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fe6eef7f943ddb33/Documents/"/>
    </mc:Choice>
  </mc:AlternateContent>
  <xr:revisionPtr revIDLastSave="1670" documentId="8_{67582F7A-B828-4724-A4BC-B60D27022EFA}" xr6:coauthVersionLast="47" xr6:coauthVersionMax="47" xr10:uidLastSave="{88BFB57C-5774-4F4B-8F69-6C1F57B95FF8}"/>
  <bookViews>
    <workbookView xWindow="-108" yWindow="-108" windowWidth="23256" windowHeight="13176" activeTab="7" xr2:uid="{7E1C5473-7175-4ABD-8920-8CB4233A4659}"/>
  </bookViews>
  <sheets>
    <sheet name="DASHBOARD" sheetId="8" r:id="rId1"/>
    <sheet name="ABOUT" sheetId="9" r:id="rId2"/>
    <sheet name="DESCRIPTION" sheetId="1" r:id="rId3"/>
    <sheet name="Q1" sheetId="3" r:id="rId4"/>
    <sheet name="Q2" sheetId="4" r:id="rId5"/>
    <sheet name="Q3" sheetId="5" r:id="rId6"/>
    <sheet name="Q4" sheetId="7" r:id="rId7"/>
    <sheet name="COMBINED DATA" sheetId="2" r:id="rId8"/>
  </sheets>
  <definedNames>
    <definedName name="ExternalData_2" localSheetId="7" hidden="1">'COMBINED DATA'!$A$1:$C$1602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I2" i="2"/>
  <c r="H2" i="2"/>
  <c r="K1602" i="2" l="1"/>
  <c r="J1602" i="2"/>
  <c r="H1602" i="2"/>
  <c r="G1602" i="2"/>
  <c r="K1601" i="2"/>
  <c r="J1601" i="2"/>
  <c r="H1601" i="2"/>
  <c r="G1601" i="2"/>
  <c r="K1600" i="2"/>
  <c r="J1600" i="2"/>
  <c r="H1600" i="2"/>
  <c r="G1600" i="2"/>
  <c r="K1599" i="2"/>
  <c r="J1599" i="2"/>
  <c r="H1599" i="2"/>
  <c r="G1599" i="2"/>
  <c r="K1598" i="2"/>
  <c r="J1598" i="2"/>
  <c r="H1598" i="2"/>
  <c r="G1598" i="2"/>
  <c r="K1597" i="2"/>
  <c r="J1597" i="2"/>
  <c r="H1597" i="2"/>
  <c r="G1597" i="2"/>
  <c r="K1596" i="2"/>
  <c r="J1596" i="2"/>
  <c r="H1596" i="2"/>
  <c r="G1596" i="2"/>
  <c r="K1595" i="2"/>
  <c r="J1595" i="2"/>
  <c r="H1595" i="2"/>
  <c r="G1595" i="2"/>
  <c r="K1594" i="2"/>
  <c r="J1594" i="2"/>
  <c r="H1594" i="2"/>
  <c r="G1594" i="2"/>
  <c r="K1593" i="2"/>
  <c r="J1593" i="2"/>
  <c r="H1593" i="2"/>
  <c r="G1593" i="2"/>
  <c r="K1592" i="2"/>
  <c r="J1592" i="2"/>
  <c r="H1592" i="2"/>
  <c r="G1592" i="2"/>
  <c r="L1592" i="2" s="1"/>
  <c r="K1591" i="2"/>
  <c r="J1591" i="2"/>
  <c r="H1591" i="2"/>
  <c r="G1591" i="2"/>
  <c r="K1590" i="2"/>
  <c r="J1590" i="2"/>
  <c r="H1590" i="2"/>
  <c r="G1590" i="2"/>
  <c r="K1589" i="2"/>
  <c r="J1589" i="2"/>
  <c r="H1589" i="2"/>
  <c r="G1589" i="2"/>
  <c r="K1588" i="2"/>
  <c r="J1588" i="2"/>
  <c r="H1588" i="2"/>
  <c r="G1588" i="2"/>
  <c r="L1588" i="2" s="1"/>
  <c r="K1587" i="2"/>
  <c r="J1587" i="2"/>
  <c r="H1587" i="2"/>
  <c r="G1587" i="2"/>
  <c r="K1586" i="2"/>
  <c r="J1586" i="2"/>
  <c r="H1586" i="2"/>
  <c r="G1586" i="2"/>
  <c r="K1585" i="2"/>
  <c r="J1585" i="2"/>
  <c r="H1585" i="2"/>
  <c r="G1585" i="2"/>
  <c r="K1584" i="2"/>
  <c r="J1584" i="2"/>
  <c r="H1584" i="2"/>
  <c r="G1584" i="2"/>
  <c r="K1583" i="2"/>
  <c r="J1583" i="2"/>
  <c r="H1583" i="2"/>
  <c r="G1583" i="2"/>
  <c r="K1582" i="2"/>
  <c r="J1582" i="2"/>
  <c r="H1582" i="2"/>
  <c r="G1582" i="2"/>
  <c r="K1581" i="2"/>
  <c r="J1581" i="2"/>
  <c r="H1581" i="2"/>
  <c r="G1581" i="2"/>
  <c r="K1580" i="2"/>
  <c r="J1580" i="2"/>
  <c r="H1580" i="2"/>
  <c r="G1580" i="2"/>
  <c r="K1579" i="2"/>
  <c r="J1579" i="2"/>
  <c r="H1579" i="2"/>
  <c r="G1579" i="2"/>
  <c r="K1578" i="2"/>
  <c r="J1578" i="2"/>
  <c r="H1578" i="2"/>
  <c r="G1578" i="2"/>
  <c r="K1577" i="2"/>
  <c r="J1577" i="2"/>
  <c r="H1577" i="2"/>
  <c r="G1577" i="2"/>
  <c r="K1576" i="2"/>
  <c r="J1576" i="2"/>
  <c r="H1576" i="2"/>
  <c r="G1576" i="2"/>
  <c r="K1575" i="2"/>
  <c r="J1575" i="2"/>
  <c r="H1575" i="2"/>
  <c r="G1575" i="2"/>
  <c r="K1574" i="2"/>
  <c r="J1574" i="2"/>
  <c r="H1574" i="2"/>
  <c r="G1574" i="2"/>
  <c r="K1573" i="2"/>
  <c r="J1573" i="2"/>
  <c r="H1573" i="2"/>
  <c r="G1573" i="2"/>
  <c r="K1572" i="2"/>
  <c r="J1572" i="2"/>
  <c r="H1572" i="2"/>
  <c r="G1572" i="2"/>
  <c r="K1571" i="2"/>
  <c r="J1571" i="2"/>
  <c r="H1571" i="2"/>
  <c r="G1571" i="2"/>
  <c r="K1570" i="2"/>
  <c r="J1570" i="2"/>
  <c r="H1570" i="2"/>
  <c r="G1570" i="2"/>
  <c r="K1569" i="2"/>
  <c r="J1569" i="2"/>
  <c r="H1569" i="2"/>
  <c r="G1569" i="2"/>
  <c r="K1568" i="2"/>
  <c r="J1568" i="2"/>
  <c r="H1568" i="2"/>
  <c r="G1568" i="2"/>
  <c r="K1567" i="2"/>
  <c r="J1567" i="2"/>
  <c r="H1567" i="2"/>
  <c r="G1567" i="2"/>
  <c r="K1566" i="2"/>
  <c r="J1566" i="2"/>
  <c r="H1566" i="2"/>
  <c r="G1566" i="2"/>
  <c r="K1565" i="2"/>
  <c r="J1565" i="2"/>
  <c r="H1565" i="2"/>
  <c r="G1565" i="2"/>
  <c r="K1564" i="2"/>
  <c r="J1564" i="2"/>
  <c r="H1564" i="2"/>
  <c r="G1564" i="2"/>
  <c r="K1563" i="2"/>
  <c r="J1563" i="2"/>
  <c r="H1563" i="2"/>
  <c r="G1563" i="2"/>
  <c r="K1562" i="2"/>
  <c r="J1562" i="2"/>
  <c r="H1562" i="2"/>
  <c r="G1562" i="2"/>
  <c r="K1561" i="2"/>
  <c r="J1561" i="2"/>
  <c r="H1561" i="2"/>
  <c r="G1561" i="2"/>
  <c r="K1560" i="2"/>
  <c r="J1560" i="2"/>
  <c r="H1560" i="2"/>
  <c r="G1560" i="2"/>
  <c r="K1559" i="2"/>
  <c r="J1559" i="2"/>
  <c r="H1559" i="2"/>
  <c r="G1559" i="2"/>
  <c r="K1558" i="2"/>
  <c r="J1558" i="2"/>
  <c r="H1558" i="2"/>
  <c r="G1558" i="2"/>
  <c r="K1557" i="2"/>
  <c r="J1557" i="2"/>
  <c r="H1557" i="2"/>
  <c r="G1557" i="2"/>
  <c r="K1556" i="2"/>
  <c r="J1556" i="2"/>
  <c r="H1556" i="2"/>
  <c r="G1556" i="2"/>
  <c r="K1555" i="2"/>
  <c r="J1555" i="2"/>
  <c r="H1555" i="2"/>
  <c r="G1555" i="2"/>
  <c r="K1554" i="2"/>
  <c r="J1554" i="2"/>
  <c r="H1554" i="2"/>
  <c r="G1554" i="2"/>
  <c r="K1553" i="2"/>
  <c r="J1553" i="2"/>
  <c r="H1553" i="2"/>
  <c r="G1553" i="2"/>
  <c r="K1552" i="2"/>
  <c r="J1552" i="2"/>
  <c r="H1552" i="2"/>
  <c r="G1552" i="2"/>
  <c r="K1551" i="2"/>
  <c r="J1551" i="2"/>
  <c r="H1551" i="2"/>
  <c r="G1551" i="2"/>
  <c r="K1550" i="2"/>
  <c r="J1550" i="2"/>
  <c r="H1550" i="2"/>
  <c r="G1550" i="2"/>
  <c r="K1549" i="2"/>
  <c r="J1549" i="2"/>
  <c r="H1549" i="2"/>
  <c r="G1549" i="2"/>
  <c r="K1548" i="2"/>
  <c r="J1548" i="2"/>
  <c r="H1548" i="2"/>
  <c r="G1548" i="2"/>
  <c r="K1547" i="2"/>
  <c r="J1547" i="2"/>
  <c r="H1547" i="2"/>
  <c r="G1547" i="2"/>
  <c r="K1546" i="2"/>
  <c r="J1546" i="2"/>
  <c r="H1546" i="2"/>
  <c r="G1546" i="2"/>
  <c r="K1545" i="2"/>
  <c r="J1545" i="2"/>
  <c r="H1545" i="2"/>
  <c r="G1545" i="2"/>
  <c r="K1544" i="2"/>
  <c r="J1544" i="2"/>
  <c r="H1544" i="2"/>
  <c r="G1544" i="2"/>
  <c r="K1543" i="2"/>
  <c r="J1543" i="2"/>
  <c r="H1543" i="2"/>
  <c r="G1543" i="2"/>
  <c r="K1542" i="2"/>
  <c r="J1542" i="2"/>
  <c r="H1542" i="2"/>
  <c r="G1542" i="2"/>
  <c r="K1541" i="2"/>
  <c r="J1541" i="2"/>
  <c r="H1541" i="2"/>
  <c r="G1541" i="2"/>
  <c r="K1540" i="2"/>
  <c r="J1540" i="2"/>
  <c r="H1540" i="2"/>
  <c r="G1540" i="2"/>
  <c r="K1539" i="2"/>
  <c r="J1539" i="2"/>
  <c r="H1539" i="2"/>
  <c r="G1539" i="2"/>
  <c r="K1538" i="2"/>
  <c r="J1538" i="2"/>
  <c r="H1538" i="2"/>
  <c r="G1538" i="2"/>
  <c r="K1537" i="2"/>
  <c r="J1537" i="2"/>
  <c r="H1537" i="2"/>
  <c r="G1537" i="2"/>
  <c r="K1536" i="2"/>
  <c r="J1536" i="2"/>
  <c r="H1536" i="2"/>
  <c r="G1536" i="2"/>
  <c r="K1535" i="2"/>
  <c r="J1535" i="2"/>
  <c r="H1535" i="2"/>
  <c r="G1535" i="2"/>
  <c r="K1534" i="2"/>
  <c r="J1534" i="2"/>
  <c r="H1534" i="2"/>
  <c r="G1534" i="2"/>
  <c r="K1533" i="2"/>
  <c r="J1533" i="2"/>
  <c r="H1533" i="2"/>
  <c r="G1533" i="2"/>
  <c r="K1532" i="2"/>
  <c r="J1532" i="2"/>
  <c r="H1532" i="2"/>
  <c r="G1532" i="2"/>
  <c r="K1531" i="2"/>
  <c r="J1531" i="2"/>
  <c r="H1531" i="2"/>
  <c r="G1531" i="2"/>
  <c r="K1530" i="2"/>
  <c r="J1530" i="2"/>
  <c r="H1530" i="2"/>
  <c r="G1530" i="2"/>
  <c r="K1529" i="2"/>
  <c r="J1529" i="2"/>
  <c r="H1529" i="2"/>
  <c r="G1529" i="2"/>
  <c r="K1528" i="2"/>
  <c r="J1528" i="2"/>
  <c r="H1528" i="2"/>
  <c r="G1528" i="2"/>
  <c r="K1527" i="2"/>
  <c r="J1527" i="2"/>
  <c r="H1527" i="2"/>
  <c r="G1527" i="2"/>
  <c r="K1526" i="2"/>
  <c r="J1526" i="2"/>
  <c r="H1526" i="2"/>
  <c r="G1526" i="2"/>
  <c r="K1525" i="2"/>
  <c r="J1525" i="2"/>
  <c r="H1525" i="2"/>
  <c r="G1525" i="2"/>
  <c r="K1524" i="2"/>
  <c r="J1524" i="2"/>
  <c r="H1524" i="2"/>
  <c r="G1524" i="2"/>
  <c r="K1523" i="2"/>
  <c r="J1523" i="2"/>
  <c r="H1523" i="2"/>
  <c r="G1523" i="2"/>
  <c r="K1522" i="2"/>
  <c r="J1522" i="2"/>
  <c r="H1522" i="2"/>
  <c r="G1522" i="2"/>
  <c r="K1521" i="2"/>
  <c r="J1521" i="2"/>
  <c r="H1521" i="2"/>
  <c r="G1521" i="2"/>
  <c r="K1520" i="2"/>
  <c r="J1520" i="2"/>
  <c r="H1520" i="2"/>
  <c r="G1520" i="2"/>
  <c r="K1519" i="2"/>
  <c r="J1519" i="2"/>
  <c r="H1519" i="2"/>
  <c r="G1519" i="2"/>
  <c r="K1518" i="2"/>
  <c r="J1518" i="2"/>
  <c r="H1518" i="2"/>
  <c r="G1518" i="2"/>
  <c r="K1517" i="2"/>
  <c r="J1517" i="2"/>
  <c r="H1517" i="2"/>
  <c r="G1517" i="2"/>
  <c r="K1516" i="2"/>
  <c r="J1516" i="2"/>
  <c r="H1516" i="2"/>
  <c r="G1516" i="2"/>
  <c r="K1515" i="2"/>
  <c r="J1515" i="2"/>
  <c r="H1515" i="2"/>
  <c r="G1515" i="2"/>
  <c r="K1514" i="2"/>
  <c r="J1514" i="2"/>
  <c r="H1514" i="2"/>
  <c r="G1514" i="2"/>
  <c r="K1513" i="2"/>
  <c r="J1513" i="2"/>
  <c r="H1513" i="2"/>
  <c r="G1513" i="2"/>
  <c r="K1512" i="2"/>
  <c r="J1512" i="2"/>
  <c r="H1512" i="2"/>
  <c r="G1512" i="2"/>
  <c r="K1511" i="2"/>
  <c r="J1511" i="2"/>
  <c r="H1511" i="2"/>
  <c r="G1511" i="2"/>
  <c r="K1510" i="2"/>
  <c r="J1510" i="2"/>
  <c r="H1510" i="2"/>
  <c r="G1510" i="2"/>
  <c r="K1509" i="2"/>
  <c r="J1509" i="2"/>
  <c r="H1509" i="2"/>
  <c r="G1509" i="2"/>
  <c r="K1508" i="2"/>
  <c r="J1508" i="2"/>
  <c r="H1508" i="2"/>
  <c r="G1508" i="2"/>
  <c r="K1507" i="2"/>
  <c r="J1507" i="2"/>
  <c r="H1507" i="2"/>
  <c r="G1507" i="2"/>
  <c r="K1506" i="2"/>
  <c r="J1506" i="2"/>
  <c r="H1506" i="2"/>
  <c r="G1506" i="2"/>
  <c r="K1505" i="2"/>
  <c r="J1505" i="2"/>
  <c r="H1505" i="2"/>
  <c r="G1505" i="2"/>
  <c r="K1504" i="2"/>
  <c r="J1504" i="2"/>
  <c r="H1504" i="2"/>
  <c r="G1504" i="2"/>
  <c r="K1503" i="2"/>
  <c r="J1503" i="2"/>
  <c r="H1503" i="2"/>
  <c r="G1503" i="2"/>
  <c r="K1502" i="2"/>
  <c r="J1502" i="2"/>
  <c r="H1502" i="2"/>
  <c r="G1502" i="2"/>
  <c r="K1501" i="2"/>
  <c r="J1501" i="2"/>
  <c r="H1501" i="2"/>
  <c r="G1501" i="2"/>
  <c r="K1500" i="2"/>
  <c r="J1500" i="2"/>
  <c r="H1500" i="2"/>
  <c r="G1500" i="2"/>
  <c r="L1500" i="2" s="1"/>
  <c r="K1499" i="2"/>
  <c r="J1499" i="2"/>
  <c r="H1499" i="2"/>
  <c r="G1499" i="2"/>
  <c r="K1498" i="2"/>
  <c r="J1498" i="2"/>
  <c r="H1498" i="2"/>
  <c r="G1498" i="2"/>
  <c r="K1497" i="2"/>
  <c r="J1497" i="2"/>
  <c r="H1497" i="2"/>
  <c r="G1497" i="2"/>
  <c r="K1496" i="2"/>
  <c r="J1496" i="2"/>
  <c r="H1496" i="2"/>
  <c r="G1496" i="2"/>
  <c r="I1496" i="2" s="1"/>
  <c r="K1495" i="2"/>
  <c r="J1495" i="2"/>
  <c r="H1495" i="2"/>
  <c r="G1495" i="2"/>
  <c r="K1494" i="2"/>
  <c r="J1494" i="2"/>
  <c r="H1494" i="2"/>
  <c r="G1494" i="2"/>
  <c r="K1493" i="2"/>
  <c r="J1493" i="2"/>
  <c r="H1493" i="2"/>
  <c r="G1493" i="2"/>
  <c r="K1492" i="2"/>
  <c r="J1492" i="2"/>
  <c r="H1492" i="2"/>
  <c r="G1492" i="2"/>
  <c r="K1491" i="2"/>
  <c r="J1491" i="2"/>
  <c r="H1491" i="2"/>
  <c r="G1491" i="2"/>
  <c r="K1490" i="2"/>
  <c r="J1490" i="2"/>
  <c r="H1490" i="2"/>
  <c r="G1490" i="2"/>
  <c r="K1489" i="2"/>
  <c r="J1489" i="2"/>
  <c r="H1489" i="2"/>
  <c r="G1489" i="2"/>
  <c r="K1488" i="2"/>
  <c r="J1488" i="2"/>
  <c r="H1488" i="2"/>
  <c r="G1488" i="2"/>
  <c r="K1487" i="2"/>
  <c r="J1487" i="2"/>
  <c r="H1487" i="2"/>
  <c r="G1487" i="2"/>
  <c r="K1486" i="2"/>
  <c r="J1486" i="2"/>
  <c r="H1486" i="2"/>
  <c r="G1486" i="2"/>
  <c r="K1485" i="2"/>
  <c r="J1485" i="2"/>
  <c r="H1485" i="2"/>
  <c r="G1485" i="2"/>
  <c r="K1484" i="2"/>
  <c r="J1484" i="2"/>
  <c r="H1484" i="2"/>
  <c r="G1484" i="2"/>
  <c r="K1483" i="2"/>
  <c r="J1483" i="2"/>
  <c r="H1483" i="2"/>
  <c r="G1483" i="2"/>
  <c r="K1482" i="2"/>
  <c r="J1482" i="2"/>
  <c r="H1482" i="2"/>
  <c r="G1482" i="2"/>
  <c r="K1481" i="2"/>
  <c r="J1481" i="2"/>
  <c r="H1481" i="2"/>
  <c r="G1481" i="2"/>
  <c r="K1480" i="2"/>
  <c r="J1480" i="2"/>
  <c r="H1480" i="2"/>
  <c r="G1480" i="2"/>
  <c r="K1479" i="2"/>
  <c r="J1479" i="2"/>
  <c r="H1479" i="2"/>
  <c r="G1479" i="2"/>
  <c r="K1478" i="2"/>
  <c r="J1478" i="2"/>
  <c r="H1478" i="2"/>
  <c r="G1478" i="2"/>
  <c r="K1477" i="2"/>
  <c r="J1477" i="2"/>
  <c r="H1477" i="2"/>
  <c r="G1477" i="2"/>
  <c r="K1476" i="2"/>
  <c r="J1476" i="2"/>
  <c r="H1476" i="2"/>
  <c r="G1476" i="2"/>
  <c r="K1475" i="2"/>
  <c r="J1475" i="2"/>
  <c r="H1475" i="2"/>
  <c r="G1475" i="2"/>
  <c r="K1474" i="2"/>
  <c r="J1474" i="2"/>
  <c r="H1474" i="2"/>
  <c r="G1474" i="2"/>
  <c r="K1473" i="2"/>
  <c r="J1473" i="2"/>
  <c r="H1473" i="2"/>
  <c r="G1473" i="2"/>
  <c r="K1472" i="2"/>
  <c r="J1472" i="2"/>
  <c r="H1472" i="2"/>
  <c r="G1472" i="2"/>
  <c r="K1471" i="2"/>
  <c r="J1471" i="2"/>
  <c r="H1471" i="2"/>
  <c r="G1471" i="2"/>
  <c r="K1470" i="2"/>
  <c r="J1470" i="2"/>
  <c r="H1470" i="2"/>
  <c r="G1470" i="2"/>
  <c r="K1469" i="2"/>
  <c r="J1469" i="2"/>
  <c r="H1469" i="2"/>
  <c r="G1469" i="2"/>
  <c r="K1468" i="2"/>
  <c r="J1468" i="2"/>
  <c r="H1468" i="2"/>
  <c r="G1468" i="2"/>
  <c r="K1467" i="2"/>
  <c r="J1467" i="2"/>
  <c r="H1467" i="2"/>
  <c r="G1467" i="2"/>
  <c r="K1466" i="2"/>
  <c r="J1466" i="2"/>
  <c r="H1466" i="2"/>
  <c r="G1466" i="2"/>
  <c r="K1465" i="2"/>
  <c r="J1465" i="2"/>
  <c r="H1465" i="2"/>
  <c r="G1465" i="2"/>
  <c r="K1464" i="2"/>
  <c r="J1464" i="2"/>
  <c r="H1464" i="2"/>
  <c r="G1464" i="2"/>
  <c r="K1463" i="2"/>
  <c r="J1463" i="2"/>
  <c r="H1463" i="2"/>
  <c r="G1463" i="2"/>
  <c r="K1462" i="2"/>
  <c r="J1462" i="2"/>
  <c r="H1462" i="2"/>
  <c r="G1462" i="2"/>
  <c r="K1461" i="2"/>
  <c r="J1461" i="2"/>
  <c r="H1461" i="2"/>
  <c r="G1461" i="2"/>
  <c r="K1460" i="2"/>
  <c r="J1460" i="2"/>
  <c r="H1460" i="2"/>
  <c r="G1460" i="2"/>
  <c r="K1459" i="2"/>
  <c r="J1459" i="2"/>
  <c r="H1459" i="2"/>
  <c r="G1459" i="2"/>
  <c r="K1458" i="2"/>
  <c r="J1458" i="2"/>
  <c r="H1458" i="2"/>
  <c r="G1458" i="2"/>
  <c r="K1457" i="2"/>
  <c r="J1457" i="2"/>
  <c r="H1457" i="2"/>
  <c r="G1457" i="2"/>
  <c r="K1456" i="2"/>
  <c r="J1456" i="2"/>
  <c r="H1456" i="2"/>
  <c r="G1456" i="2"/>
  <c r="K1455" i="2"/>
  <c r="J1455" i="2"/>
  <c r="H1455" i="2"/>
  <c r="G1455" i="2"/>
  <c r="K1454" i="2"/>
  <c r="J1454" i="2"/>
  <c r="H1454" i="2"/>
  <c r="G1454" i="2"/>
  <c r="K1453" i="2"/>
  <c r="J1453" i="2"/>
  <c r="H1453" i="2"/>
  <c r="G1453" i="2"/>
  <c r="K1452" i="2"/>
  <c r="J1452" i="2"/>
  <c r="H1452" i="2"/>
  <c r="G1452" i="2"/>
  <c r="K1451" i="2"/>
  <c r="J1451" i="2"/>
  <c r="H1451" i="2"/>
  <c r="G1451" i="2"/>
  <c r="K1450" i="2"/>
  <c r="J1450" i="2"/>
  <c r="H1450" i="2"/>
  <c r="G1450" i="2"/>
  <c r="K1449" i="2"/>
  <c r="J1449" i="2"/>
  <c r="H1449" i="2"/>
  <c r="G1449" i="2"/>
  <c r="K1448" i="2"/>
  <c r="J1448" i="2"/>
  <c r="H1448" i="2"/>
  <c r="G1448" i="2"/>
  <c r="K1447" i="2"/>
  <c r="J1447" i="2"/>
  <c r="H1447" i="2"/>
  <c r="G1447" i="2"/>
  <c r="K1446" i="2"/>
  <c r="J1446" i="2"/>
  <c r="H1446" i="2"/>
  <c r="G1446" i="2"/>
  <c r="K1445" i="2"/>
  <c r="J1445" i="2"/>
  <c r="H1445" i="2"/>
  <c r="G1445" i="2"/>
  <c r="K1444" i="2"/>
  <c r="J1444" i="2"/>
  <c r="H1444" i="2"/>
  <c r="G1444" i="2"/>
  <c r="K1443" i="2"/>
  <c r="J1443" i="2"/>
  <c r="H1443" i="2"/>
  <c r="G1443" i="2"/>
  <c r="K1442" i="2"/>
  <c r="J1442" i="2"/>
  <c r="H1442" i="2"/>
  <c r="G1442" i="2"/>
  <c r="K1441" i="2"/>
  <c r="J1441" i="2"/>
  <c r="H1441" i="2"/>
  <c r="G1441" i="2"/>
  <c r="K1440" i="2"/>
  <c r="J1440" i="2"/>
  <c r="H1440" i="2"/>
  <c r="G1440" i="2"/>
  <c r="K1439" i="2"/>
  <c r="J1439" i="2"/>
  <c r="H1439" i="2"/>
  <c r="G1439" i="2"/>
  <c r="K1438" i="2"/>
  <c r="J1438" i="2"/>
  <c r="H1438" i="2"/>
  <c r="G1438" i="2"/>
  <c r="K1437" i="2"/>
  <c r="J1437" i="2"/>
  <c r="H1437" i="2"/>
  <c r="G1437" i="2"/>
  <c r="K1436" i="2"/>
  <c r="J1436" i="2"/>
  <c r="H1436" i="2"/>
  <c r="G1436" i="2"/>
  <c r="L1436" i="2" s="1"/>
  <c r="K1435" i="2"/>
  <c r="J1435" i="2"/>
  <c r="H1435" i="2"/>
  <c r="G1435" i="2"/>
  <c r="K1434" i="2"/>
  <c r="J1434" i="2"/>
  <c r="H1434" i="2"/>
  <c r="G1434" i="2"/>
  <c r="K1433" i="2"/>
  <c r="J1433" i="2"/>
  <c r="H1433" i="2"/>
  <c r="G1433" i="2"/>
  <c r="K1432" i="2"/>
  <c r="J1432" i="2"/>
  <c r="H1432" i="2"/>
  <c r="G1432" i="2"/>
  <c r="L1432" i="2" s="1"/>
  <c r="K1431" i="2"/>
  <c r="J1431" i="2"/>
  <c r="H1431" i="2"/>
  <c r="G1431" i="2"/>
  <c r="K1430" i="2"/>
  <c r="J1430" i="2"/>
  <c r="H1430" i="2"/>
  <c r="G1430" i="2"/>
  <c r="K1429" i="2"/>
  <c r="J1429" i="2"/>
  <c r="H1429" i="2"/>
  <c r="G1429" i="2"/>
  <c r="K1428" i="2"/>
  <c r="J1428" i="2"/>
  <c r="H1428" i="2"/>
  <c r="G1428" i="2"/>
  <c r="L1428" i="2" s="1"/>
  <c r="K1427" i="2"/>
  <c r="J1427" i="2"/>
  <c r="H1427" i="2"/>
  <c r="G1427" i="2"/>
  <c r="K1426" i="2"/>
  <c r="J1426" i="2"/>
  <c r="H1426" i="2"/>
  <c r="G1426" i="2"/>
  <c r="K1425" i="2"/>
  <c r="J1425" i="2"/>
  <c r="H1425" i="2"/>
  <c r="G1425" i="2"/>
  <c r="K1424" i="2"/>
  <c r="J1424" i="2"/>
  <c r="H1424" i="2"/>
  <c r="G1424" i="2"/>
  <c r="K1423" i="2"/>
  <c r="J1423" i="2"/>
  <c r="H1423" i="2"/>
  <c r="G1423" i="2"/>
  <c r="K1422" i="2"/>
  <c r="J1422" i="2"/>
  <c r="H1422" i="2"/>
  <c r="G1422" i="2"/>
  <c r="K1421" i="2"/>
  <c r="J1421" i="2"/>
  <c r="H1421" i="2"/>
  <c r="G1421" i="2"/>
  <c r="K1420" i="2"/>
  <c r="J1420" i="2"/>
  <c r="H1420" i="2"/>
  <c r="G1420" i="2"/>
  <c r="L1420" i="2" s="1"/>
  <c r="K1419" i="2"/>
  <c r="J1419" i="2"/>
  <c r="H1419" i="2"/>
  <c r="G1419" i="2"/>
  <c r="K1418" i="2"/>
  <c r="J1418" i="2"/>
  <c r="H1418" i="2"/>
  <c r="G1418" i="2"/>
  <c r="K1417" i="2"/>
  <c r="J1417" i="2"/>
  <c r="H1417" i="2"/>
  <c r="G1417" i="2"/>
  <c r="K1416" i="2"/>
  <c r="J1416" i="2"/>
  <c r="H1416" i="2"/>
  <c r="G1416" i="2"/>
  <c r="K1415" i="2"/>
  <c r="J1415" i="2"/>
  <c r="H1415" i="2"/>
  <c r="G1415" i="2"/>
  <c r="K1414" i="2"/>
  <c r="J1414" i="2"/>
  <c r="H1414" i="2"/>
  <c r="G1414" i="2"/>
  <c r="K1413" i="2"/>
  <c r="J1413" i="2"/>
  <c r="H1413" i="2"/>
  <c r="G1413" i="2"/>
  <c r="K1412" i="2"/>
  <c r="J1412" i="2"/>
  <c r="H1412" i="2"/>
  <c r="G1412" i="2"/>
  <c r="K1411" i="2"/>
  <c r="J1411" i="2"/>
  <c r="H1411" i="2"/>
  <c r="G1411" i="2"/>
  <c r="K1410" i="2"/>
  <c r="J1410" i="2"/>
  <c r="H1410" i="2"/>
  <c r="G1410" i="2"/>
  <c r="K1409" i="2"/>
  <c r="J1409" i="2"/>
  <c r="H1409" i="2"/>
  <c r="G1409" i="2"/>
  <c r="K1408" i="2"/>
  <c r="J1408" i="2"/>
  <c r="H1408" i="2"/>
  <c r="G1408" i="2"/>
  <c r="K1407" i="2"/>
  <c r="J1407" i="2"/>
  <c r="H1407" i="2"/>
  <c r="G1407" i="2"/>
  <c r="K1406" i="2"/>
  <c r="J1406" i="2"/>
  <c r="H1406" i="2"/>
  <c r="G1406" i="2"/>
  <c r="K1405" i="2"/>
  <c r="J1405" i="2"/>
  <c r="H1405" i="2"/>
  <c r="G1405" i="2"/>
  <c r="K1404" i="2"/>
  <c r="J1404" i="2"/>
  <c r="H1404" i="2"/>
  <c r="G1404" i="2"/>
  <c r="K1403" i="2"/>
  <c r="J1403" i="2"/>
  <c r="H1403" i="2"/>
  <c r="G1403" i="2"/>
  <c r="K1402" i="2"/>
  <c r="J1402" i="2"/>
  <c r="H1402" i="2"/>
  <c r="G1402" i="2"/>
  <c r="K1401" i="2"/>
  <c r="J1401" i="2"/>
  <c r="H1401" i="2"/>
  <c r="G1401" i="2"/>
  <c r="K1400" i="2"/>
  <c r="J1400" i="2"/>
  <c r="H1400" i="2"/>
  <c r="G1400" i="2"/>
  <c r="L1400" i="2" s="1"/>
  <c r="K1399" i="2"/>
  <c r="J1399" i="2"/>
  <c r="H1399" i="2"/>
  <c r="G1399" i="2"/>
  <c r="K1398" i="2"/>
  <c r="J1398" i="2"/>
  <c r="H1398" i="2"/>
  <c r="G1398" i="2"/>
  <c r="K1397" i="2"/>
  <c r="J1397" i="2"/>
  <c r="H1397" i="2"/>
  <c r="G1397" i="2"/>
  <c r="K1396" i="2"/>
  <c r="J1396" i="2"/>
  <c r="H1396" i="2"/>
  <c r="G1396" i="2"/>
  <c r="K1395" i="2"/>
  <c r="J1395" i="2"/>
  <c r="H1395" i="2"/>
  <c r="G1395" i="2"/>
  <c r="K1394" i="2"/>
  <c r="J1394" i="2"/>
  <c r="H1394" i="2"/>
  <c r="G1394" i="2"/>
  <c r="K1393" i="2"/>
  <c r="J1393" i="2"/>
  <c r="H1393" i="2"/>
  <c r="G1393" i="2"/>
  <c r="K1392" i="2"/>
  <c r="J1392" i="2"/>
  <c r="H1392" i="2"/>
  <c r="G1392" i="2"/>
  <c r="L1392" i="2" s="1"/>
  <c r="K1391" i="2"/>
  <c r="J1391" i="2"/>
  <c r="H1391" i="2"/>
  <c r="G1391" i="2"/>
  <c r="K1390" i="2"/>
  <c r="J1390" i="2"/>
  <c r="H1390" i="2"/>
  <c r="G1390" i="2"/>
  <c r="K1389" i="2"/>
  <c r="J1389" i="2"/>
  <c r="H1389" i="2"/>
  <c r="G1389" i="2"/>
  <c r="K1388" i="2"/>
  <c r="J1388" i="2"/>
  <c r="H1388" i="2"/>
  <c r="G1388" i="2"/>
  <c r="K1387" i="2"/>
  <c r="J1387" i="2"/>
  <c r="H1387" i="2"/>
  <c r="G1387" i="2"/>
  <c r="K1386" i="2"/>
  <c r="J1386" i="2"/>
  <c r="H1386" i="2"/>
  <c r="G1386" i="2"/>
  <c r="K1385" i="2"/>
  <c r="J1385" i="2"/>
  <c r="H1385" i="2"/>
  <c r="G1385" i="2"/>
  <c r="K1384" i="2"/>
  <c r="J1384" i="2"/>
  <c r="H1384" i="2"/>
  <c r="G1384" i="2"/>
  <c r="K1383" i="2"/>
  <c r="J1383" i="2"/>
  <c r="H1383" i="2"/>
  <c r="G1383" i="2"/>
  <c r="K1382" i="2"/>
  <c r="J1382" i="2"/>
  <c r="H1382" i="2"/>
  <c r="G1382" i="2"/>
  <c r="K1381" i="2"/>
  <c r="J1381" i="2"/>
  <c r="H1381" i="2"/>
  <c r="G1381" i="2"/>
  <c r="K1380" i="2"/>
  <c r="J1380" i="2"/>
  <c r="H1380" i="2"/>
  <c r="G1380" i="2"/>
  <c r="K1379" i="2"/>
  <c r="J1379" i="2"/>
  <c r="H1379" i="2"/>
  <c r="G1379" i="2"/>
  <c r="K1378" i="2"/>
  <c r="J1378" i="2"/>
  <c r="H1378" i="2"/>
  <c r="G1378" i="2"/>
  <c r="K1377" i="2"/>
  <c r="J1377" i="2"/>
  <c r="H1377" i="2"/>
  <c r="G1377" i="2"/>
  <c r="K1376" i="2"/>
  <c r="J1376" i="2"/>
  <c r="H1376" i="2"/>
  <c r="G1376" i="2"/>
  <c r="K1375" i="2"/>
  <c r="J1375" i="2"/>
  <c r="H1375" i="2"/>
  <c r="G1375" i="2"/>
  <c r="K1374" i="2"/>
  <c r="J1374" i="2"/>
  <c r="H1374" i="2"/>
  <c r="G1374" i="2"/>
  <c r="K1373" i="2"/>
  <c r="J1373" i="2"/>
  <c r="H1373" i="2"/>
  <c r="G1373" i="2"/>
  <c r="K1372" i="2"/>
  <c r="J1372" i="2"/>
  <c r="H1372" i="2"/>
  <c r="G1372" i="2"/>
  <c r="K1371" i="2"/>
  <c r="J1371" i="2"/>
  <c r="H1371" i="2"/>
  <c r="G1371" i="2"/>
  <c r="K1370" i="2"/>
  <c r="J1370" i="2"/>
  <c r="H1370" i="2"/>
  <c r="G1370" i="2"/>
  <c r="K1369" i="2"/>
  <c r="J1369" i="2"/>
  <c r="H1369" i="2"/>
  <c r="G1369" i="2"/>
  <c r="K1368" i="2"/>
  <c r="J1368" i="2"/>
  <c r="H1368" i="2"/>
  <c r="G1368" i="2"/>
  <c r="K1367" i="2"/>
  <c r="J1367" i="2"/>
  <c r="H1367" i="2"/>
  <c r="G1367" i="2"/>
  <c r="K1366" i="2"/>
  <c r="J1366" i="2"/>
  <c r="H1366" i="2"/>
  <c r="G1366" i="2"/>
  <c r="K1365" i="2"/>
  <c r="J1365" i="2"/>
  <c r="H1365" i="2"/>
  <c r="G1365" i="2"/>
  <c r="L1365" i="2" s="1"/>
  <c r="K1364" i="2"/>
  <c r="J1364" i="2"/>
  <c r="H1364" i="2"/>
  <c r="G1364" i="2"/>
  <c r="K1363" i="2"/>
  <c r="J1363" i="2"/>
  <c r="H1363" i="2"/>
  <c r="G1363" i="2"/>
  <c r="L1363" i="2" s="1"/>
  <c r="K1362" i="2"/>
  <c r="J1362" i="2"/>
  <c r="H1362" i="2"/>
  <c r="G1362" i="2"/>
  <c r="K1361" i="2"/>
  <c r="J1361" i="2"/>
  <c r="H1361" i="2"/>
  <c r="G1361" i="2"/>
  <c r="L1361" i="2" s="1"/>
  <c r="K1360" i="2"/>
  <c r="J1360" i="2"/>
  <c r="H1360" i="2"/>
  <c r="G1360" i="2"/>
  <c r="K1359" i="2"/>
  <c r="J1359" i="2"/>
  <c r="H1359" i="2"/>
  <c r="G1359" i="2"/>
  <c r="K1358" i="2"/>
  <c r="J1358" i="2"/>
  <c r="H1358" i="2"/>
  <c r="G1358" i="2"/>
  <c r="K1357" i="2"/>
  <c r="J1357" i="2"/>
  <c r="H1357" i="2"/>
  <c r="G1357" i="2"/>
  <c r="K1356" i="2"/>
  <c r="J1356" i="2"/>
  <c r="H1356" i="2"/>
  <c r="G1356" i="2"/>
  <c r="K1355" i="2"/>
  <c r="J1355" i="2"/>
  <c r="H1355" i="2"/>
  <c r="G1355" i="2"/>
  <c r="L1355" i="2" s="1"/>
  <c r="K1354" i="2"/>
  <c r="J1354" i="2"/>
  <c r="H1354" i="2"/>
  <c r="G1354" i="2"/>
  <c r="K1353" i="2"/>
  <c r="J1353" i="2"/>
  <c r="H1353" i="2"/>
  <c r="G1353" i="2"/>
  <c r="L1353" i="2" s="1"/>
  <c r="K1352" i="2"/>
  <c r="J1352" i="2"/>
  <c r="H1352" i="2"/>
  <c r="G1352" i="2"/>
  <c r="K1351" i="2"/>
  <c r="J1351" i="2"/>
  <c r="H1351" i="2"/>
  <c r="G1351" i="2"/>
  <c r="K1350" i="2"/>
  <c r="J1350" i="2"/>
  <c r="H1350" i="2"/>
  <c r="G1350" i="2"/>
  <c r="K1349" i="2"/>
  <c r="J1349" i="2"/>
  <c r="H1349" i="2"/>
  <c r="G1349" i="2"/>
  <c r="K1348" i="2"/>
  <c r="J1348" i="2"/>
  <c r="H1348" i="2"/>
  <c r="G1348" i="2"/>
  <c r="K1347" i="2"/>
  <c r="J1347" i="2"/>
  <c r="H1347" i="2"/>
  <c r="G1347" i="2"/>
  <c r="K1346" i="2"/>
  <c r="J1346" i="2"/>
  <c r="H1346" i="2"/>
  <c r="G1346" i="2"/>
  <c r="K1345" i="2"/>
  <c r="J1345" i="2"/>
  <c r="H1345" i="2"/>
  <c r="G1345" i="2"/>
  <c r="K1344" i="2"/>
  <c r="J1344" i="2"/>
  <c r="H1344" i="2"/>
  <c r="G1344" i="2"/>
  <c r="K1343" i="2"/>
  <c r="J1343" i="2"/>
  <c r="H1343" i="2"/>
  <c r="G1343" i="2"/>
  <c r="K1342" i="2"/>
  <c r="J1342" i="2"/>
  <c r="H1342" i="2"/>
  <c r="G1342" i="2"/>
  <c r="K1341" i="2"/>
  <c r="J1341" i="2"/>
  <c r="H1341" i="2"/>
  <c r="G1341" i="2"/>
  <c r="K1340" i="2"/>
  <c r="J1340" i="2"/>
  <c r="H1340" i="2"/>
  <c r="G1340" i="2"/>
  <c r="K1339" i="2"/>
  <c r="J1339" i="2"/>
  <c r="H1339" i="2"/>
  <c r="G1339" i="2"/>
  <c r="K1338" i="2"/>
  <c r="J1338" i="2"/>
  <c r="H1338" i="2"/>
  <c r="G1338" i="2"/>
  <c r="K1337" i="2"/>
  <c r="J1337" i="2"/>
  <c r="H1337" i="2"/>
  <c r="G1337" i="2"/>
  <c r="K1336" i="2"/>
  <c r="J1336" i="2"/>
  <c r="H1336" i="2"/>
  <c r="G1336" i="2"/>
  <c r="K1335" i="2"/>
  <c r="J1335" i="2"/>
  <c r="H1335" i="2"/>
  <c r="G1335" i="2"/>
  <c r="K1334" i="2"/>
  <c r="J1334" i="2"/>
  <c r="H1334" i="2"/>
  <c r="G1334" i="2"/>
  <c r="K1333" i="2"/>
  <c r="J1333" i="2"/>
  <c r="H1333" i="2"/>
  <c r="G1333" i="2"/>
  <c r="K1332" i="2"/>
  <c r="J1332" i="2"/>
  <c r="H1332" i="2"/>
  <c r="G1332" i="2"/>
  <c r="K1331" i="2"/>
  <c r="J1331" i="2"/>
  <c r="H1331" i="2"/>
  <c r="G1331" i="2"/>
  <c r="K1330" i="2"/>
  <c r="J1330" i="2"/>
  <c r="H1330" i="2"/>
  <c r="G1330" i="2"/>
  <c r="K1329" i="2"/>
  <c r="J1329" i="2"/>
  <c r="H1329" i="2"/>
  <c r="G1329" i="2"/>
  <c r="K1328" i="2"/>
  <c r="J1328" i="2"/>
  <c r="H1328" i="2"/>
  <c r="G1328" i="2"/>
  <c r="K1327" i="2"/>
  <c r="J1327" i="2"/>
  <c r="H1327" i="2"/>
  <c r="G1327" i="2"/>
  <c r="K1326" i="2"/>
  <c r="J1326" i="2"/>
  <c r="H1326" i="2"/>
  <c r="G1326" i="2"/>
  <c r="K1325" i="2"/>
  <c r="J1325" i="2"/>
  <c r="H1325" i="2"/>
  <c r="G1325" i="2"/>
  <c r="K1324" i="2"/>
  <c r="J1324" i="2"/>
  <c r="H1324" i="2"/>
  <c r="G1324" i="2"/>
  <c r="K1323" i="2"/>
  <c r="J1323" i="2"/>
  <c r="H1323" i="2"/>
  <c r="G1323" i="2"/>
  <c r="K1322" i="2"/>
  <c r="J1322" i="2"/>
  <c r="H1322" i="2"/>
  <c r="G1322" i="2"/>
  <c r="K1321" i="2"/>
  <c r="J1321" i="2"/>
  <c r="H1321" i="2"/>
  <c r="G1321" i="2"/>
  <c r="K1320" i="2"/>
  <c r="J1320" i="2"/>
  <c r="H1320" i="2"/>
  <c r="G1320" i="2"/>
  <c r="K1319" i="2"/>
  <c r="J1319" i="2"/>
  <c r="H1319" i="2"/>
  <c r="G1319" i="2"/>
  <c r="K1318" i="2"/>
  <c r="J1318" i="2"/>
  <c r="H1318" i="2"/>
  <c r="G1318" i="2"/>
  <c r="K1317" i="2"/>
  <c r="J1317" i="2"/>
  <c r="H1317" i="2"/>
  <c r="G1317" i="2"/>
  <c r="I1317" i="2" s="1"/>
  <c r="K1316" i="2"/>
  <c r="J1316" i="2"/>
  <c r="H1316" i="2"/>
  <c r="G1316" i="2"/>
  <c r="K1315" i="2"/>
  <c r="J1315" i="2"/>
  <c r="H1315" i="2"/>
  <c r="G1315" i="2"/>
  <c r="K1314" i="2"/>
  <c r="J1314" i="2"/>
  <c r="H1314" i="2"/>
  <c r="G1314" i="2"/>
  <c r="K1313" i="2"/>
  <c r="J1313" i="2"/>
  <c r="H1313" i="2"/>
  <c r="G1313" i="2"/>
  <c r="I1313" i="2" s="1"/>
  <c r="K1312" i="2"/>
  <c r="J1312" i="2"/>
  <c r="H1312" i="2"/>
  <c r="G1312" i="2"/>
  <c r="K1311" i="2"/>
  <c r="J1311" i="2"/>
  <c r="H1311" i="2"/>
  <c r="G1311" i="2"/>
  <c r="K1310" i="2"/>
  <c r="J1310" i="2"/>
  <c r="H1310" i="2"/>
  <c r="G1310" i="2"/>
  <c r="K1309" i="2"/>
  <c r="J1309" i="2"/>
  <c r="H1309" i="2"/>
  <c r="G1309" i="2"/>
  <c r="K1308" i="2"/>
  <c r="J1308" i="2"/>
  <c r="H1308" i="2"/>
  <c r="G1308" i="2"/>
  <c r="K1307" i="2"/>
  <c r="J1307" i="2"/>
  <c r="H1307" i="2"/>
  <c r="G1307" i="2"/>
  <c r="K1306" i="2"/>
  <c r="J1306" i="2"/>
  <c r="H1306" i="2"/>
  <c r="G1306" i="2"/>
  <c r="K1305" i="2"/>
  <c r="J1305" i="2"/>
  <c r="H1305" i="2"/>
  <c r="G1305" i="2"/>
  <c r="L1305" i="2" s="1"/>
  <c r="K1304" i="2"/>
  <c r="J1304" i="2"/>
  <c r="H1304" i="2"/>
  <c r="G1304" i="2"/>
  <c r="K1303" i="2"/>
  <c r="J1303" i="2"/>
  <c r="H1303" i="2"/>
  <c r="G1303" i="2"/>
  <c r="I1303" i="2" s="1"/>
  <c r="K1302" i="2"/>
  <c r="J1302" i="2"/>
  <c r="H1302" i="2"/>
  <c r="G1302" i="2"/>
  <c r="K1301" i="2"/>
  <c r="J1301" i="2"/>
  <c r="H1301" i="2"/>
  <c r="G1301" i="2"/>
  <c r="K1300" i="2"/>
  <c r="J1300" i="2"/>
  <c r="H1300" i="2"/>
  <c r="G1300" i="2"/>
  <c r="K1299" i="2"/>
  <c r="J1299" i="2"/>
  <c r="H1299" i="2"/>
  <c r="G1299" i="2"/>
  <c r="K1298" i="2"/>
  <c r="J1298" i="2"/>
  <c r="H1298" i="2"/>
  <c r="G1298" i="2"/>
  <c r="K1297" i="2"/>
  <c r="J1297" i="2"/>
  <c r="H1297" i="2"/>
  <c r="G1297" i="2"/>
  <c r="K1296" i="2"/>
  <c r="J1296" i="2"/>
  <c r="H1296" i="2"/>
  <c r="G1296" i="2"/>
  <c r="K1295" i="2"/>
  <c r="J1295" i="2"/>
  <c r="H1295" i="2"/>
  <c r="G1295" i="2"/>
  <c r="K1294" i="2"/>
  <c r="J1294" i="2"/>
  <c r="H1294" i="2"/>
  <c r="G1294" i="2"/>
  <c r="K1293" i="2"/>
  <c r="J1293" i="2"/>
  <c r="H1293" i="2"/>
  <c r="G1293" i="2"/>
  <c r="K1292" i="2"/>
  <c r="J1292" i="2"/>
  <c r="H1292" i="2"/>
  <c r="G1292" i="2"/>
  <c r="K1291" i="2"/>
  <c r="J1291" i="2"/>
  <c r="H1291" i="2"/>
  <c r="G1291" i="2"/>
  <c r="K1290" i="2"/>
  <c r="J1290" i="2"/>
  <c r="H1290" i="2"/>
  <c r="G1290" i="2"/>
  <c r="K1289" i="2"/>
  <c r="J1289" i="2"/>
  <c r="H1289" i="2"/>
  <c r="G1289" i="2"/>
  <c r="K1288" i="2"/>
  <c r="J1288" i="2"/>
  <c r="H1288" i="2"/>
  <c r="G1288" i="2"/>
  <c r="K1287" i="2"/>
  <c r="J1287" i="2"/>
  <c r="H1287" i="2"/>
  <c r="G1287" i="2"/>
  <c r="K1286" i="2"/>
  <c r="J1286" i="2"/>
  <c r="H1286" i="2"/>
  <c r="G1286" i="2"/>
  <c r="K1285" i="2"/>
  <c r="J1285" i="2"/>
  <c r="H1285" i="2"/>
  <c r="G1285" i="2"/>
  <c r="K1284" i="2"/>
  <c r="J1284" i="2"/>
  <c r="H1284" i="2"/>
  <c r="G1284" i="2"/>
  <c r="K1283" i="2"/>
  <c r="J1283" i="2"/>
  <c r="H1283" i="2"/>
  <c r="G1283" i="2"/>
  <c r="K1282" i="2"/>
  <c r="J1282" i="2"/>
  <c r="H1282" i="2"/>
  <c r="G1282" i="2"/>
  <c r="K1281" i="2"/>
  <c r="J1281" i="2"/>
  <c r="H1281" i="2"/>
  <c r="G1281" i="2"/>
  <c r="K1280" i="2"/>
  <c r="J1280" i="2"/>
  <c r="H1280" i="2"/>
  <c r="G1280" i="2"/>
  <c r="K1279" i="2"/>
  <c r="J1279" i="2"/>
  <c r="H1279" i="2"/>
  <c r="G1279" i="2"/>
  <c r="K1278" i="2"/>
  <c r="J1278" i="2"/>
  <c r="H1278" i="2"/>
  <c r="G1278" i="2"/>
  <c r="K1277" i="2"/>
  <c r="J1277" i="2"/>
  <c r="H1277" i="2"/>
  <c r="G1277" i="2"/>
  <c r="K1276" i="2"/>
  <c r="J1276" i="2"/>
  <c r="H1276" i="2"/>
  <c r="G1276" i="2"/>
  <c r="K1275" i="2"/>
  <c r="J1275" i="2"/>
  <c r="H1275" i="2"/>
  <c r="G1275" i="2"/>
  <c r="K1274" i="2"/>
  <c r="J1274" i="2"/>
  <c r="H1274" i="2"/>
  <c r="G1274" i="2"/>
  <c r="K1273" i="2"/>
  <c r="J1273" i="2"/>
  <c r="H1273" i="2"/>
  <c r="G1273" i="2"/>
  <c r="K1272" i="2"/>
  <c r="J1272" i="2"/>
  <c r="H1272" i="2"/>
  <c r="G1272" i="2"/>
  <c r="K1271" i="2"/>
  <c r="J1271" i="2"/>
  <c r="H1271" i="2"/>
  <c r="G1271" i="2"/>
  <c r="K1270" i="2"/>
  <c r="J1270" i="2"/>
  <c r="H1270" i="2"/>
  <c r="G1270" i="2"/>
  <c r="K1269" i="2"/>
  <c r="J1269" i="2"/>
  <c r="H1269" i="2"/>
  <c r="G1269" i="2"/>
  <c r="K1268" i="2"/>
  <c r="J1268" i="2"/>
  <c r="H1268" i="2"/>
  <c r="G1268" i="2"/>
  <c r="K1267" i="2"/>
  <c r="J1267" i="2"/>
  <c r="H1267" i="2"/>
  <c r="G1267" i="2"/>
  <c r="K1266" i="2"/>
  <c r="J1266" i="2"/>
  <c r="H1266" i="2"/>
  <c r="G1266" i="2"/>
  <c r="K1265" i="2"/>
  <c r="J1265" i="2"/>
  <c r="H1265" i="2"/>
  <c r="G1265" i="2"/>
  <c r="K1264" i="2"/>
  <c r="J1264" i="2"/>
  <c r="H1264" i="2"/>
  <c r="G1264" i="2"/>
  <c r="K1263" i="2"/>
  <c r="J1263" i="2"/>
  <c r="H1263" i="2"/>
  <c r="G1263" i="2"/>
  <c r="K1262" i="2"/>
  <c r="J1262" i="2"/>
  <c r="H1262" i="2"/>
  <c r="G1262" i="2"/>
  <c r="K1261" i="2"/>
  <c r="J1261" i="2"/>
  <c r="H1261" i="2"/>
  <c r="G1261" i="2"/>
  <c r="K1260" i="2"/>
  <c r="J1260" i="2"/>
  <c r="H1260" i="2"/>
  <c r="G1260" i="2"/>
  <c r="K1259" i="2"/>
  <c r="J1259" i="2"/>
  <c r="H1259" i="2"/>
  <c r="G1259" i="2"/>
  <c r="K1258" i="2"/>
  <c r="J1258" i="2"/>
  <c r="H1258" i="2"/>
  <c r="G1258" i="2"/>
  <c r="K1257" i="2"/>
  <c r="J1257" i="2"/>
  <c r="H1257" i="2"/>
  <c r="G1257" i="2"/>
  <c r="K1256" i="2"/>
  <c r="J1256" i="2"/>
  <c r="H1256" i="2"/>
  <c r="G1256" i="2"/>
  <c r="K1255" i="2"/>
  <c r="J1255" i="2"/>
  <c r="H1255" i="2"/>
  <c r="G1255" i="2"/>
  <c r="K1254" i="2"/>
  <c r="J1254" i="2"/>
  <c r="H1254" i="2"/>
  <c r="G1254" i="2"/>
  <c r="K1253" i="2"/>
  <c r="J1253" i="2"/>
  <c r="H1253" i="2"/>
  <c r="G1253" i="2"/>
  <c r="K1252" i="2"/>
  <c r="J1252" i="2"/>
  <c r="H1252" i="2"/>
  <c r="G1252" i="2"/>
  <c r="K1251" i="2"/>
  <c r="J1251" i="2"/>
  <c r="H1251" i="2"/>
  <c r="G1251" i="2"/>
  <c r="K1250" i="2"/>
  <c r="J1250" i="2"/>
  <c r="H1250" i="2"/>
  <c r="G1250" i="2"/>
  <c r="K1249" i="2"/>
  <c r="J1249" i="2"/>
  <c r="H1249" i="2"/>
  <c r="G1249" i="2"/>
  <c r="K1248" i="2"/>
  <c r="J1248" i="2"/>
  <c r="H1248" i="2"/>
  <c r="G1248" i="2"/>
  <c r="K1247" i="2"/>
  <c r="J1247" i="2"/>
  <c r="H1247" i="2"/>
  <c r="G1247" i="2"/>
  <c r="K1246" i="2"/>
  <c r="J1246" i="2"/>
  <c r="H1246" i="2"/>
  <c r="G1246" i="2"/>
  <c r="K1245" i="2"/>
  <c r="J1245" i="2"/>
  <c r="H1245" i="2"/>
  <c r="G1245" i="2"/>
  <c r="K1244" i="2"/>
  <c r="J1244" i="2"/>
  <c r="H1244" i="2"/>
  <c r="G1244" i="2"/>
  <c r="K1243" i="2"/>
  <c r="J1243" i="2"/>
  <c r="H1243" i="2"/>
  <c r="G1243" i="2"/>
  <c r="K1242" i="2"/>
  <c r="J1242" i="2"/>
  <c r="H1242" i="2"/>
  <c r="G1242" i="2"/>
  <c r="K1241" i="2"/>
  <c r="J1241" i="2"/>
  <c r="H1241" i="2"/>
  <c r="G1241" i="2"/>
  <c r="K1240" i="2"/>
  <c r="J1240" i="2"/>
  <c r="H1240" i="2"/>
  <c r="G1240" i="2"/>
  <c r="K1239" i="2"/>
  <c r="J1239" i="2"/>
  <c r="H1239" i="2"/>
  <c r="G1239" i="2"/>
  <c r="K1238" i="2"/>
  <c r="J1238" i="2"/>
  <c r="H1238" i="2"/>
  <c r="G1238" i="2"/>
  <c r="K1237" i="2"/>
  <c r="J1237" i="2"/>
  <c r="H1237" i="2"/>
  <c r="G1237" i="2"/>
  <c r="K1236" i="2"/>
  <c r="J1236" i="2"/>
  <c r="H1236" i="2"/>
  <c r="G1236" i="2"/>
  <c r="K1235" i="2"/>
  <c r="J1235" i="2"/>
  <c r="H1235" i="2"/>
  <c r="G1235" i="2"/>
  <c r="K1234" i="2"/>
  <c r="J1234" i="2"/>
  <c r="H1234" i="2"/>
  <c r="G1234" i="2"/>
  <c r="K1233" i="2"/>
  <c r="J1233" i="2"/>
  <c r="H1233" i="2"/>
  <c r="G1233" i="2"/>
  <c r="K1232" i="2"/>
  <c r="J1232" i="2"/>
  <c r="H1232" i="2"/>
  <c r="G1232" i="2"/>
  <c r="K1231" i="2"/>
  <c r="J1231" i="2"/>
  <c r="H1231" i="2"/>
  <c r="G1231" i="2"/>
  <c r="K1230" i="2"/>
  <c r="J1230" i="2"/>
  <c r="H1230" i="2"/>
  <c r="G1230" i="2"/>
  <c r="K1229" i="2"/>
  <c r="J1229" i="2"/>
  <c r="H1229" i="2"/>
  <c r="G1229" i="2"/>
  <c r="K1228" i="2"/>
  <c r="J1228" i="2"/>
  <c r="H1228" i="2"/>
  <c r="G1228" i="2"/>
  <c r="K1227" i="2"/>
  <c r="J1227" i="2"/>
  <c r="H1227" i="2"/>
  <c r="G1227" i="2"/>
  <c r="K1226" i="2"/>
  <c r="J1226" i="2"/>
  <c r="H1226" i="2"/>
  <c r="G1226" i="2"/>
  <c r="K1225" i="2"/>
  <c r="J1225" i="2"/>
  <c r="H1225" i="2"/>
  <c r="G1225" i="2"/>
  <c r="K1224" i="2"/>
  <c r="J1224" i="2"/>
  <c r="H1224" i="2"/>
  <c r="G1224" i="2"/>
  <c r="K1223" i="2"/>
  <c r="J1223" i="2"/>
  <c r="H1223" i="2"/>
  <c r="G1223" i="2"/>
  <c r="K1222" i="2"/>
  <c r="J1222" i="2"/>
  <c r="H1222" i="2"/>
  <c r="G1222" i="2"/>
  <c r="K1221" i="2"/>
  <c r="J1221" i="2"/>
  <c r="H1221" i="2"/>
  <c r="G1221" i="2"/>
  <c r="K1220" i="2"/>
  <c r="J1220" i="2"/>
  <c r="H1220" i="2"/>
  <c r="G1220" i="2"/>
  <c r="K1219" i="2"/>
  <c r="J1219" i="2"/>
  <c r="H1219" i="2"/>
  <c r="G1219" i="2"/>
  <c r="K1218" i="2"/>
  <c r="J1218" i="2"/>
  <c r="H1218" i="2"/>
  <c r="G1218" i="2"/>
  <c r="K1217" i="2"/>
  <c r="J1217" i="2"/>
  <c r="H1217" i="2"/>
  <c r="G1217" i="2"/>
  <c r="K1216" i="2"/>
  <c r="J1216" i="2"/>
  <c r="H1216" i="2"/>
  <c r="G1216" i="2"/>
  <c r="K1215" i="2"/>
  <c r="J1215" i="2"/>
  <c r="H1215" i="2"/>
  <c r="G1215" i="2"/>
  <c r="K1214" i="2"/>
  <c r="J1214" i="2"/>
  <c r="H1214" i="2"/>
  <c r="G1214" i="2"/>
  <c r="K1213" i="2"/>
  <c r="J1213" i="2"/>
  <c r="H1213" i="2"/>
  <c r="G1213" i="2"/>
  <c r="K1212" i="2"/>
  <c r="J1212" i="2"/>
  <c r="H1212" i="2"/>
  <c r="G1212" i="2"/>
  <c r="K1211" i="2"/>
  <c r="J1211" i="2"/>
  <c r="H1211" i="2"/>
  <c r="G1211" i="2"/>
  <c r="K1210" i="2"/>
  <c r="J1210" i="2"/>
  <c r="H1210" i="2"/>
  <c r="G1210" i="2"/>
  <c r="K1209" i="2"/>
  <c r="J1209" i="2"/>
  <c r="H1209" i="2"/>
  <c r="G1209" i="2"/>
  <c r="K1208" i="2"/>
  <c r="J1208" i="2"/>
  <c r="H1208" i="2"/>
  <c r="G1208" i="2"/>
  <c r="K1207" i="2"/>
  <c r="J1207" i="2"/>
  <c r="H1207" i="2"/>
  <c r="G1207" i="2"/>
  <c r="K1206" i="2"/>
  <c r="J1206" i="2"/>
  <c r="H1206" i="2"/>
  <c r="G1206" i="2"/>
  <c r="K1205" i="2"/>
  <c r="J1205" i="2"/>
  <c r="H1205" i="2"/>
  <c r="G1205" i="2"/>
  <c r="K1204" i="2"/>
  <c r="J1204" i="2"/>
  <c r="H1204" i="2"/>
  <c r="G1204" i="2"/>
  <c r="K1203" i="2"/>
  <c r="J1203" i="2"/>
  <c r="H1203" i="2"/>
  <c r="G1203" i="2"/>
  <c r="K1202" i="2"/>
  <c r="J1202" i="2"/>
  <c r="H1202" i="2"/>
  <c r="G1202" i="2"/>
  <c r="K1201" i="2"/>
  <c r="J1201" i="2"/>
  <c r="H1201" i="2"/>
  <c r="G1201" i="2"/>
  <c r="K1200" i="2"/>
  <c r="J1200" i="2"/>
  <c r="H1200" i="2"/>
  <c r="G1200" i="2"/>
  <c r="K1199" i="2"/>
  <c r="J1199" i="2"/>
  <c r="H1199" i="2"/>
  <c r="G1199" i="2"/>
  <c r="K1198" i="2"/>
  <c r="J1198" i="2"/>
  <c r="H1198" i="2"/>
  <c r="G1198" i="2"/>
  <c r="K1197" i="2"/>
  <c r="J1197" i="2"/>
  <c r="H1197" i="2"/>
  <c r="G1197" i="2"/>
  <c r="K1196" i="2"/>
  <c r="J1196" i="2"/>
  <c r="H1196" i="2"/>
  <c r="G1196" i="2"/>
  <c r="K1195" i="2"/>
  <c r="J1195" i="2"/>
  <c r="H1195" i="2"/>
  <c r="G1195" i="2"/>
  <c r="K1194" i="2"/>
  <c r="J1194" i="2"/>
  <c r="H1194" i="2"/>
  <c r="G1194" i="2"/>
  <c r="K1193" i="2"/>
  <c r="J1193" i="2"/>
  <c r="H1193" i="2"/>
  <c r="G1193" i="2"/>
  <c r="K1192" i="2"/>
  <c r="J1192" i="2"/>
  <c r="H1192" i="2"/>
  <c r="G1192" i="2"/>
  <c r="K1191" i="2"/>
  <c r="J1191" i="2"/>
  <c r="H1191" i="2"/>
  <c r="G1191" i="2"/>
  <c r="K1190" i="2"/>
  <c r="J1190" i="2"/>
  <c r="H1190" i="2"/>
  <c r="G1190" i="2"/>
  <c r="K1189" i="2"/>
  <c r="J1189" i="2"/>
  <c r="H1189" i="2"/>
  <c r="G1189" i="2"/>
  <c r="K1188" i="2"/>
  <c r="J1188" i="2"/>
  <c r="H1188" i="2"/>
  <c r="G1188" i="2"/>
  <c r="K1187" i="2"/>
  <c r="J1187" i="2"/>
  <c r="H1187" i="2"/>
  <c r="G1187" i="2"/>
  <c r="K1186" i="2"/>
  <c r="J1186" i="2"/>
  <c r="H1186" i="2"/>
  <c r="G1186" i="2"/>
  <c r="K1185" i="2"/>
  <c r="J1185" i="2"/>
  <c r="H1185" i="2"/>
  <c r="G1185" i="2"/>
  <c r="K1184" i="2"/>
  <c r="J1184" i="2"/>
  <c r="H1184" i="2"/>
  <c r="G1184" i="2"/>
  <c r="K1183" i="2"/>
  <c r="J1183" i="2"/>
  <c r="H1183" i="2"/>
  <c r="G1183" i="2"/>
  <c r="K1182" i="2"/>
  <c r="J1182" i="2"/>
  <c r="H1182" i="2"/>
  <c r="G1182" i="2"/>
  <c r="K1181" i="2"/>
  <c r="J1181" i="2"/>
  <c r="H1181" i="2"/>
  <c r="G1181" i="2"/>
  <c r="K1180" i="2"/>
  <c r="J1180" i="2"/>
  <c r="H1180" i="2"/>
  <c r="G1180" i="2"/>
  <c r="K1179" i="2"/>
  <c r="J1179" i="2"/>
  <c r="H1179" i="2"/>
  <c r="G1179" i="2"/>
  <c r="K1178" i="2"/>
  <c r="J1178" i="2"/>
  <c r="H1178" i="2"/>
  <c r="G1178" i="2"/>
  <c r="K1177" i="2"/>
  <c r="J1177" i="2"/>
  <c r="H1177" i="2"/>
  <c r="G1177" i="2"/>
  <c r="K1176" i="2"/>
  <c r="J1176" i="2"/>
  <c r="H1176" i="2"/>
  <c r="G1176" i="2"/>
  <c r="K1175" i="2"/>
  <c r="J1175" i="2"/>
  <c r="H1175" i="2"/>
  <c r="G1175" i="2"/>
  <c r="K1174" i="2"/>
  <c r="J1174" i="2"/>
  <c r="H1174" i="2"/>
  <c r="G1174" i="2"/>
  <c r="K1173" i="2"/>
  <c r="J1173" i="2"/>
  <c r="H1173" i="2"/>
  <c r="G1173" i="2"/>
  <c r="K1172" i="2"/>
  <c r="J1172" i="2"/>
  <c r="H1172" i="2"/>
  <c r="G1172" i="2"/>
  <c r="K1171" i="2"/>
  <c r="J1171" i="2"/>
  <c r="H1171" i="2"/>
  <c r="G1171" i="2"/>
  <c r="K1170" i="2"/>
  <c r="J1170" i="2"/>
  <c r="H1170" i="2"/>
  <c r="G1170" i="2"/>
  <c r="K1169" i="2"/>
  <c r="J1169" i="2"/>
  <c r="H1169" i="2"/>
  <c r="G1169" i="2"/>
  <c r="K1168" i="2"/>
  <c r="J1168" i="2"/>
  <c r="H1168" i="2"/>
  <c r="G1168" i="2"/>
  <c r="K1167" i="2"/>
  <c r="J1167" i="2"/>
  <c r="H1167" i="2"/>
  <c r="G1167" i="2"/>
  <c r="K1166" i="2"/>
  <c r="J1166" i="2"/>
  <c r="H1166" i="2"/>
  <c r="G1166" i="2"/>
  <c r="K1165" i="2"/>
  <c r="J1165" i="2"/>
  <c r="H1165" i="2"/>
  <c r="G1165" i="2"/>
  <c r="K1164" i="2"/>
  <c r="J1164" i="2"/>
  <c r="H1164" i="2"/>
  <c r="G1164" i="2"/>
  <c r="K1163" i="2"/>
  <c r="J1163" i="2"/>
  <c r="H1163" i="2"/>
  <c r="G1163" i="2"/>
  <c r="K1162" i="2"/>
  <c r="J1162" i="2"/>
  <c r="H1162" i="2"/>
  <c r="G1162" i="2"/>
  <c r="K1161" i="2"/>
  <c r="J1161" i="2"/>
  <c r="H1161" i="2"/>
  <c r="G1161" i="2"/>
  <c r="K1160" i="2"/>
  <c r="J1160" i="2"/>
  <c r="H1160" i="2"/>
  <c r="G1160" i="2"/>
  <c r="K1159" i="2"/>
  <c r="J1159" i="2"/>
  <c r="H1159" i="2"/>
  <c r="G1159" i="2"/>
  <c r="K1158" i="2"/>
  <c r="J1158" i="2"/>
  <c r="H1158" i="2"/>
  <c r="G1158" i="2"/>
  <c r="K1157" i="2"/>
  <c r="J1157" i="2"/>
  <c r="H1157" i="2"/>
  <c r="G1157" i="2"/>
  <c r="K1156" i="2"/>
  <c r="J1156" i="2"/>
  <c r="H1156" i="2"/>
  <c r="G1156" i="2"/>
  <c r="K1155" i="2"/>
  <c r="J1155" i="2"/>
  <c r="H1155" i="2"/>
  <c r="G1155" i="2"/>
  <c r="K1154" i="2"/>
  <c r="J1154" i="2"/>
  <c r="H1154" i="2"/>
  <c r="G1154" i="2"/>
  <c r="K1153" i="2"/>
  <c r="J1153" i="2"/>
  <c r="H1153" i="2"/>
  <c r="G1153" i="2"/>
  <c r="K1152" i="2"/>
  <c r="J1152" i="2"/>
  <c r="H1152" i="2"/>
  <c r="G1152" i="2"/>
  <c r="K1151" i="2"/>
  <c r="J1151" i="2"/>
  <c r="H1151" i="2"/>
  <c r="G1151" i="2"/>
  <c r="K1150" i="2"/>
  <c r="J1150" i="2"/>
  <c r="H1150" i="2"/>
  <c r="G1150" i="2"/>
  <c r="K1149" i="2"/>
  <c r="J1149" i="2"/>
  <c r="H1149" i="2"/>
  <c r="G1149" i="2"/>
  <c r="K1148" i="2"/>
  <c r="J1148" i="2"/>
  <c r="H1148" i="2"/>
  <c r="G1148" i="2"/>
  <c r="K1147" i="2"/>
  <c r="J1147" i="2"/>
  <c r="H1147" i="2"/>
  <c r="G1147" i="2"/>
  <c r="K1146" i="2"/>
  <c r="J1146" i="2"/>
  <c r="H1146" i="2"/>
  <c r="G1146" i="2"/>
  <c r="K1145" i="2"/>
  <c r="J1145" i="2"/>
  <c r="H1145" i="2"/>
  <c r="G1145" i="2"/>
  <c r="K1144" i="2"/>
  <c r="J1144" i="2"/>
  <c r="H1144" i="2"/>
  <c r="G1144" i="2"/>
  <c r="K1143" i="2"/>
  <c r="J1143" i="2"/>
  <c r="H1143" i="2"/>
  <c r="G1143" i="2"/>
  <c r="K1142" i="2"/>
  <c r="J1142" i="2"/>
  <c r="H1142" i="2"/>
  <c r="G1142" i="2"/>
  <c r="K1141" i="2"/>
  <c r="J1141" i="2"/>
  <c r="H1141" i="2"/>
  <c r="G1141" i="2"/>
  <c r="K1140" i="2"/>
  <c r="J1140" i="2"/>
  <c r="H1140" i="2"/>
  <c r="G1140" i="2"/>
  <c r="K1139" i="2"/>
  <c r="J1139" i="2"/>
  <c r="H1139" i="2"/>
  <c r="G1139" i="2"/>
  <c r="K1138" i="2"/>
  <c r="J1138" i="2"/>
  <c r="H1138" i="2"/>
  <c r="G1138" i="2"/>
  <c r="K1137" i="2"/>
  <c r="J1137" i="2"/>
  <c r="H1137" i="2"/>
  <c r="G1137" i="2"/>
  <c r="K1136" i="2"/>
  <c r="J1136" i="2"/>
  <c r="H1136" i="2"/>
  <c r="G1136" i="2"/>
  <c r="K1135" i="2"/>
  <c r="J1135" i="2"/>
  <c r="H1135" i="2"/>
  <c r="G1135" i="2"/>
  <c r="K1134" i="2"/>
  <c r="J1134" i="2"/>
  <c r="H1134" i="2"/>
  <c r="G1134" i="2"/>
  <c r="K1133" i="2"/>
  <c r="J1133" i="2"/>
  <c r="H1133" i="2"/>
  <c r="G1133" i="2"/>
  <c r="K1132" i="2"/>
  <c r="J1132" i="2"/>
  <c r="H1132" i="2"/>
  <c r="G1132" i="2"/>
  <c r="K1131" i="2"/>
  <c r="J1131" i="2"/>
  <c r="H1131" i="2"/>
  <c r="G1131" i="2"/>
  <c r="K1130" i="2"/>
  <c r="J1130" i="2"/>
  <c r="H1130" i="2"/>
  <c r="G1130" i="2"/>
  <c r="K1129" i="2"/>
  <c r="J1129" i="2"/>
  <c r="H1129" i="2"/>
  <c r="G1129" i="2"/>
  <c r="K1128" i="2"/>
  <c r="J1128" i="2"/>
  <c r="H1128" i="2"/>
  <c r="G1128" i="2"/>
  <c r="K1127" i="2"/>
  <c r="J1127" i="2"/>
  <c r="H1127" i="2"/>
  <c r="G1127" i="2"/>
  <c r="K1126" i="2"/>
  <c r="J1126" i="2"/>
  <c r="H1126" i="2"/>
  <c r="G1126" i="2"/>
  <c r="K1125" i="2"/>
  <c r="J1125" i="2"/>
  <c r="H1125" i="2"/>
  <c r="G1125" i="2"/>
  <c r="K1124" i="2"/>
  <c r="J1124" i="2"/>
  <c r="H1124" i="2"/>
  <c r="G1124" i="2"/>
  <c r="K1123" i="2"/>
  <c r="J1123" i="2"/>
  <c r="H1123" i="2"/>
  <c r="G1123" i="2"/>
  <c r="K1122" i="2"/>
  <c r="J1122" i="2"/>
  <c r="H1122" i="2"/>
  <c r="G1122" i="2"/>
  <c r="K1121" i="2"/>
  <c r="J1121" i="2"/>
  <c r="H1121" i="2"/>
  <c r="G1121" i="2"/>
  <c r="K1120" i="2"/>
  <c r="J1120" i="2"/>
  <c r="H1120" i="2"/>
  <c r="G1120" i="2"/>
  <c r="K1119" i="2"/>
  <c r="J1119" i="2"/>
  <c r="H1119" i="2"/>
  <c r="G1119" i="2"/>
  <c r="K1118" i="2"/>
  <c r="J1118" i="2"/>
  <c r="H1118" i="2"/>
  <c r="G1118" i="2"/>
  <c r="K1117" i="2"/>
  <c r="J1117" i="2"/>
  <c r="H1117" i="2"/>
  <c r="G1117" i="2"/>
  <c r="K1116" i="2"/>
  <c r="J1116" i="2"/>
  <c r="H1116" i="2"/>
  <c r="G1116" i="2"/>
  <c r="K1115" i="2"/>
  <c r="J1115" i="2"/>
  <c r="H1115" i="2"/>
  <c r="G1115" i="2"/>
  <c r="K1114" i="2"/>
  <c r="J1114" i="2"/>
  <c r="H1114" i="2"/>
  <c r="G1114" i="2"/>
  <c r="K1113" i="2"/>
  <c r="J1113" i="2"/>
  <c r="H1113" i="2"/>
  <c r="G1113" i="2"/>
  <c r="K1112" i="2"/>
  <c r="J1112" i="2"/>
  <c r="H1112" i="2"/>
  <c r="G1112" i="2"/>
  <c r="K1111" i="2"/>
  <c r="J1111" i="2"/>
  <c r="H1111" i="2"/>
  <c r="G1111" i="2"/>
  <c r="K1110" i="2"/>
  <c r="J1110" i="2"/>
  <c r="H1110" i="2"/>
  <c r="G1110" i="2"/>
  <c r="K1109" i="2"/>
  <c r="J1109" i="2"/>
  <c r="H1109" i="2"/>
  <c r="G1109" i="2"/>
  <c r="K1108" i="2"/>
  <c r="J1108" i="2"/>
  <c r="H1108" i="2"/>
  <c r="G1108" i="2"/>
  <c r="K1107" i="2"/>
  <c r="J1107" i="2"/>
  <c r="H1107" i="2"/>
  <c r="G1107" i="2"/>
  <c r="K1106" i="2"/>
  <c r="J1106" i="2"/>
  <c r="H1106" i="2"/>
  <c r="G1106" i="2"/>
  <c r="K1105" i="2"/>
  <c r="J1105" i="2"/>
  <c r="H1105" i="2"/>
  <c r="G1105" i="2"/>
  <c r="K1104" i="2"/>
  <c r="J1104" i="2"/>
  <c r="H1104" i="2"/>
  <c r="G1104" i="2"/>
  <c r="K1103" i="2"/>
  <c r="J1103" i="2"/>
  <c r="H1103" i="2"/>
  <c r="G1103" i="2"/>
  <c r="K1102" i="2"/>
  <c r="J1102" i="2"/>
  <c r="H1102" i="2"/>
  <c r="G1102" i="2"/>
  <c r="K1101" i="2"/>
  <c r="J1101" i="2"/>
  <c r="H1101" i="2"/>
  <c r="G1101" i="2"/>
  <c r="K1100" i="2"/>
  <c r="J1100" i="2"/>
  <c r="H1100" i="2"/>
  <c r="G1100" i="2"/>
  <c r="K1099" i="2"/>
  <c r="J1099" i="2"/>
  <c r="H1099" i="2"/>
  <c r="G1099" i="2"/>
  <c r="K1098" i="2"/>
  <c r="J1098" i="2"/>
  <c r="H1098" i="2"/>
  <c r="G1098" i="2"/>
  <c r="K1097" i="2"/>
  <c r="J1097" i="2"/>
  <c r="H1097" i="2"/>
  <c r="G1097" i="2"/>
  <c r="K1096" i="2"/>
  <c r="J1096" i="2"/>
  <c r="H1096" i="2"/>
  <c r="G1096" i="2"/>
  <c r="K1095" i="2"/>
  <c r="J1095" i="2"/>
  <c r="H1095" i="2"/>
  <c r="G1095" i="2"/>
  <c r="K1094" i="2"/>
  <c r="J1094" i="2"/>
  <c r="H1094" i="2"/>
  <c r="G1094" i="2"/>
  <c r="K1093" i="2"/>
  <c r="J1093" i="2"/>
  <c r="H1093" i="2"/>
  <c r="G1093" i="2"/>
  <c r="K1092" i="2"/>
  <c r="J1092" i="2"/>
  <c r="H1092" i="2"/>
  <c r="G1092" i="2"/>
  <c r="K1091" i="2"/>
  <c r="J1091" i="2"/>
  <c r="H1091" i="2"/>
  <c r="G1091" i="2"/>
  <c r="K1090" i="2"/>
  <c r="J1090" i="2"/>
  <c r="H1090" i="2"/>
  <c r="G1090" i="2"/>
  <c r="K1089" i="2"/>
  <c r="J1089" i="2"/>
  <c r="H1089" i="2"/>
  <c r="G1089" i="2"/>
  <c r="K1088" i="2"/>
  <c r="J1088" i="2"/>
  <c r="H1088" i="2"/>
  <c r="G1088" i="2"/>
  <c r="K1087" i="2"/>
  <c r="J1087" i="2"/>
  <c r="H1087" i="2"/>
  <c r="G1087" i="2"/>
  <c r="K1086" i="2"/>
  <c r="J1086" i="2"/>
  <c r="H1086" i="2"/>
  <c r="G1086" i="2"/>
  <c r="K1085" i="2"/>
  <c r="J1085" i="2"/>
  <c r="H1085" i="2"/>
  <c r="G1085" i="2"/>
  <c r="K1084" i="2"/>
  <c r="J1084" i="2"/>
  <c r="H1084" i="2"/>
  <c r="G1084" i="2"/>
  <c r="K1083" i="2"/>
  <c r="J1083" i="2"/>
  <c r="H1083" i="2"/>
  <c r="G1083" i="2"/>
  <c r="K1082" i="2"/>
  <c r="J1082" i="2"/>
  <c r="H1082" i="2"/>
  <c r="G1082" i="2"/>
  <c r="K1081" i="2"/>
  <c r="J1081" i="2"/>
  <c r="H1081" i="2"/>
  <c r="G1081" i="2"/>
  <c r="K1080" i="2"/>
  <c r="J1080" i="2"/>
  <c r="H1080" i="2"/>
  <c r="G1080" i="2"/>
  <c r="K1079" i="2"/>
  <c r="J1079" i="2"/>
  <c r="H1079" i="2"/>
  <c r="G1079" i="2"/>
  <c r="K1078" i="2"/>
  <c r="J1078" i="2"/>
  <c r="H1078" i="2"/>
  <c r="G1078" i="2"/>
  <c r="K1077" i="2"/>
  <c r="J1077" i="2"/>
  <c r="H1077" i="2"/>
  <c r="G1077" i="2"/>
  <c r="K1076" i="2"/>
  <c r="J1076" i="2"/>
  <c r="H1076" i="2"/>
  <c r="G1076" i="2"/>
  <c r="K1075" i="2"/>
  <c r="J1075" i="2"/>
  <c r="H1075" i="2"/>
  <c r="G1075" i="2"/>
  <c r="K1074" i="2"/>
  <c r="J1074" i="2"/>
  <c r="H1074" i="2"/>
  <c r="G1074" i="2"/>
  <c r="K1073" i="2"/>
  <c r="J1073" i="2"/>
  <c r="H1073" i="2"/>
  <c r="G1073" i="2"/>
  <c r="K1072" i="2"/>
  <c r="J1072" i="2"/>
  <c r="H1072" i="2"/>
  <c r="G1072" i="2"/>
  <c r="K1071" i="2"/>
  <c r="J1071" i="2"/>
  <c r="H1071" i="2"/>
  <c r="G1071" i="2"/>
  <c r="K1070" i="2"/>
  <c r="J1070" i="2"/>
  <c r="H1070" i="2"/>
  <c r="G1070" i="2"/>
  <c r="K1069" i="2"/>
  <c r="J1069" i="2"/>
  <c r="H1069" i="2"/>
  <c r="G1069" i="2"/>
  <c r="K1068" i="2"/>
  <c r="J1068" i="2"/>
  <c r="H1068" i="2"/>
  <c r="G1068" i="2"/>
  <c r="K1067" i="2"/>
  <c r="J1067" i="2"/>
  <c r="H1067" i="2"/>
  <c r="G1067" i="2"/>
  <c r="K1066" i="2"/>
  <c r="J1066" i="2"/>
  <c r="H1066" i="2"/>
  <c r="G1066" i="2"/>
  <c r="K1065" i="2"/>
  <c r="J1065" i="2"/>
  <c r="H1065" i="2"/>
  <c r="G1065" i="2"/>
  <c r="K1064" i="2"/>
  <c r="J1064" i="2"/>
  <c r="H1064" i="2"/>
  <c r="G1064" i="2"/>
  <c r="K1063" i="2"/>
  <c r="J1063" i="2"/>
  <c r="H1063" i="2"/>
  <c r="G1063" i="2"/>
  <c r="K1062" i="2"/>
  <c r="J1062" i="2"/>
  <c r="H1062" i="2"/>
  <c r="G1062" i="2"/>
  <c r="K1061" i="2"/>
  <c r="J1061" i="2"/>
  <c r="H1061" i="2"/>
  <c r="G1061" i="2"/>
  <c r="K1060" i="2"/>
  <c r="J1060" i="2"/>
  <c r="H1060" i="2"/>
  <c r="G1060" i="2"/>
  <c r="K1059" i="2"/>
  <c r="J1059" i="2"/>
  <c r="H1059" i="2"/>
  <c r="G1059" i="2"/>
  <c r="K1058" i="2"/>
  <c r="J1058" i="2"/>
  <c r="H1058" i="2"/>
  <c r="G1058" i="2"/>
  <c r="K1057" i="2"/>
  <c r="J1057" i="2"/>
  <c r="H1057" i="2"/>
  <c r="G1057" i="2"/>
  <c r="K1056" i="2"/>
  <c r="J1056" i="2"/>
  <c r="H1056" i="2"/>
  <c r="G1056" i="2"/>
  <c r="K1055" i="2"/>
  <c r="J1055" i="2"/>
  <c r="H1055" i="2"/>
  <c r="G1055" i="2"/>
  <c r="K1054" i="2"/>
  <c r="J1054" i="2"/>
  <c r="H1054" i="2"/>
  <c r="G1054" i="2"/>
  <c r="K1053" i="2"/>
  <c r="J1053" i="2"/>
  <c r="H1053" i="2"/>
  <c r="G1053" i="2"/>
  <c r="K1052" i="2"/>
  <c r="J1052" i="2"/>
  <c r="H1052" i="2"/>
  <c r="G1052" i="2"/>
  <c r="K1051" i="2"/>
  <c r="J1051" i="2"/>
  <c r="H1051" i="2"/>
  <c r="G1051" i="2"/>
  <c r="K1050" i="2"/>
  <c r="J1050" i="2"/>
  <c r="H1050" i="2"/>
  <c r="G1050" i="2"/>
  <c r="K1049" i="2"/>
  <c r="J1049" i="2"/>
  <c r="H1049" i="2"/>
  <c r="G1049" i="2"/>
  <c r="K1048" i="2"/>
  <c r="J1048" i="2"/>
  <c r="H1048" i="2"/>
  <c r="G1048" i="2"/>
  <c r="K1047" i="2"/>
  <c r="J1047" i="2"/>
  <c r="H1047" i="2"/>
  <c r="G1047" i="2"/>
  <c r="K1046" i="2"/>
  <c r="J1046" i="2"/>
  <c r="H1046" i="2"/>
  <c r="G1046" i="2"/>
  <c r="K1045" i="2"/>
  <c r="J1045" i="2"/>
  <c r="H1045" i="2"/>
  <c r="G1045" i="2"/>
  <c r="K1044" i="2"/>
  <c r="J1044" i="2"/>
  <c r="H1044" i="2"/>
  <c r="G1044" i="2"/>
  <c r="K1043" i="2"/>
  <c r="J1043" i="2"/>
  <c r="H1043" i="2"/>
  <c r="G1043" i="2"/>
  <c r="K1042" i="2"/>
  <c r="J1042" i="2"/>
  <c r="H1042" i="2"/>
  <c r="G1042" i="2"/>
  <c r="K1041" i="2"/>
  <c r="J1041" i="2"/>
  <c r="H1041" i="2"/>
  <c r="G1041" i="2"/>
  <c r="K1040" i="2"/>
  <c r="J1040" i="2"/>
  <c r="H1040" i="2"/>
  <c r="G1040" i="2"/>
  <c r="K1039" i="2"/>
  <c r="J1039" i="2"/>
  <c r="H1039" i="2"/>
  <c r="G1039" i="2"/>
  <c r="K1038" i="2"/>
  <c r="J1038" i="2"/>
  <c r="H1038" i="2"/>
  <c r="G1038" i="2"/>
  <c r="K1037" i="2"/>
  <c r="J1037" i="2"/>
  <c r="H1037" i="2"/>
  <c r="G1037" i="2"/>
  <c r="K1036" i="2"/>
  <c r="J1036" i="2"/>
  <c r="H1036" i="2"/>
  <c r="G1036" i="2"/>
  <c r="K1035" i="2"/>
  <c r="J1035" i="2"/>
  <c r="H1035" i="2"/>
  <c r="G1035" i="2"/>
  <c r="K1034" i="2"/>
  <c r="J1034" i="2"/>
  <c r="H1034" i="2"/>
  <c r="G1034" i="2"/>
  <c r="K1033" i="2"/>
  <c r="J1033" i="2"/>
  <c r="H1033" i="2"/>
  <c r="G1033" i="2"/>
  <c r="K1032" i="2"/>
  <c r="J1032" i="2"/>
  <c r="H1032" i="2"/>
  <c r="G1032" i="2"/>
  <c r="K1031" i="2"/>
  <c r="J1031" i="2"/>
  <c r="H1031" i="2"/>
  <c r="G1031" i="2"/>
  <c r="K1030" i="2"/>
  <c r="J1030" i="2"/>
  <c r="H1030" i="2"/>
  <c r="G1030" i="2"/>
  <c r="K1029" i="2"/>
  <c r="J1029" i="2"/>
  <c r="H1029" i="2"/>
  <c r="G1029" i="2"/>
  <c r="K1028" i="2"/>
  <c r="J1028" i="2"/>
  <c r="H1028" i="2"/>
  <c r="G1028" i="2"/>
  <c r="K1027" i="2"/>
  <c r="J1027" i="2"/>
  <c r="H1027" i="2"/>
  <c r="G1027" i="2"/>
  <c r="K1026" i="2"/>
  <c r="J1026" i="2"/>
  <c r="H1026" i="2"/>
  <c r="G1026" i="2"/>
  <c r="K1025" i="2"/>
  <c r="J1025" i="2"/>
  <c r="H1025" i="2"/>
  <c r="G1025" i="2"/>
  <c r="K1024" i="2"/>
  <c r="J1024" i="2"/>
  <c r="H1024" i="2"/>
  <c r="G1024" i="2"/>
  <c r="K1023" i="2"/>
  <c r="J1023" i="2"/>
  <c r="H1023" i="2"/>
  <c r="G1023" i="2"/>
  <c r="K1022" i="2"/>
  <c r="J1022" i="2"/>
  <c r="H1022" i="2"/>
  <c r="G1022" i="2"/>
  <c r="K1021" i="2"/>
  <c r="J1021" i="2"/>
  <c r="H1021" i="2"/>
  <c r="G1021" i="2"/>
  <c r="K1020" i="2"/>
  <c r="J1020" i="2"/>
  <c r="H1020" i="2"/>
  <c r="G1020" i="2"/>
  <c r="K1019" i="2"/>
  <c r="J1019" i="2"/>
  <c r="H1019" i="2"/>
  <c r="G1019" i="2"/>
  <c r="K1018" i="2"/>
  <c r="J1018" i="2"/>
  <c r="H1018" i="2"/>
  <c r="G1018" i="2"/>
  <c r="K1017" i="2"/>
  <c r="J1017" i="2"/>
  <c r="H1017" i="2"/>
  <c r="G1017" i="2"/>
  <c r="K1016" i="2"/>
  <c r="J1016" i="2"/>
  <c r="H1016" i="2"/>
  <c r="G1016" i="2"/>
  <c r="K1015" i="2"/>
  <c r="J1015" i="2"/>
  <c r="H1015" i="2"/>
  <c r="G1015" i="2"/>
  <c r="K1014" i="2"/>
  <c r="J1014" i="2"/>
  <c r="H1014" i="2"/>
  <c r="G1014" i="2"/>
  <c r="K1013" i="2"/>
  <c r="J1013" i="2"/>
  <c r="H1013" i="2"/>
  <c r="G1013" i="2"/>
  <c r="K1012" i="2"/>
  <c r="J1012" i="2"/>
  <c r="H1012" i="2"/>
  <c r="G1012" i="2"/>
  <c r="K1011" i="2"/>
  <c r="J1011" i="2"/>
  <c r="H1011" i="2"/>
  <c r="G1011" i="2"/>
  <c r="K1010" i="2"/>
  <c r="J1010" i="2"/>
  <c r="H1010" i="2"/>
  <c r="G1010" i="2"/>
  <c r="K1009" i="2"/>
  <c r="J1009" i="2"/>
  <c r="H1009" i="2"/>
  <c r="G1009" i="2"/>
  <c r="K1008" i="2"/>
  <c r="J1008" i="2"/>
  <c r="H1008" i="2"/>
  <c r="G1008" i="2"/>
  <c r="K1007" i="2"/>
  <c r="J1007" i="2"/>
  <c r="H1007" i="2"/>
  <c r="G1007" i="2"/>
  <c r="K1006" i="2"/>
  <c r="J1006" i="2"/>
  <c r="H1006" i="2"/>
  <c r="G1006" i="2"/>
  <c r="K1005" i="2"/>
  <c r="J1005" i="2"/>
  <c r="H1005" i="2"/>
  <c r="G1005" i="2"/>
  <c r="K1004" i="2"/>
  <c r="J1004" i="2"/>
  <c r="H1004" i="2"/>
  <c r="G1004" i="2"/>
  <c r="K1003" i="2"/>
  <c r="J1003" i="2"/>
  <c r="H1003" i="2"/>
  <c r="G1003" i="2"/>
  <c r="K1002" i="2"/>
  <c r="J1002" i="2"/>
  <c r="H1002" i="2"/>
  <c r="G1002" i="2"/>
  <c r="K1001" i="2"/>
  <c r="J1001" i="2"/>
  <c r="H1001" i="2"/>
  <c r="G1001" i="2"/>
  <c r="K1000" i="2"/>
  <c r="J1000" i="2"/>
  <c r="H1000" i="2"/>
  <c r="G1000" i="2"/>
  <c r="K999" i="2"/>
  <c r="J999" i="2"/>
  <c r="H999" i="2"/>
  <c r="G999" i="2"/>
  <c r="K998" i="2"/>
  <c r="J998" i="2"/>
  <c r="H998" i="2"/>
  <c r="G998" i="2"/>
  <c r="K997" i="2"/>
  <c r="J997" i="2"/>
  <c r="H997" i="2"/>
  <c r="G997" i="2"/>
  <c r="K996" i="2"/>
  <c r="J996" i="2"/>
  <c r="H996" i="2"/>
  <c r="G996" i="2"/>
  <c r="K995" i="2"/>
  <c r="J995" i="2"/>
  <c r="H995" i="2"/>
  <c r="G995" i="2"/>
  <c r="K994" i="2"/>
  <c r="J994" i="2"/>
  <c r="H994" i="2"/>
  <c r="G994" i="2"/>
  <c r="K993" i="2"/>
  <c r="J993" i="2"/>
  <c r="H993" i="2"/>
  <c r="G993" i="2"/>
  <c r="K992" i="2"/>
  <c r="J992" i="2"/>
  <c r="H992" i="2"/>
  <c r="G992" i="2"/>
  <c r="K991" i="2"/>
  <c r="J991" i="2"/>
  <c r="H991" i="2"/>
  <c r="G991" i="2"/>
  <c r="K990" i="2"/>
  <c r="J990" i="2"/>
  <c r="H990" i="2"/>
  <c r="G990" i="2"/>
  <c r="K989" i="2"/>
  <c r="J989" i="2"/>
  <c r="H989" i="2"/>
  <c r="G989" i="2"/>
  <c r="K988" i="2"/>
  <c r="J988" i="2"/>
  <c r="H988" i="2"/>
  <c r="G988" i="2"/>
  <c r="K987" i="2"/>
  <c r="J987" i="2"/>
  <c r="H987" i="2"/>
  <c r="G987" i="2"/>
  <c r="K986" i="2"/>
  <c r="J986" i="2"/>
  <c r="H986" i="2"/>
  <c r="G986" i="2"/>
  <c r="K985" i="2"/>
  <c r="J985" i="2"/>
  <c r="H985" i="2"/>
  <c r="G985" i="2"/>
  <c r="K984" i="2"/>
  <c r="J984" i="2"/>
  <c r="H984" i="2"/>
  <c r="G984" i="2"/>
  <c r="K983" i="2"/>
  <c r="J983" i="2"/>
  <c r="H983" i="2"/>
  <c r="G983" i="2"/>
  <c r="K982" i="2"/>
  <c r="J982" i="2"/>
  <c r="H982" i="2"/>
  <c r="G982" i="2"/>
  <c r="K981" i="2"/>
  <c r="J981" i="2"/>
  <c r="H981" i="2"/>
  <c r="G981" i="2"/>
  <c r="L981" i="2" s="1"/>
  <c r="K980" i="2"/>
  <c r="J980" i="2"/>
  <c r="H980" i="2"/>
  <c r="G980" i="2"/>
  <c r="K979" i="2"/>
  <c r="J979" i="2"/>
  <c r="H979" i="2"/>
  <c r="G979" i="2"/>
  <c r="K978" i="2"/>
  <c r="J978" i="2"/>
  <c r="H978" i="2"/>
  <c r="G978" i="2"/>
  <c r="K977" i="2"/>
  <c r="J977" i="2"/>
  <c r="H977" i="2"/>
  <c r="G977" i="2"/>
  <c r="K976" i="2"/>
  <c r="J976" i="2"/>
  <c r="H976" i="2"/>
  <c r="G976" i="2"/>
  <c r="K975" i="2"/>
  <c r="J975" i="2"/>
  <c r="H975" i="2"/>
  <c r="G975" i="2"/>
  <c r="K974" i="2"/>
  <c r="J974" i="2"/>
  <c r="H974" i="2"/>
  <c r="G974" i="2"/>
  <c r="K973" i="2"/>
  <c r="J973" i="2"/>
  <c r="H973" i="2"/>
  <c r="G973" i="2"/>
  <c r="K972" i="2"/>
  <c r="J972" i="2"/>
  <c r="H972" i="2"/>
  <c r="G972" i="2"/>
  <c r="K971" i="2"/>
  <c r="J971" i="2"/>
  <c r="H971" i="2"/>
  <c r="G971" i="2"/>
  <c r="K970" i="2"/>
  <c r="J970" i="2"/>
  <c r="H970" i="2"/>
  <c r="G970" i="2"/>
  <c r="K969" i="2"/>
  <c r="J969" i="2"/>
  <c r="H969" i="2"/>
  <c r="G969" i="2"/>
  <c r="K968" i="2"/>
  <c r="J968" i="2"/>
  <c r="H968" i="2"/>
  <c r="G968" i="2"/>
  <c r="K967" i="2"/>
  <c r="J967" i="2"/>
  <c r="H967" i="2"/>
  <c r="G967" i="2"/>
  <c r="K966" i="2"/>
  <c r="J966" i="2"/>
  <c r="H966" i="2"/>
  <c r="G966" i="2"/>
  <c r="K965" i="2"/>
  <c r="J965" i="2"/>
  <c r="H965" i="2"/>
  <c r="G965" i="2"/>
  <c r="K964" i="2"/>
  <c r="J964" i="2"/>
  <c r="H964" i="2"/>
  <c r="G964" i="2"/>
  <c r="K963" i="2"/>
  <c r="J963" i="2"/>
  <c r="H963" i="2"/>
  <c r="G963" i="2"/>
  <c r="K962" i="2"/>
  <c r="J962" i="2"/>
  <c r="H962" i="2"/>
  <c r="G962" i="2"/>
  <c r="K961" i="2"/>
  <c r="J961" i="2"/>
  <c r="H961" i="2"/>
  <c r="G961" i="2"/>
  <c r="K960" i="2"/>
  <c r="J960" i="2"/>
  <c r="H960" i="2"/>
  <c r="G960" i="2"/>
  <c r="K959" i="2"/>
  <c r="J959" i="2"/>
  <c r="H959" i="2"/>
  <c r="G959" i="2"/>
  <c r="K958" i="2"/>
  <c r="J958" i="2"/>
  <c r="H958" i="2"/>
  <c r="G958" i="2"/>
  <c r="K957" i="2"/>
  <c r="J957" i="2"/>
  <c r="H957" i="2"/>
  <c r="G957" i="2"/>
  <c r="K956" i="2"/>
  <c r="J956" i="2"/>
  <c r="H956" i="2"/>
  <c r="G956" i="2"/>
  <c r="K955" i="2"/>
  <c r="J955" i="2"/>
  <c r="H955" i="2"/>
  <c r="G955" i="2"/>
  <c r="K954" i="2"/>
  <c r="J954" i="2"/>
  <c r="H954" i="2"/>
  <c r="G954" i="2"/>
  <c r="K953" i="2"/>
  <c r="J953" i="2"/>
  <c r="H953" i="2"/>
  <c r="G953" i="2"/>
  <c r="K952" i="2"/>
  <c r="J952" i="2"/>
  <c r="H952" i="2"/>
  <c r="G952" i="2"/>
  <c r="K951" i="2"/>
  <c r="J951" i="2"/>
  <c r="H951" i="2"/>
  <c r="G951" i="2"/>
  <c r="K950" i="2"/>
  <c r="J950" i="2"/>
  <c r="H950" i="2"/>
  <c r="G950" i="2"/>
  <c r="K949" i="2"/>
  <c r="J949" i="2"/>
  <c r="H949" i="2"/>
  <c r="G949" i="2"/>
  <c r="K948" i="2"/>
  <c r="J948" i="2"/>
  <c r="H948" i="2"/>
  <c r="G948" i="2"/>
  <c r="K947" i="2"/>
  <c r="J947" i="2"/>
  <c r="H947" i="2"/>
  <c r="G947" i="2"/>
  <c r="K946" i="2"/>
  <c r="J946" i="2"/>
  <c r="H946" i="2"/>
  <c r="G946" i="2"/>
  <c r="K945" i="2"/>
  <c r="J945" i="2"/>
  <c r="H945" i="2"/>
  <c r="G945" i="2"/>
  <c r="K944" i="2"/>
  <c r="J944" i="2"/>
  <c r="H944" i="2"/>
  <c r="G944" i="2"/>
  <c r="K943" i="2"/>
  <c r="J943" i="2"/>
  <c r="H943" i="2"/>
  <c r="G943" i="2"/>
  <c r="K942" i="2"/>
  <c r="J942" i="2"/>
  <c r="H942" i="2"/>
  <c r="G942" i="2"/>
  <c r="K941" i="2"/>
  <c r="J941" i="2"/>
  <c r="H941" i="2"/>
  <c r="G941" i="2"/>
  <c r="K940" i="2"/>
  <c r="J940" i="2"/>
  <c r="H940" i="2"/>
  <c r="G940" i="2"/>
  <c r="K939" i="2"/>
  <c r="J939" i="2"/>
  <c r="H939" i="2"/>
  <c r="G939" i="2"/>
  <c r="K938" i="2"/>
  <c r="J938" i="2"/>
  <c r="H938" i="2"/>
  <c r="G938" i="2"/>
  <c r="K937" i="2"/>
  <c r="J937" i="2"/>
  <c r="H937" i="2"/>
  <c r="G937" i="2"/>
  <c r="K936" i="2"/>
  <c r="J936" i="2"/>
  <c r="H936" i="2"/>
  <c r="G936" i="2"/>
  <c r="K935" i="2"/>
  <c r="J935" i="2"/>
  <c r="H935" i="2"/>
  <c r="G935" i="2"/>
  <c r="K934" i="2"/>
  <c r="J934" i="2"/>
  <c r="H934" i="2"/>
  <c r="G934" i="2"/>
  <c r="K933" i="2"/>
  <c r="J933" i="2"/>
  <c r="H933" i="2"/>
  <c r="G933" i="2"/>
  <c r="K932" i="2"/>
  <c r="J932" i="2"/>
  <c r="H932" i="2"/>
  <c r="G932" i="2"/>
  <c r="K931" i="2"/>
  <c r="J931" i="2"/>
  <c r="H931" i="2"/>
  <c r="G931" i="2"/>
  <c r="K930" i="2"/>
  <c r="J930" i="2"/>
  <c r="H930" i="2"/>
  <c r="G930" i="2"/>
  <c r="K929" i="2"/>
  <c r="J929" i="2"/>
  <c r="H929" i="2"/>
  <c r="G929" i="2"/>
  <c r="K928" i="2"/>
  <c r="J928" i="2"/>
  <c r="H928" i="2"/>
  <c r="G928" i="2"/>
  <c r="K927" i="2"/>
  <c r="J927" i="2"/>
  <c r="H927" i="2"/>
  <c r="G927" i="2"/>
  <c r="K926" i="2"/>
  <c r="J926" i="2"/>
  <c r="H926" i="2"/>
  <c r="G926" i="2"/>
  <c r="K925" i="2"/>
  <c r="J925" i="2"/>
  <c r="H925" i="2"/>
  <c r="G925" i="2"/>
  <c r="K924" i="2"/>
  <c r="J924" i="2"/>
  <c r="H924" i="2"/>
  <c r="G924" i="2"/>
  <c r="K923" i="2"/>
  <c r="J923" i="2"/>
  <c r="H923" i="2"/>
  <c r="G923" i="2"/>
  <c r="K922" i="2"/>
  <c r="J922" i="2"/>
  <c r="H922" i="2"/>
  <c r="G922" i="2"/>
  <c r="K921" i="2"/>
  <c r="J921" i="2"/>
  <c r="H921" i="2"/>
  <c r="G921" i="2"/>
  <c r="K920" i="2"/>
  <c r="J920" i="2"/>
  <c r="H920" i="2"/>
  <c r="G920" i="2"/>
  <c r="K919" i="2"/>
  <c r="J919" i="2"/>
  <c r="H919" i="2"/>
  <c r="G919" i="2"/>
  <c r="K918" i="2"/>
  <c r="J918" i="2"/>
  <c r="H918" i="2"/>
  <c r="G918" i="2"/>
  <c r="K917" i="2"/>
  <c r="J917" i="2"/>
  <c r="H917" i="2"/>
  <c r="G917" i="2"/>
  <c r="K916" i="2"/>
  <c r="J916" i="2"/>
  <c r="H916" i="2"/>
  <c r="G916" i="2"/>
  <c r="K915" i="2"/>
  <c r="J915" i="2"/>
  <c r="H915" i="2"/>
  <c r="G915" i="2"/>
  <c r="K914" i="2"/>
  <c r="J914" i="2"/>
  <c r="H914" i="2"/>
  <c r="G914" i="2"/>
  <c r="K913" i="2"/>
  <c r="J913" i="2"/>
  <c r="H913" i="2"/>
  <c r="G913" i="2"/>
  <c r="K912" i="2"/>
  <c r="J912" i="2"/>
  <c r="H912" i="2"/>
  <c r="G912" i="2"/>
  <c r="K911" i="2"/>
  <c r="J911" i="2"/>
  <c r="H911" i="2"/>
  <c r="G911" i="2"/>
  <c r="K910" i="2"/>
  <c r="J910" i="2"/>
  <c r="H910" i="2"/>
  <c r="G910" i="2"/>
  <c r="K909" i="2"/>
  <c r="J909" i="2"/>
  <c r="H909" i="2"/>
  <c r="G909" i="2"/>
  <c r="K908" i="2"/>
  <c r="J908" i="2"/>
  <c r="H908" i="2"/>
  <c r="G908" i="2"/>
  <c r="K907" i="2"/>
  <c r="J907" i="2"/>
  <c r="H907" i="2"/>
  <c r="G907" i="2"/>
  <c r="K906" i="2"/>
  <c r="J906" i="2"/>
  <c r="H906" i="2"/>
  <c r="G906" i="2"/>
  <c r="K905" i="2"/>
  <c r="J905" i="2"/>
  <c r="H905" i="2"/>
  <c r="G905" i="2"/>
  <c r="K904" i="2"/>
  <c r="J904" i="2"/>
  <c r="H904" i="2"/>
  <c r="G904" i="2"/>
  <c r="K903" i="2"/>
  <c r="J903" i="2"/>
  <c r="H903" i="2"/>
  <c r="G903" i="2"/>
  <c r="K902" i="2"/>
  <c r="J902" i="2"/>
  <c r="H902" i="2"/>
  <c r="G902" i="2"/>
  <c r="K901" i="2"/>
  <c r="J901" i="2"/>
  <c r="H901" i="2"/>
  <c r="G901" i="2"/>
  <c r="K900" i="2"/>
  <c r="J900" i="2"/>
  <c r="H900" i="2"/>
  <c r="G900" i="2"/>
  <c r="K899" i="2"/>
  <c r="J899" i="2"/>
  <c r="H899" i="2"/>
  <c r="G899" i="2"/>
  <c r="K898" i="2"/>
  <c r="J898" i="2"/>
  <c r="H898" i="2"/>
  <c r="G898" i="2"/>
  <c r="K897" i="2"/>
  <c r="J897" i="2"/>
  <c r="H897" i="2"/>
  <c r="G897" i="2"/>
  <c r="K896" i="2"/>
  <c r="J896" i="2"/>
  <c r="H896" i="2"/>
  <c r="G896" i="2"/>
  <c r="K895" i="2"/>
  <c r="J895" i="2"/>
  <c r="H895" i="2"/>
  <c r="G895" i="2"/>
  <c r="K894" i="2"/>
  <c r="J894" i="2"/>
  <c r="H894" i="2"/>
  <c r="G894" i="2"/>
  <c r="K893" i="2"/>
  <c r="J893" i="2"/>
  <c r="H893" i="2"/>
  <c r="G893" i="2"/>
  <c r="K892" i="2"/>
  <c r="J892" i="2"/>
  <c r="H892" i="2"/>
  <c r="G892" i="2"/>
  <c r="K891" i="2"/>
  <c r="J891" i="2"/>
  <c r="H891" i="2"/>
  <c r="G891" i="2"/>
  <c r="K890" i="2"/>
  <c r="J890" i="2"/>
  <c r="H890" i="2"/>
  <c r="G890" i="2"/>
  <c r="K889" i="2"/>
  <c r="J889" i="2"/>
  <c r="H889" i="2"/>
  <c r="G889" i="2"/>
  <c r="K888" i="2"/>
  <c r="J888" i="2"/>
  <c r="H888" i="2"/>
  <c r="G888" i="2"/>
  <c r="K887" i="2"/>
  <c r="J887" i="2"/>
  <c r="H887" i="2"/>
  <c r="G887" i="2"/>
  <c r="K886" i="2"/>
  <c r="J886" i="2"/>
  <c r="H886" i="2"/>
  <c r="G886" i="2"/>
  <c r="K885" i="2"/>
  <c r="J885" i="2"/>
  <c r="H885" i="2"/>
  <c r="G885" i="2"/>
  <c r="K884" i="2"/>
  <c r="J884" i="2"/>
  <c r="H884" i="2"/>
  <c r="G884" i="2"/>
  <c r="K883" i="2"/>
  <c r="J883" i="2"/>
  <c r="H883" i="2"/>
  <c r="G883" i="2"/>
  <c r="K882" i="2"/>
  <c r="J882" i="2"/>
  <c r="H882" i="2"/>
  <c r="G882" i="2"/>
  <c r="K881" i="2"/>
  <c r="J881" i="2"/>
  <c r="H881" i="2"/>
  <c r="G881" i="2"/>
  <c r="K880" i="2"/>
  <c r="J880" i="2"/>
  <c r="H880" i="2"/>
  <c r="G880" i="2"/>
  <c r="K879" i="2"/>
  <c r="J879" i="2"/>
  <c r="H879" i="2"/>
  <c r="G879" i="2"/>
  <c r="K878" i="2"/>
  <c r="J878" i="2"/>
  <c r="H878" i="2"/>
  <c r="G878" i="2"/>
  <c r="K877" i="2"/>
  <c r="J877" i="2"/>
  <c r="H877" i="2"/>
  <c r="G877" i="2"/>
  <c r="K876" i="2"/>
  <c r="J876" i="2"/>
  <c r="H876" i="2"/>
  <c r="G876" i="2"/>
  <c r="K875" i="2"/>
  <c r="J875" i="2"/>
  <c r="H875" i="2"/>
  <c r="G875" i="2"/>
  <c r="K874" i="2"/>
  <c r="J874" i="2"/>
  <c r="H874" i="2"/>
  <c r="G874" i="2"/>
  <c r="K873" i="2"/>
  <c r="J873" i="2"/>
  <c r="H873" i="2"/>
  <c r="G873" i="2"/>
  <c r="K872" i="2"/>
  <c r="J872" i="2"/>
  <c r="H872" i="2"/>
  <c r="G872" i="2"/>
  <c r="K871" i="2"/>
  <c r="J871" i="2"/>
  <c r="H871" i="2"/>
  <c r="G871" i="2"/>
  <c r="K870" i="2"/>
  <c r="J870" i="2"/>
  <c r="H870" i="2"/>
  <c r="G870" i="2"/>
  <c r="K869" i="2"/>
  <c r="J869" i="2"/>
  <c r="H869" i="2"/>
  <c r="G869" i="2"/>
  <c r="K868" i="2"/>
  <c r="J868" i="2"/>
  <c r="H868" i="2"/>
  <c r="G868" i="2"/>
  <c r="K867" i="2"/>
  <c r="J867" i="2"/>
  <c r="H867" i="2"/>
  <c r="G867" i="2"/>
  <c r="K866" i="2"/>
  <c r="J866" i="2"/>
  <c r="H866" i="2"/>
  <c r="G866" i="2"/>
  <c r="K865" i="2"/>
  <c r="J865" i="2"/>
  <c r="H865" i="2"/>
  <c r="G865" i="2"/>
  <c r="K864" i="2"/>
  <c r="J864" i="2"/>
  <c r="H864" i="2"/>
  <c r="G864" i="2"/>
  <c r="K863" i="2"/>
  <c r="J863" i="2"/>
  <c r="H863" i="2"/>
  <c r="G863" i="2"/>
  <c r="K862" i="2"/>
  <c r="J862" i="2"/>
  <c r="H862" i="2"/>
  <c r="G862" i="2"/>
  <c r="K861" i="2"/>
  <c r="J861" i="2"/>
  <c r="H861" i="2"/>
  <c r="G861" i="2"/>
  <c r="K860" i="2"/>
  <c r="J860" i="2"/>
  <c r="H860" i="2"/>
  <c r="G860" i="2"/>
  <c r="K859" i="2"/>
  <c r="J859" i="2"/>
  <c r="H859" i="2"/>
  <c r="G859" i="2"/>
  <c r="K858" i="2"/>
  <c r="J858" i="2"/>
  <c r="H858" i="2"/>
  <c r="G858" i="2"/>
  <c r="K857" i="2"/>
  <c r="J857" i="2"/>
  <c r="H857" i="2"/>
  <c r="G857" i="2"/>
  <c r="K856" i="2"/>
  <c r="J856" i="2"/>
  <c r="H856" i="2"/>
  <c r="G856" i="2"/>
  <c r="K855" i="2"/>
  <c r="J855" i="2"/>
  <c r="H855" i="2"/>
  <c r="G855" i="2"/>
  <c r="K854" i="2"/>
  <c r="J854" i="2"/>
  <c r="H854" i="2"/>
  <c r="G854" i="2"/>
  <c r="K853" i="2"/>
  <c r="J853" i="2"/>
  <c r="H853" i="2"/>
  <c r="G853" i="2"/>
  <c r="K852" i="2"/>
  <c r="J852" i="2"/>
  <c r="H852" i="2"/>
  <c r="G852" i="2"/>
  <c r="K851" i="2"/>
  <c r="J851" i="2"/>
  <c r="H851" i="2"/>
  <c r="G851" i="2"/>
  <c r="K850" i="2"/>
  <c r="J850" i="2"/>
  <c r="H850" i="2"/>
  <c r="G850" i="2"/>
  <c r="K849" i="2"/>
  <c r="J849" i="2"/>
  <c r="H849" i="2"/>
  <c r="G849" i="2"/>
  <c r="K848" i="2"/>
  <c r="J848" i="2"/>
  <c r="H848" i="2"/>
  <c r="G848" i="2"/>
  <c r="K847" i="2"/>
  <c r="J847" i="2"/>
  <c r="H847" i="2"/>
  <c r="G847" i="2"/>
  <c r="K846" i="2"/>
  <c r="J846" i="2"/>
  <c r="H846" i="2"/>
  <c r="G846" i="2"/>
  <c r="K845" i="2"/>
  <c r="J845" i="2"/>
  <c r="H845" i="2"/>
  <c r="G845" i="2"/>
  <c r="K844" i="2"/>
  <c r="J844" i="2"/>
  <c r="H844" i="2"/>
  <c r="G844" i="2"/>
  <c r="K843" i="2"/>
  <c r="J843" i="2"/>
  <c r="H843" i="2"/>
  <c r="G843" i="2"/>
  <c r="K842" i="2"/>
  <c r="J842" i="2"/>
  <c r="H842" i="2"/>
  <c r="G842" i="2"/>
  <c r="K841" i="2"/>
  <c r="J841" i="2"/>
  <c r="H841" i="2"/>
  <c r="G841" i="2"/>
  <c r="K840" i="2"/>
  <c r="J840" i="2"/>
  <c r="H840" i="2"/>
  <c r="G840" i="2"/>
  <c r="K839" i="2"/>
  <c r="J839" i="2"/>
  <c r="H839" i="2"/>
  <c r="G839" i="2"/>
  <c r="K838" i="2"/>
  <c r="J838" i="2"/>
  <c r="H838" i="2"/>
  <c r="G838" i="2"/>
  <c r="K837" i="2"/>
  <c r="J837" i="2"/>
  <c r="H837" i="2"/>
  <c r="G837" i="2"/>
  <c r="K836" i="2"/>
  <c r="J836" i="2"/>
  <c r="H836" i="2"/>
  <c r="G836" i="2"/>
  <c r="K835" i="2"/>
  <c r="J835" i="2"/>
  <c r="H835" i="2"/>
  <c r="G835" i="2"/>
  <c r="K834" i="2"/>
  <c r="J834" i="2"/>
  <c r="H834" i="2"/>
  <c r="G834" i="2"/>
  <c r="K833" i="2"/>
  <c r="J833" i="2"/>
  <c r="H833" i="2"/>
  <c r="G833" i="2"/>
  <c r="K832" i="2"/>
  <c r="J832" i="2"/>
  <c r="H832" i="2"/>
  <c r="G832" i="2"/>
  <c r="K831" i="2"/>
  <c r="J831" i="2"/>
  <c r="H831" i="2"/>
  <c r="G831" i="2"/>
  <c r="K830" i="2"/>
  <c r="J830" i="2"/>
  <c r="H830" i="2"/>
  <c r="G830" i="2"/>
  <c r="K829" i="2"/>
  <c r="J829" i="2"/>
  <c r="H829" i="2"/>
  <c r="G829" i="2"/>
  <c r="K828" i="2"/>
  <c r="J828" i="2"/>
  <c r="H828" i="2"/>
  <c r="G828" i="2"/>
  <c r="K827" i="2"/>
  <c r="J827" i="2"/>
  <c r="H827" i="2"/>
  <c r="G827" i="2"/>
  <c r="K826" i="2"/>
  <c r="J826" i="2"/>
  <c r="H826" i="2"/>
  <c r="G826" i="2"/>
  <c r="K825" i="2"/>
  <c r="J825" i="2"/>
  <c r="H825" i="2"/>
  <c r="G825" i="2"/>
  <c r="K824" i="2"/>
  <c r="J824" i="2"/>
  <c r="H824" i="2"/>
  <c r="G824" i="2"/>
  <c r="K823" i="2"/>
  <c r="J823" i="2"/>
  <c r="H823" i="2"/>
  <c r="G823" i="2"/>
  <c r="K822" i="2"/>
  <c r="J822" i="2"/>
  <c r="H822" i="2"/>
  <c r="G822" i="2"/>
  <c r="K821" i="2"/>
  <c r="J821" i="2"/>
  <c r="H821" i="2"/>
  <c r="G821" i="2"/>
  <c r="K820" i="2"/>
  <c r="J820" i="2"/>
  <c r="H820" i="2"/>
  <c r="G820" i="2"/>
  <c r="K819" i="2"/>
  <c r="J819" i="2"/>
  <c r="H819" i="2"/>
  <c r="G819" i="2"/>
  <c r="K818" i="2"/>
  <c r="J818" i="2"/>
  <c r="H818" i="2"/>
  <c r="G818" i="2"/>
  <c r="K817" i="2"/>
  <c r="J817" i="2"/>
  <c r="H817" i="2"/>
  <c r="G817" i="2"/>
  <c r="K816" i="2"/>
  <c r="J816" i="2"/>
  <c r="H816" i="2"/>
  <c r="G816" i="2"/>
  <c r="K815" i="2"/>
  <c r="J815" i="2"/>
  <c r="H815" i="2"/>
  <c r="G815" i="2"/>
  <c r="K814" i="2"/>
  <c r="J814" i="2"/>
  <c r="H814" i="2"/>
  <c r="G814" i="2"/>
  <c r="K813" i="2"/>
  <c r="J813" i="2"/>
  <c r="H813" i="2"/>
  <c r="G813" i="2"/>
  <c r="K812" i="2"/>
  <c r="J812" i="2"/>
  <c r="H812" i="2"/>
  <c r="G812" i="2"/>
  <c r="K811" i="2"/>
  <c r="J811" i="2"/>
  <c r="H811" i="2"/>
  <c r="G811" i="2"/>
  <c r="K810" i="2"/>
  <c r="J810" i="2"/>
  <c r="H810" i="2"/>
  <c r="G810" i="2"/>
  <c r="K809" i="2"/>
  <c r="J809" i="2"/>
  <c r="H809" i="2"/>
  <c r="G809" i="2"/>
  <c r="K808" i="2"/>
  <c r="J808" i="2"/>
  <c r="H808" i="2"/>
  <c r="G808" i="2"/>
  <c r="K807" i="2"/>
  <c r="J807" i="2"/>
  <c r="H807" i="2"/>
  <c r="G807" i="2"/>
  <c r="K806" i="2"/>
  <c r="J806" i="2"/>
  <c r="H806" i="2"/>
  <c r="G806" i="2"/>
  <c r="K805" i="2"/>
  <c r="J805" i="2"/>
  <c r="H805" i="2"/>
  <c r="G805" i="2"/>
  <c r="K804" i="2"/>
  <c r="J804" i="2"/>
  <c r="H804" i="2"/>
  <c r="G804" i="2"/>
  <c r="K803" i="2"/>
  <c r="J803" i="2"/>
  <c r="H803" i="2"/>
  <c r="G803" i="2"/>
  <c r="K802" i="2"/>
  <c r="J802" i="2"/>
  <c r="H802" i="2"/>
  <c r="G802" i="2"/>
  <c r="K801" i="2"/>
  <c r="J801" i="2"/>
  <c r="H801" i="2"/>
  <c r="G801" i="2"/>
  <c r="K800" i="2"/>
  <c r="J800" i="2"/>
  <c r="H800" i="2"/>
  <c r="G800" i="2"/>
  <c r="K799" i="2"/>
  <c r="J799" i="2"/>
  <c r="H799" i="2"/>
  <c r="G799" i="2"/>
  <c r="K798" i="2"/>
  <c r="J798" i="2"/>
  <c r="H798" i="2"/>
  <c r="G798" i="2"/>
  <c r="K797" i="2"/>
  <c r="J797" i="2"/>
  <c r="H797" i="2"/>
  <c r="G797" i="2"/>
  <c r="K796" i="2"/>
  <c r="J796" i="2"/>
  <c r="H796" i="2"/>
  <c r="G796" i="2"/>
  <c r="K795" i="2"/>
  <c r="J795" i="2"/>
  <c r="H795" i="2"/>
  <c r="G795" i="2"/>
  <c r="K794" i="2"/>
  <c r="J794" i="2"/>
  <c r="H794" i="2"/>
  <c r="G794" i="2"/>
  <c r="K793" i="2"/>
  <c r="J793" i="2"/>
  <c r="H793" i="2"/>
  <c r="G793" i="2"/>
  <c r="K792" i="2"/>
  <c r="J792" i="2"/>
  <c r="H792" i="2"/>
  <c r="G792" i="2"/>
  <c r="K791" i="2"/>
  <c r="J791" i="2"/>
  <c r="H791" i="2"/>
  <c r="G791" i="2"/>
  <c r="K790" i="2"/>
  <c r="J790" i="2"/>
  <c r="H790" i="2"/>
  <c r="G790" i="2"/>
  <c r="K789" i="2"/>
  <c r="J789" i="2"/>
  <c r="H789" i="2"/>
  <c r="G789" i="2"/>
  <c r="K788" i="2"/>
  <c r="J788" i="2"/>
  <c r="H788" i="2"/>
  <c r="G788" i="2"/>
  <c r="K787" i="2"/>
  <c r="J787" i="2"/>
  <c r="H787" i="2"/>
  <c r="G787" i="2"/>
  <c r="K786" i="2"/>
  <c r="J786" i="2"/>
  <c r="H786" i="2"/>
  <c r="G786" i="2"/>
  <c r="K785" i="2"/>
  <c r="J785" i="2"/>
  <c r="H785" i="2"/>
  <c r="G785" i="2"/>
  <c r="K784" i="2"/>
  <c r="J784" i="2"/>
  <c r="H784" i="2"/>
  <c r="G784" i="2"/>
  <c r="K783" i="2"/>
  <c r="J783" i="2"/>
  <c r="H783" i="2"/>
  <c r="G783" i="2"/>
  <c r="K782" i="2"/>
  <c r="J782" i="2"/>
  <c r="H782" i="2"/>
  <c r="G782" i="2"/>
  <c r="K781" i="2"/>
  <c r="J781" i="2"/>
  <c r="H781" i="2"/>
  <c r="G781" i="2"/>
  <c r="K780" i="2"/>
  <c r="J780" i="2"/>
  <c r="H780" i="2"/>
  <c r="G780" i="2"/>
  <c r="K779" i="2"/>
  <c r="J779" i="2"/>
  <c r="H779" i="2"/>
  <c r="G779" i="2"/>
  <c r="K778" i="2"/>
  <c r="J778" i="2"/>
  <c r="H778" i="2"/>
  <c r="G778" i="2"/>
  <c r="K777" i="2"/>
  <c r="J777" i="2"/>
  <c r="H777" i="2"/>
  <c r="G777" i="2"/>
  <c r="K776" i="2"/>
  <c r="J776" i="2"/>
  <c r="H776" i="2"/>
  <c r="G776" i="2"/>
  <c r="K775" i="2"/>
  <c r="J775" i="2"/>
  <c r="H775" i="2"/>
  <c r="G775" i="2"/>
  <c r="K774" i="2"/>
  <c r="J774" i="2"/>
  <c r="H774" i="2"/>
  <c r="G774" i="2"/>
  <c r="K773" i="2"/>
  <c r="J773" i="2"/>
  <c r="H773" i="2"/>
  <c r="G773" i="2"/>
  <c r="K772" i="2"/>
  <c r="J772" i="2"/>
  <c r="H772" i="2"/>
  <c r="G772" i="2"/>
  <c r="K771" i="2"/>
  <c r="J771" i="2"/>
  <c r="H771" i="2"/>
  <c r="G771" i="2"/>
  <c r="K770" i="2"/>
  <c r="J770" i="2"/>
  <c r="H770" i="2"/>
  <c r="G770" i="2"/>
  <c r="K769" i="2"/>
  <c r="J769" i="2"/>
  <c r="H769" i="2"/>
  <c r="G769" i="2"/>
  <c r="K768" i="2"/>
  <c r="J768" i="2"/>
  <c r="H768" i="2"/>
  <c r="G768" i="2"/>
  <c r="K767" i="2"/>
  <c r="J767" i="2"/>
  <c r="H767" i="2"/>
  <c r="G767" i="2"/>
  <c r="K766" i="2"/>
  <c r="J766" i="2"/>
  <c r="H766" i="2"/>
  <c r="G766" i="2"/>
  <c r="K765" i="2"/>
  <c r="J765" i="2"/>
  <c r="H765" i="2"/>
  <c r="G765" i="2"/>
  <c r="K764" i="2"/>
  <c r="J764" i="2"/>
  <c r="H764" i="2"/>
  <c r="G764" i="2"/>
  <c r="K763" i="2"/>
  <c r="J763" i="2"/>
  <c r="H763" i="2"/>
  <c r="G763" i="2"/>
  <c r="K762" i="2"/>
  <c r="J762" i="2"/>
  <c r="H762" i="2"/>
  <c r="G762" i="2"/>
  <c r="K761" i="2"/>
  <c r="J761" i="2"/>
  <c r="H761" i="2"/>
  <c r="G761" i="2"/>
  <c r="K760" i="2"/>
  <c r="J760" i="2"/>
  <c r="H760" i="2"/>
  <c r="G760" i="2"/>
  <c r="K759" i="2"/>
  <c r="J759" i="2"/>
  <c r="H759" i="2"/>
  <c r="G759" i="2"/>
  <c r="K758" i="2"/>
  <c r="J758" i="2"/>
  <c r="H758" i="2"/>
  <c r="G758" i="2"/>
  <c r="K757" i="2"/>
  <c r="J757" i="2"/>
  <c r="H757" i="2"/>
  <c r="G757" i="2"/>
  <c r="K756" i="2"/>
  <c r="J756" i="2"/>
  <c r="H756" i="2"/>
  <c r="G756" i="2"/>
  <c r="K755" i="2"/>
  <c r="J755" i="2"/>
  <c r="H755" i="2"/>
  <c r="G755" i="2"/>
  <c r="K754" i="2"/>
  <c r="J754" i="2"/>
  <c r="H754" i="2"/>
  <c r="G754" i="2"/>
  <c r="K753" i="2"/>
  <c r="J753" i="2"/>
  <c r="H753" i="2"/>
  <c r="G753" i="2"/>
  <c r="K752" i="2"/>
  <c r="J752" i="2"/>
  <c r="H752" i="2"/>
  <c r="G752" i="2"/>
  <c r="K751" i="2"/>
  <c r="J751" i="2"/>
  <c r="H751" i="2"/>
  <c r="G751" i="2"/>
  <c r="K750" i="2"/>
  <c r="J750" i="2"/>
  <c r="H750" i="2"/>
  <c r="G750" i="2"/>
  <c r="K749" i="2"/>
  <c r="J749" i="2"/>
  <c r="H749" i="2"/>
  <c r="G749" i="2"/>
  <c r="K748" i="2"/>
  <c r="J748" i="2"/>
  <c r="H748" i="2"/>
  <c r="G748" i="2"/>
  <c r="K747" i="2"/>
  <c r="J747" i="2"/>
  <c r="H747" i="2"/>
  <c r="G747" i="2"/>
  <c r="K746" i="2"/>
  <c r="J746" i="2"/>
  <c r="H746" i="2"/>
  <c r="G746" i="2"/>
  <c r="K745" i="2"/>
  <c r="J745" i="2"/>
  <c r="H745" i="2"/>
  <c r="G745" i="2"/>
  <c r="K744" i="2"/>
  <c r="J744" i="2"/>
  <c r="H744" i="2"/>
  <c r="G744" i="2"/>
  <c r="K743" i="2"/>
  <c r="J743" i="2"/>
  <c r="H743" i="2"/>
  <c r="G743" i="2"/>
  <c r="K742" i="2"/>
  <c r="J742" i="2"/>
  <c r="H742" i="2"/>
  <c r="G742" i="2"/>
  <c r="K741" i="2"/>
  <c r="J741" i="2"/>
  <c r="H741" i="2"/>
  <c r="G741" i="2"/>
  <c r="K740" i="2"/>
  <c r="J740" i="2"/>
  <c r="H740" i="2"/>
  <c r="G740" i="2"/>
  <c r="K739" i="2"/>
  <c r="J739" i="2"/>
  <c r="H739" i="2"/>
  <c r="G739" i="2"/>
  <c r="K738" i="2"/>
  <c r="J738" i="2"/>
  <c r="H738" i="2"/>
  <c r="G738" i="2"/>
  <c r="K737" i="2"/>
  <c r="J737" i="2"/>
  <c r="H737" i="2"/>
  <c r="G737" i="2"/>
  <c r="K736" i="2"/>
  <c r="J736" i="2"/>
  <c r="H736" i="2"/>
  <c r="G736" i="2"/>
  <c r="K735" i="2"/>
  <c r="J735" i="2"/>
  <c r="H735" i="2"/>
  <c r="G735" i="2"/>
  <c r="K734" i="2"/>
  <c r="J734" i="2"/>
  <c r="H734" i="2"/>
  <c r="G734" i="2"/>
  <c r="K733" i="2"/>
  <c r="J733" i="2"/>
  <c r="H733" i="2"/>
  <c r="G733" i="2"/>
  <c r="K732" i="2"/>
  <c r="J732" i="2"/>
  <c r="H732" i="2"/>
  <c r="G732" i="2"/>
  <c r="K731" i="2"/>
  <c r="J731" i="2"/>
  <c r="H731" i="2"/>
  <c r="G731" i="2"/>
  <c r="K730" i="2"/>
  <c r="J730" i="2"/>
  <c r="H730" i="2"/>
  <c r="G730" i="2"/>
  <c r="K729" i="2"/>
  <c r="J729" i="2"/>
  <c r="H729" i="2"/>
  <c r="G729" i="2"/>
  <c r="K728" i="2"/>
  <c r="J728" i="2"/>
  <c r="H728" i="2"/>
  <c r="G728" i="2"/>
  <c r="K727" i="2"/>
  <c r="J727" i="2"/>
  <c r="H727" i="2"/>
  <c r="G727" i="2"/>
  <c r="K726" i="2"/>
  <c r="J726" i="2"/>
  <c r="H726" i="2"/>
  <c r="G726" i="2"/>
  <c r="K725" i="2"/>
  <c r="J725" i="2"/>
  <c r="H725" i="2"/>
  <c r="G725" i="2"/>
  <c r="K724" i="2"/>
  <c r="J724" i="2"/>
  <c r="H724" i="2"/>
  <c r="G724" i="2"/>
  <c r="K723" i="2"/>
  <c r="J723" i="2"/>
  <c r="H723" i="2"/>
  <c r="G723" i="2"/>
  <c r="K722" i="2"/>
  <c r="J722" i="2"/>
  <c r="H722" i="2"/>
  <c r="G722" i="2"/>
  <c r="K721" i="2"/>
  <c r="J721" i="2"/>
  <c r="H721" i="2"/>
  <c r="G721" i="2"/>
  <c r="K720" i="2"/>
  <c r="J720" i="2"/>
  <c r="H720" i="2"/>
  <c r="G720" i="2"/>
  <c r="K719" i="2"/>
  <c r="J719" i="2"/>
  <c r="H719" i="2"/>
  <c r="G719" i="2"/>
  <c r="K718" i="2"/>
  <c r="J718" i="2"/>
  <c r="H718" i="2"/>
  <c r="G718" i="2"/>
  <c r="K717" i="2"/>
  <c r="J717" i="2"/>
  <c r="H717" i="2"/>
  <c r="G717" i="2"/>
  <c r="K716" i="2"/>
  <c r="J716" i="2"/>
  <c r="H716" i="2"/>
  <c r="G716" i="2"/>
  <c r="K715" i="2"/>
  <c r="J715" i="2"/>
  <c r="H715" i="2"/>
  <c r="G715" i="2"/>
  <c r="K714" i="2"/>
  <c r="J714" i="2"/>
  <c r="H714" i="2"/>
  <c r="G714" i="2"/>
  <c r="K713" i="2"/>
  <c r="J713" i="2"/>
  <c r="H713" i="2"/>
  <c r="G713" i="2"/>
  <c r="K712" i="2"/>
  <c r="J712" i="2"/>
  <c r="H712" i="2"/>
  <c r="G712" i="2"/>
  <c r="K711" i="2"/>
  <c r="J711" i="2"/>
  <c r="H711" i="2"/>
  <c r="G711" i="2"/>
  <c r="K710" i="2"/>
  <c r="J710" i="2"/>
  <c r="H710" i="2"/>
  <c r="G710" i="2"/>
  <c r="K709" i="2"/>
  <c r="J709" i="2"/>
  <c r="H709" i="2"/>
  <c r="G709" i="2"/>
  <c r="K708" i="2"/>
  <c r="J708" i="2"/>
  <c r="H708" i="2"/>
  <c r="G708" i="2"/>
  <c r="K707" i="2"/>
  <c r="J707" i="2"/>
  <c r="H707" i="2"/>
  <c r="G707" i="2"/>
  <c r="K706" i="2"/>
  <c r="J706" i="2"/>
  <c r="H706" i="2"/>
  <c r="G706" i="2"/>
  <c r="K705" i="2"/>
  <c r="J705" i="2"/>
  <c r="H705" i="2"/>
  <c r="G705" i="2"/>
  <c r="K704" i="2"/>
  <c r="J704" i="2"/>
  <c r="H704" i="2"/>
  <c r="G704" i="2"/>
  <c r="K703" i="2"/>
  <c r="J703" i="2"/>
  <c r="H703" i="2"/>
  <c r="G703" i="2"/>
  <c r="K702" i="2"/>
  <c r="J702" i="2"/>
  <c r="H702" i="2"/>
  <c r="G702" i="2"/>
  <c r="K701" i="2"/>
  <c r="J701" i="2"/>
  <c r="H701" i="2"/>
  <c r="G701" i="2"/>
  <c r="K700" i="2"/>
  <c r="J700" i="2"/>
  <c r="H700" i="2"/>
  <c r="G700" i="2"/>
  <c r="K699" i="2"/>
  <c r="J699" i="2"/>
  <c r="H699" i="2"/>
  <c r="G699" i="2"/>
  <c r="K698" i="2"/>
  <c r="J698" i="2"/>
  <c r="H698" i="2"/>
  <c r="G698" i="2"/>
  <c r="K697" i="2"/>
  <c r="J697" i="2"/>
  <c r="H697" i="2"/>
  <c r="G697" i="2"/>
  <c r="K696" i="2"/>
  <c r="J696" i="2"/>
  <c r="H696" i="2"/>
  <c r="G696" i="2"/>
  <c r="K695" i="2"/>
  <c r="J695" i="2"/>
  <c r="H695" i="2"/>
  <c r="G695" i="2"/>
  <c r="K694" i="2"/>
  <c r="J694" i="2"/>
  <c r="H694" i="2"/>
  <c r="G694" i="2"/>
  <c r="K693" i="2"/>
  <c r="J693" i="2"/>
  <c r="H693" i="2"/>
  <c r="G693" i="2"/>
  <c r="K692" i="2"/>
  <c r="J692" i="2"/>
  <c r="H692" i="2"/>
  <c r="G692" i="2"/>
  <c r="K691" i="2"/>
  <c r="J691" i="2"/>
  <c r="H691" i="2"/>
  <c r="G691" i="2"/>
  <c r="K690" i="2"/>
  <c r="J690" i="2"/>
  <c r="H690" i="2"/>
  <c r="G690" i="2"/>
  <c r="K689" i="2"/>
  <c r="J689" i="2"/>
  <c r="H689" i="2"/>
  <c r="G689" i="2"/>
  <c r="K688" i="2"/>
  <c r="J688" i="2"/>
  <c r="H688" i="2"/>
  <c r="G688" i="2"/>
  <c r="K687" i="2"/>
  <c r="J687" i="2"/>
  <c r="H687" i="2"/>
  <c r="G687" i="2"/>
  <c r="K686" i="2"/>
  <c r="J686" i="2"/>
  <c r="H686" i="2"/>
  <c r="G686" i="2"/>
  <c r="K685" i="2"/>
  <c r="J685" i="2"/>
  <c r="H685" i="2"/>
  <c r="G685" i="2"/>
  <c r="K684" i="2"/>
  <c r="J684" i="2"/>
  <c r="H684" i="2"/>
  <c r="G684" i="2"/>
  <c r="K683" i="2"/>
  <c r="J683" i="2"/>
  <c r="H683" i="2"/>
  <c r="G683" i="2"/>
  <c r="K682" i="2"/>
  <c r="J682" i="2"/>
  <c r="H682" i="2"/>
  <c r="G682" i="2"/>
  <c r="K681" i="2"/>
  <c r="J681" i="2"/>
  <c r="H681" i="2"/>
  <c r="G681" i="2"/>
  <c r="K680" i="2"/>
  <c r="J680" i="2"/>
  <c r="H680" i="2"/>
  <c r="G680" i="2"/>
  <c r="K679" i="2"/>
  <c r="J679" i="2"/>
  <c r="H679" i="2"/>
  <c r="G679" i="2"/>
  <c r="K678" i="2"/>
  <c r="J678" i="2"/>
  <c r="H678" i="2"/>
  <c r="G678" i="2"/>
  <c r="K677" i="2"/>
  <c r="J677" i="2"/>
  <c r="H677" i="2"/>
  <c r="G677" i="2"/>
  <c r="K676" i="2"/>
  <c r="J676" i="2"/>
  <c r="H676" i="2"/>
  <c r="G676" i="2"/>
  <c r="K675" i="2"/>
  <c r="J675" i="2"/>
  <c r="H675" i="2"/>
  <c r="G675" i="2"/>
  <c r="K674" i="2"/>
  <c r="J674" i="2"/>
  <c r="H674" i="2"/>
  <c r="G674" i="2"/>
  <c r="K673" i="2"/>
  <c r="J673" i="2"/>
  <c r="H673" i="2"/>
  <c r="G673" i="2"/>
  <c r="K672" i="2"/>
  <c r="J672" i="2"/>
  <c r="H672" i="2"/>
  <c r="G672" i="2"/>
  <c r="K671" i="2"/>
  <c r="J671" i="2"/>
  <c r="H671" i="2"/>
  <c r="G671" i="2"/>
  <c r="K670" i="2"/>
  <c r="J670" i="2"/>
  <c r="H670" i="2"/>
  <c r="G670" i="2"/>
  <c r="K669" i="2"/>
  <c r="J669" i="2"/>
  <c r="H669" i="2"/>
  <c r="G669" i="2"/>
  <c r="K668" i="2"/>
  <c r="J668" i="2"/>
  <c r="H668" i="2"/>
  <c r="G668" i="2"/>
  <c r="K667" i="2"/>
  <c r="J667" i="2"/>
  <c r="H667" i="2"/>
  <c r="G667" i="2"/>
  <c r="K666" i="2"/>
  <c r="J666" i="2"/>
  <c r="H666" i="2"/>
  <c r="G666" i="2"/>
  <c r="K665" i="2"/>
  <c r="J665" i="2"/>
  <c r="H665" i="2"/>
  <c r="G665" i="2"/>
  <c r="K664" i="2"/>
  <c r="J664" i="2"/>
  <c r="H664" i="2"/>
  <c r="G664" i="2"/>
  <c r="K663" i="2"/>
  <c r="J663" i="2"/>
  <c r="H663" i="2"/>
  <c r="G663" i="2"/>
  <c r="K662" i="2"/>
  <c r="J662" i="2"/>
  <c r="H662" i="2"/>
  <c r="G662" i="2"/>
  <c r="K661" i="2"/>
  <c r="J661" i="2"/>
  <c r="H661" i="2"/>
  <c r="G661" i="2"/>
  <c r="K660" i="2"/>
  <c r="J660" i="2"/>
  <c r="H660" i="2"/>
  <c r="G660" i="2"/>
  <c r="K659" i="2"/>
  <c r="J659" i="2"/>
  <c r="H659" i="2"/>
  <c r="G659" i="2"/>
  <c r="K658" i="2"/>
  <c r="J658" i="2"/>
  <c r="H658" i="2"/>
  <c r="G658" i="2"/>
  <c r="K657" i="2"/>
  <c r="J657" i="2"/>
  <c r="H657" i="2"/>
  <c r="G657" i="2"/>
  <c r="K656" i="2"/>
  <c r="J656" i="2"/>
  <c r="H656" i="2"/>
  <c r="G656" i="2"/>
  <c r="K655" i="2"/>
  <c r="J655" i="2"/>
  <c r="H655" i="2"/>
  <c r="G655" i="2"/>
  <c r="K654" i="2"/>
  <c r="J654" i="2"/>
  <c r="H654" i="2"/>
  <c r="G654" i="2"/>
  <c r="K653" i="2"/>
  <c r="J653" i="2"/>
  <c r="H653" i="2"/>
  <c r="G653" i="2"/>
  <c r="K652" i="2"/>
  <c r="J652" i="2"/>
  <c r="H652" i="2"/>
  <c r="G652" i="2"/>
  <c r="K651" i="2"/>
  <c r="J651" i="2"/>
  <c r="H651" i="2"/>
  <c r="G651" i="2"/>
  <c r="K650" i="2"/>
  <c r="J650" i="2"/>
  <c r="H650" i="2"/>
  <c r="G650" i="2"/>
  <c r="K649" i="2"/>
  <c r="J649" i="2"/>
  <c r="H649" i="2"/>
  <c r="G649" i="2"/>
  <c r="K648" i="2"/>
  <c r="J648" i="2"/>
  <c r="H648" i="2"/>
  <c r="G648" i="2"/>
  <c r="K647" i="2"/>
  <c r="J647" i="2"/>
  <c r="H647" i="2"/>
  <c r="G647" i="2"/>
  <c r="K646" i="2"/>
  <c r="J646" i="2"/>
  <c r="H646" i="2"/>
  <c r="G646" i="2"/>
  <c r="K645" i="2"/>
  <c r="J645" i="2"/>
  <c r="H645" i="2"/>
  <c r="G645" i="2"/>
  <c r="K644" i="2"/>
  <c r="J644" i="2"/>
  <c r="H644" i="2"/>
  <c r="G644" i="2"/>
  <c r="K643" i="2"/>
  <c r="J643" i="2"/>
  <c r="H643" i="2"/>
  <c r="G643" i="2"/>
  <c r="K642" i="2"/>
  <c r="J642" i="2"/>
  <c r="H642" i="2"/>
  <c r="G642" i="2"/>
  <c r="K641" i="2"/>
  <c r="J641" i="2"/>
  <c r="H641" i="2"/>
  <c r="G641" i="2"/>
  <c r="K640" i="2"/>
  <c r="J640" i="2"/>
  <c r="H640" i="2"/>
  <c r="G640" i="2"/>
  <c r="K639" i="2"/>
  <c r="J639" i="2"/>
  <c r="H639" i="2"/>
  <c r="G639" i="2"/>
  <c r="K638" i="2"/>
  <c r="J638" i="2"/>
  <c r="H638" i="2"/>
  <c r="G638" i="2"/>
  <c r="K637" i="2"/>
  <c r="J637" i="2"/>
  <c r="H637" i="2"/>
  <c r="G637" i="2"/>
  <c r="K636" i="2"/>
  <c r="J636" i="2"/>
  <c r="H636" i="2"/>
  <c r="G636" i="2"/>
  <c r="K635" i="2"/>
  <c r="J635" i="2"/>
  <c r="H635" i="2"/>
  <c r="G635" i="2"/>
  <c r="K634" i="2"/>
  <c r="J634" i="2"/>
  <c r="H634" i="2"/>
  <c r="G634" i="2"/>
  <c r="K633" i="2"/>
  <c r="J633" i="2"/>
  <c r="H633" i="2"/>
  <c r="G633" i="2"/>
  <c r="K632" i="2"/>
  <c r="J632" i="2"/>
  <c r="H632" i="2"/>
  <c r="G632" i="2"/>
  <c r="K631" i="2"/>
  <c r="J631" i="2"/>
  <c r="H631" i="2"/>
  <c r="G631" i="2"/>
  <c r="K630" i="2"/>
  <c r="J630" i="2"/>
  <c r="H630" i="2"/>
  <c r="G630" i="2"/>
  <c r="K629" i="2"/>
  <c r="J629" i="2"/>
  <c r="H629" i="2"/>
  <c r="G629" i="2"/>
  <c r="K628" i="2"/>
  <c r="J628" i="2"/>
  <c r="H628" i="2"/>
  <c r="G628" i="2"/>
  <c r="K627" i="2"/>
  <c r="J627" i="2"/>
  <c r="H627" i="2"/>
  <c r="G627" i="2"/>
  <c r="K626" i="2"/>
  <c r="J626" i="2"/>
  <c r="H626" i="2"/>
  <c r="G626" i="2"/>
  <c r="K625" i="2"/>
  <c r="J625" i="2"/>
  <c r="H625" i="2"/>
  <c r="G625" i="2"/>
  <c r="K624" i="2"/>
  <c r="J624" i="2"/>
  <c r="H624" i="2"/>
  <c r="G624" i="2"/>
  <c r="K623" i="2"/>
  <c r="J623" i="2"/>
  <c r="H623" i="2"/>
  <c r="G623" i="2"/>
  <c r="K622" i="2"/>
  <c r="J622" i="2"/>
  <c r="H622" i="2"/>
  <c r="G622" i="2"/>
  <c r="K621" i="2"/>
  <c r="J621" i="2"/>
  <c r="H621" i="2"/>
  <c r="G621" i="2"/>
  <c r="K620" i="2"/>
  <c r="J620" i="2"/>
  <c r="H620" i="2"/>
  <c r="G620" i="2"/>
  <c r="K619" i="2"/>
  <c r="J619" i="2"/>
  <c r="H619" i="2"/>
  <c r="G619" i="2"/>
  <c r="K618" i="2"/>
  <c r="J618" i="2"/>
  <c r="H618" i="2"/>
  <c r="G618" i="2"/>
  <c r="K617" i="2"/>
  <c r="J617" i="2"/>
  <c r="H617" i="2"/>
  <c r="G617" i="2"/>
  <c r="K616" i="2"/>
  <c r="J616" i="2"/>
  <c r="H616" i="2"/>
  <c r="G616" i="2"/>
  <c r="K615" i="2"/>
  <c r="J615" i="2"/>
  <c r="H615" i="2"/>
  <c r="G615" i="2"/>
  <c r="K614" i="2"/>
  <c r="J614" i="2"/>
  <c r="H614" i="2"/>
  <c r="G614" i="2"/>
  <c r="K613" i="2"/>
  <c r="J613" i="2"/>
  <c r="H613" i="2"/>
  <c r="G613" i="2"/>
  <c r="K612" i="2"/>
  <c r="J612" i="2"/>
  <c r="H612" i="2"/>
  <c r="G612" i="2"/>
  <c r="K611" i="2"/>
  <c r="J611" i="2"/>
  <c r="H611" i="2"/>
  <c r="G611" i="2"/>
  <c r="K610" i="2"/>
  <c r="J610" i="2"/>
  <c r="H610" i="2"/>
  <c r="G610" i="2"/>
  <c r="K609" i="2"/>
  <c r="J609" i="2"/>
  <c r="H609" i="2"/>
  <c r="G609" i="2"/>
  <c r="K608" i="2"/>
  <c r="J608" i="2"/>
  <c r="H608" i="2"/>
  <c r="G608" i="2"/>
  <c r="K607" i="2"/>
  <c r="J607" i="2"/>
  <c r="H607" i="2"/>
  <c r="G607" i="2"/>
  <c r="K606" i="2"/>
  <c r="J606" i="2"/>
  <c r="H606" i="2"/>
  <c r="G606" i="2"/>
  <c r="K605" i="2"/>
  <c r="J605" i="2"/>
  <c r="H605" i="2"/>
  <c r="G605" i="2"/>
  <c r="K604" i="2"/>
  <c r="J604" i="2"/>
  <c r="H604" i="2"/>
  <c r="G604" i="2"/>
  <c r="K603" i="2"/>
  <c r="J603" i="2"/>
  <c r="H603" i="2"/>
  <c r="G603" i="2"/>
  <c r="K602" i="2"/>
  <c r="J602" i="2"/>
  <c r="H602" i="2"/>
  <c r="G602" i="2"/>
  <c r="K601" i="2"/>
  <c r="J601" i="2"/>
  <c r="H601" i="2"/>
  <c r="G601" i="2"/>
  <c r="K600" i="2"/>
  <c r="J600" i="2"/>
  <c r="H600" i="2"/>
  <c r="G600" i="2"/>
  <c r="K599" i="2"/>
  <c r="J599" i="2"/>
  <c r="H599" i="2"/>
  <c r="G599" i="2"/>
  <c r="K598" i="2"/>
  <c r="J598" i="2"/>
  <c r="H598" i="2"/>
  <c r="G598" i="2"/>
  <c r="K597" i="2"/>
  <c r="J597" i="2"/>
  <c r="H597" i="2"/>
  <c r="G597" i="2"/>
  <c r="K596" i="2"/>
  <c r="J596" i="2"/>
  <c r="H596" i="2"/>
  <c r="G596" i="2"/>
  <c r="K595" i="2"/>
  <c r="J595" i="2"/>
  <c r="H595" i="2"/>
  <c r="G595" i="2"/>
  <c r="K594" i="2"/>
  <c r="J594" i="2"/>
  <c r="H594" i="2"/>
  <c r="G594" i="2"/>
  <c r="K593" i="2"/>
  <c r="J593" i="2"/>
  <c r="H593" i="2"/>
  <c r="G593" i="2"/>
  <c r="K592" i="2"/>
  <c r="J592" i="2"/>
  <c r="H592" i="2"/>
  <c r="G592" i="2"/>
  <c r="K591" i="2"/>
  <c r="J591" i="2"/>
  <c r="H591" i="2"/>
  <c r="G591" i="2"/>
  <c r="K590" i="2"/>
  <c r="J590" i="2"/>
  <c r="H590" i="2"/>
  <c r="G590" i="2"/>
  <c r="K589" i="2"/>
  <c r="J589" i="2"/>
  <c r="H589" i="2"/>
  <c r="G589" i="2"/>
  <c r="K588" i="2"/>
  <c r="J588" i="2"/>
  <c r="H588" i="2"/>
  <c r="G588" i="2"/>
  <c r="K587" i="2"/>
  <c r="J587" i="2"/>
  <c r="H587" i="2"/>
  <c r="G587" i="2"/>
  <c r="K586" i="2"/>
  <c r="J586" i="2"/>
  <c r="H586" i="2"/>
  <c r="G586" i="2"/>
  <c r="K585" i="2"/>
  <c r="J585" i="2"/>
  <c r="H585" i="2"/>
  <c r="G585" i="2"/>
  <c r="K584" i="2"/>
  <c r="J584" i="2"/>
  <c r="H584" i="2"/>
  <c r="G584" i="2"/>
  <c r="K583" i="2"/>
  <c r="J583" i="2"/>
  <c r="H583" i="2"/>
  <c r="G583" i="2"/>
  <c r="K582" i="2"/>
  <c r="J582" i="2"/>
  <c r="H582" i="2"/>
  <c r="G582" i="2"/>
  <c r="K581" i="2"/>
  <c r="J581" i="2"/>
  <c r="H581" i="2"/>
  <c r="G581" i="2"/>
  <c r="K580" i="2"/>
  <c r="J580" i="2"/>
  <c r="H580" i="2"/>
  <c r="G580" i="2"/>
  <c r="K579" i="2"/>
  <c r="J579" i="2"/>
  <c r="H579" i="2"/>
  <c r="G579" i="2"/>
  <c r="K578" i="2"/>
  <c r="J578" i="2"/>
  <c r="H578" i="2"/>
  <c r="G578" i="2"/>
  <c r="K577" i="2"/>
  <c r="J577" i="2"/>
  <c r="H577" i="2"/>
  <c r="G577" i="2"/>
  <c r="K576" i="2"/>
  <c r="J576" i="2"/>
  <c r="H576" i="2"/>
  <c r="G576" i="2"/>
  <c r="K575" i="2"/>
  <c r="J575" i="2"/>
  <c r="H575" i="2"/>
  <c r="G575" i="2"/>
  <c r="K574" i="2"/>
  <c r="J574" i="2"/>
  <c r="H574" i="2"/>
  <c r="G574" i="2"/>
  <c r="K573" i="2"/>
  <c r="J573" i="2"/>
  <c r="H573" i="2"/>
  <c r="G573" i="2"/>
  <c r="K572" i="2"/>
  <c r="J572" i="2"/>
  <c r="H572" i="2"/>
  <c r="G572" i="2"/>
  <c r="K571" i="2"/>
  <c r="J571" i="2"/>
  <c r="H571" i="2"/>
  <c r="G571" i="2"/>
  <c r="K570" i="2"/>
  <c r="J570" i="2"/>
  <c r="H570" i="2"/>
  <c r="G570" i="2"/>
  <c r="K569" i="2"/>
  <c r="J569" i="2"/>
  <c r="H569" i="2"/>
  <c r="G569" i="2"/>
  <c r="K568" i="2"/>
  <c r="J568" i="2"/>
  <c r="H568" i="2"/>
  <c r="G568" i="2"/>
  <c r="K567" i="2"/>
  <c r="J567" i="2"/>
  <c r="H567" i="2"/>
  <c r="G567" i="2"/>
  <c r="K566" i="2"/>
  <c r="J566" i="2"/>
  <c r="H566" i="2"/>
  <c r="G566" i="2"/>
  <c r="K565" i="2"/>
  <c r="J565" i="2"/>
  <c r="H565" i="2"/>
  <c r="G565" i="2"/>
  <c r="K564" i="2"/>
  <c r="J564" i="2"/>
  <c r="H564" i="2"/>
  <c r="G564" i="2"/>
  <c r="K563" i="2"/>
  <c r="J563" i="2"/>
  <c r="H563" i="2"/>
  <c r="G563" i="2"/>
  <c r="K562" i="2"/>
  <c r="J562" i="2"/>
  <c r="H562" i="2"/>
  <c r="G562" i="2"/>
  <c r="K561" i="2"/>
  <c r="J561" i="2"/>
  <c r="H561" i="2"/>
  <c r="G561" i="2"/>
  <c r="K560" i="2"/>
  <c r="J560" i="2"/>
  <c r="H560" i="2"/>
  <c r="G560" i="2"/>
  <c r="K559" i="2"/>
  <c r="J559" i="2"/>
  <c r="H559" i="2"/>
  <c r="G559" i="2"/>
  <c r="K558" i="2"/>
  <c r="J558" i="2"/>
  <c r="H558" i="2"/>
  <c r="G558" i="2"/>
  <c r="K557" i="2"/>
  <c r="J557" i="2"/>
  <c r="H557" i="2"/>
  <c r="G557" i="2"/>
  <c r="K556" i="2"/>
  <c r="J556" i="2"/>
  <c r="H556" i="2"/>
  <c r="G556" i="2"/>
  <c r="K555" i="2"/>
  <c r="J555" i="2"/>
  <c r="H555" i="2"/>
  <c r="G555" i="2"/>
  <c r="K554" i="2"/>
  <c r="J554" i="2"/>
  <c r="H554" i="2"/>
  <c r="G554" i="2"/>
  <c r="K553" i="2"/>
  <c r="J553" i="2"/>
  <c r="H553" i="2"/>
  <c r="G553" i="2"/>
  <c r="K552" i="2"/>
  <c r="J552" i="2"/>
  <c r="H552" i="2"/>
  <c r="G552" i="2"/>
  <c r="K551" i="2"/>
  <c r="J551" i="2"/>
  <c r="H551" i="2"/>
  <c r="G551" i="2"/>
  <c r="K550" i="2"/>
  <c r="J550" i="2"/>
  <c r="H550" i="2"/>
  <c r="G550" i="2"/>
  <c r="K549" i="2"/>
  <c r="J549" i="2"/>
  <c r="H549" i="2"/>
  <c r="G549" i="2"/>
  <c r="K548" i="2"/>
  <c r="J548" i="2"/>
  <c r="H548" i="2"/>
  <c r="G548" i="2"/>
  <c r="K547" i="2"/>
  <c r="J547" i="2"/>
  <c r="H547" i="2"/>
  <c r="G547" i="2"/>
  <c r="K546" i="2"/>
  <c r="J546" i="2"/>
  <c r="H546" i="2"/>
  <c r="G546" i="2"/>
  <c r="K545" i="2"/>
  <c r="J545" i="2"/>
  <c r="H545" i="2"/>
  <c r="G545" i="2"/>
  <c r="K544" i="2"/>
  <c r="J544" i="2"/>
  <c r="H544" i="2"/>
  <c r="G544" i="2"/>
  <c r="K543" i="2"/>
  <c r="J543" i="2"/>
  <c r="H543" i="2"/>
  <c r="G543" i="2"/>
  <c r="K542" i="2"/>
  <c r="J542" i="2"/>
  <c r="H542" i="2"/>
  <c r="G542" i="2"/>
  <c r="K541" i="2"/>
  <c r="J541" i="2"/>
  <c r="H541" i="2"/>
  <c r="G541" i="2"/>
  <c r="K540" i="2"/>
  <c r="J540" i="2"/>
  <c r="H540" i="2"/>
  <c r="G540" i="2"/>
  <c r="K539" i="2"/>
  <c r="J539" i="2"/>
  <c r="H539" i="2"/>
  <c r="G539" i="2"/>
  <c r="K538" i="2"/>
  <c r="J538" i="2"/>
  <c r="H538" i="2"/>
  <c r="G538" i="2"/>
  <c r="K537" i="2"/>
  <c r="J537" i="2"/>
  <c r="H537" i="2"/>
  <c r="G537" i="2"/>
  <c r="K536" i="2"/>
  <c r="J536" i="2"/>
  <c r="H536" i="2"/>
  <c r="G536" i="2"/>
  <c r="K535" i="2"/>
  <c r="J535" i="2"/>
  <c r="H535" i="2"/>
  <c r="G535" i="2"/>
  <c r="K534" i="2"/>
  <c r="J534" i="2"/>
  <c r="H534" i="2"/>
  <c r="G534" i="2"/>
  <c r="K533" i="2"/>
  <c r="J533" i="2"/>
  <c r="H533" i="2"/>
  <c r="G533" i="2"/>
  <c r="K532" i="2"/>
  <c r="J532" i="2"/>
  <c r="H532" i="2"/>
  <c r="G532" i="2"/>
  <c r="K531" i="2"/>
  <c r="J531" i="2"/>
  <c r="H531" i="2"/>
  <c r="G531" i="2"/>
  <c r="K530" i="2"/>
  <c r="J530" i="2"/>
  <c r="H530" i="2"/>
  <c r="G530" i="2"/>
  <c r="K529" i="2"/>
  <c r="J529" i="2"/>
  <c r="H529" i="2"/>
  <c r="G529" i="2"/>
  <c r="K528" i="2"/>
  <c r="J528" i="2"/>
  <c r="H528" i="2"/>
  <c r="G528" i="2"/>
  <c r="K527" i="2"/>
  <c r="J527" i="2"/>
  <c r="H527" i="2"/>
  <c r="G527" i="2"/>
  <c r="K526" i="2"/>
  <c r="J526" i="2"/>
  <c r="H526" i="2"/>
  <c r="G526" i="2"/>
  <c r="K525" i="2"/>
  <c r="J525" i="2"/>
  <c r="H525" i="2"/>
  <c r="G525" i="2"/>
  <c r="K524" i="2"/>
  <c r="J524" i="2"/>
  <c r="H524" i="2"/>
  <c r="G524" i="2"/>
  <c r="K523" i="2"/>
  <c r="J523" i="2"/>
  <c r="H523" i="2"/>
  <c r="G523" i="2"/>
  <c r="K522" i="2"/>
  <c r="J522" i="2"/>
  <c r="H522" i="2"/>
  <c r="G522" i="2"/>
  <c r="K521" i="2"/>
  <c r="J521" i="2"/>
  <c r="H521" i="2"/>
  <c r="G521" i="2"/>
  <c r="K520" i="2"/>
  <c r="J520" i="2"/>
  <c r="H520" i="2"/>
  <c r="G520" i="2"/>
  <c r="K519" i="2"/>
  <c r="J519" i="2"/>
  <c r="H519" i="2"/>
  <c r="G519" i="2"/>
  <c r="K518" i="2"/>
  <c r="J518" i="2"/>
  <c r="H518" i="2"/>
  <c r="G518" i="2"/>
  <c r="K517" i="2"/>
  <c r="J517" i="2"/>
  <c r="H517" i="2"/>
  <c r="G517" i="2"/>
  <c r="K516" i="2"/>
  <c r="J516" i="2"/>
  <c r="H516" i="2"/>
  <c r="G516" i="2"/>
  <c r="K515" i="2"/>
  <c r="J515" i="2"/>
  <c r="H515" i="2"/>
  <c r="G515" i="2"/>
  <c r="K514" i="2"/>
  <c r="J514" i="2"/>
  <c r="H514" i="2"/>
  <c r="G514" i="2"/>
  <c r="K513" i="2"/>
  <c r="J513" i="2"/>
  <c r="H513" i="2"/>
  <c r="G513" i="2"/>
  <c r="K512" i="2"/>
  <c r="J512" i="2"/>
  <c r="H512" i="2"/>
  <c r="G512" i="2"/>
  <c r="K511" i="2"/>
  <c r="J511" i="2"/>
  <c r="H511" i="2"/>
  <c r="G511" i="2"/>
  <c r="K510" i="2"/>
  <c r="J510" i="2"/>
  <c r="H510" i="2"/>
  <c r="G510" i="2"/>
  <c r="K509" i="2"/>
  <c r="J509" i="2"/>
  <c r="H509" i="2"/>
  <c r="G509" i="2"/>
  <c r="K508" i="2"/>
  <c r="J508" i="2"/>
  <c r="H508" i="2"/>
  <c r="G508" i="2"/>
  <c r="K507" i="2"/>
  <c r="J507" i="2"/>
  <c r="H507" i="2"/>
  <c r="G507" i="2"/>
  <c r="K506" i="2"/>
  <c r="J506" i="2"/>
  <c r="H506" i="2"/>
  <c r="G506" i="2"/>
  <c r="K505" i="2"/>
  <c r="J505" i="2"/>
  <c r="H505" i="2"/>
  <c r="G505" i="2"/>
  <c r="K504" i="2"/>
  <c r="J504" i="2"/>
  <c r="H504" i="2"/>
  <c r="G504" i="2"/>
  <c r="K503" i="2"/>
  <c r="J503" i="2"/>
  <c r="H503" i="2"/>
  <c r="G503" i="2"/>
  <c r="K502" i="2"/>
  <c r="J502" i="2"/>
  <c r="H502" i="2"/>
  <c r="G502" i="2"/>
  <c r="K501" i="2"/>
  <c r="J501" i="2"/>
  <c r="H501" i="2"/>
  <c r="G501" i="2"/>
  <c r="K500" i="2"/>
  <c r="J500" i="2"/>
  <c r="H500" i="2"/>
  <c r="G500" i="2"/>
  <c r="K499" i="2"/>
  <c r="J499" i="2"/>
  <c r="H499" i="2"/>
  <c r="G499" i="2"/>
  <c r="K498" i="2"/>
  <c r="J498" i="2"/>
  <c r="H498" i="2"/>
  <c r="G498" i="2"/>
  <c r="K497" i="2"/>
  <c r="J497" i="2"/>
  <c r="H497" i="2"/>
  <c r="G497" i="2"/>
  <c r="K496" i="2"/>
  <c r="J496" i="2"/>
  <c r="H496" i="2"/>
  <c r="G496" i="2"/>
  <c r="K495" i="2"/>
  <c r="J495" i="2"/>
  <c r="H495" i="2"/>
  <c r="G495" i="2"/>
  <c r="K494" i="2"/>
  <c r="J494" i="2"/>
  <c r="H494" i="2"/>
  <c r="G494" i="2"/>
  <c r="K493" i="2"/>
  <c r="J493" i="2"/>
  <c r="H493" i="2"/>
  <c r="G493" i="2"/>
  <c r="K492" i="2"/>
  <c r="J492" i="2"/>
  <c r="H492" i="2"/>
  <c r="G492" i="2"/>
  <c r="K491" i="2"/>
  <c r="J491" i="2"/>
  <c r="H491" i="2"/>
  <c r="G491" i="2"/>
  <c r="K490" i="2"/>
  <c r="J490" i="2"/>
  <c r="H490" i="2"/>
  <c r="G490" i="2"/>
  <c r="K489" i="2"/>
  <c r="J489" i="2"/>
  <c r="H489" i="2"/>
  <c r="G489" i="2"/>
  <c r="K488" i="2"/>
  <c r="J488" i="2"/>
  <c r="H488" i="2"/>
  <c r="G488" i="2"/>
  <c r="K487" i="2"/>
  <c r="J487" i="2"/>
  <c r="H487" i="2"/>
  <c r="G487" i="2"/>
  <c r="K486" i="2"/>
  <c r="J486" i="2"/>
  <c r="H486" i="2"/>
  <c r="G486" i="2"/>
  <c r="K485" i="2"/>
  <c r="J485" i="2"/>
  <c r="H485" i="2"/>
  <c r="G485" i="2"/>
  <c r="K484" i="2"/>
  <c r="J484" i="2"/>
  <c r="H484" i="2"/>
  <c r="G484" i="2"/>
  <c r="K483" i="2"/>
  <c r="J483" i="2"/>
  <c r="H483" i="2"/>
  <c r="G483" i="2"/>
  <c r="K482" i="2"/>
  <c r="J482" i="2"/>
  <c r="H482" i="2"/>
  <c r="G482" i="2"/>
  <c r="K481" i="2"/>
  <c r="J481" i="2"/>
  <c r="H481" i="2"/>
  <c r="G481" i="2"/>
  <c r="K480" i="2"/>
  <c r="J480" i="2"/>
  <c r="H480" i="2"/>
  <c r="G480" i="2"/>
  <c r="K479" i="2"/>
  <c r="J479" i="2"/>
  <c r="H479" i="2"/>
  <c r="G479" i="2"/>
  <c r="K478" i="2"/>
  <c r="J478" i="2"/>
  <c r="H478" i="2"/>
  <c r="G478" i="2"/>
  <c r="K477" i="2"/>
  <c r="J477" i="2"/>
  <c r="H477" i="2"/>
  <c r="G477" i="2"/>
  <c r="K476" i="2"/>
  <c r="J476" i="2"/>
  <c r="H476" i="2"/>
  <c r="G476" i="2"/>
  <c r="K475" i="2"/>
  <c r="J475" i="2"/>
  <c r="H475" i="2"/>
  <c r="G475" i="2"/>
  <c r="K474" i="2"/>
  <c r="J474" i="2"/>
  <c r="H474" i="2"/>
  <c r="G474" i="2"/>
  <c r="K473" i="2"/>
  <c r="J473" i="2"/>
  <c r="H473" i="2"/>
  <c r="G473" i="2"/>
  <c r="K472" i="2"/>
  <c r="J472" i="2"/>
  <c r="H472" i="2"/>
  <c r="G472" i="2"/>
  <c r="K471" i="2"/>
  <c r="J471" i="2"/>
  <c r="H471" i="2"/>
  <c r="G471" i="2"/>
  <c r="K470" i="2"/>
  <c r="J470" i="2"/>
  <c r="H470" i="2"/>
  <c r="G470" i="2"/>
  <c r="K469" i="2"/>
  <c r="J469" i="2"/>
  <c r="H469" i="2"/>
  <c r="G469" i="2"/>
  <c r="K468" i="2"/>
  <c r="J468" i="2"/>
  <c r="H468" i="2"/>
  <c r="G468" i="2"/>
  <c r="K467" i="2"/>
  <c r="J467" i="2"/>
  <c r="H467" i="2"/>
  <c r="G467" i="2"/>
  <c r="K466" i="2"/>
  <c r="J466" i="2"/>
  <c r="H466" i="2"/>
  <c r="G466" i="2"/>
  <c r="K465" i="2"/>
  <c r="J465" i="2"/>
  <c r="H465" i="2"/>
  <c r="G465" i="2"/>
  <c r="K464" i="2"/>
  <c r="J464" i="2"/>
  <c r="H464" i="2"/>
  <c r="G464" i="2"/>
  <c r="K463" i="2"/>
  <c r="J463" i="2"/>
  <c r="H463" i="2"/>
  <c r="G463" i="2"/>
  <c r="K462" i="2"/>
  <c r="J462" i="2"/>
  <c r="H462" i="2"/>
  <c r="G462" i="2"/>
  <c r="K461" i="2"/>
  <c r="J461" i="2"/>
  <c r="H461" i="2"/>
  <c r="G461" i="2"/>
  <c r="K460" i="2"/>
  <c r="J460" i="2"/>
  <c r="H460" i="2"/>
  <c r="G460" i="2"/>
  <c r="K459" i="2"/>
  <c r="J459" i="2"/>
  <c r="H459" i="2"/>
  <c r="G459" i="2"/>
  <c r="L459" i="2" s="1"/>
  <c r="K458" i="2"/>
  <c r="J458" i="2"/>
  <c r="H458" i="2"/>
  <c r="G458" i="2"/>
  <c r="K457" i="2"/>
  <c r="J457" i="2"/>
  <c r="H457" i="2"/>
  <c r="G457" i="2"/>
  <c r="K456" i="2"/>
  <c r="J456" i="2"/>
  <c r="H456" i="2"/>
  <c r="G456" i="2"/>
  <c r="K455" i="2"/>
  <c r="J455" i="2"/>
  <c r="H455" i="2"/>
  <c r="G455" i="2"/>
  <c r="K454" i="2"/>
  <c r="J454" i="2"/>
  <c r="H454" i="2"/>
  <c r="G454" i="2"/>
  <c r="K453" i="2"/>
  <c r="J453" i="2"/>
  <c r="H453" i="2"/>
  <c r="G453" i="2"/>
  <c r="K452" i="2"/>
  <c r="J452" i="2"/>
  <c r="H452" i="2"/>
  <c r="G452" i="2"/>
  <c r="K451" i="2"/>
  <c r="J451" i="2"/>
  <c r="H451" i="2"/>
  <c r="G451" i="2"/>
  <c r="K450" i="2"/>
  <c r="J450" i="2"/>
  <c r="H450" i="2"/>
  <c r="G450" i="2"/>
  <c r="K449" i="2"/>
  <c r="J449" i="2"/>
  <c r="H449" i="2"/>
  <c r="G449" i="2"/>
  <c r="K448" i="2"/>
  <c r="J448" i="2"/>
  <c r="H448" i="2"/>
  <c r="G448" i="2"/>
  <c r="K447" i="2"/>
  <c r="J447" i="2"/>
  <c r="H447" i="2"/>
  <c r="G447" i="2"/>
  <c r="K446" i="2"/>
  <c r="J446" i="2"/>
  <c r="H446" i="2"/>
  <c r="G446" i="2"/>
  <c r="K445" i="2"/>
  <c r="J445" i="2"/>
  <c r="H445" i="2"/>
  <c r="G445" i="2"/>
  <c r="K444" i="2"/>
  <c r="J444" i="2"/>
  <c r="H444" i="2"/>
  <c r="G444" i="2"/>
  <c r="K443" i="2"/>
  <c r="J443" i="2"/>
  <c r="H443" i="2"/>
  <c r="G443" i="2"/>
  <c r="K442" i="2"/>
  <c r="J442" i="2"/>
  <c r="H442" i="2"/>
  <c r="G442" i="2"/>
  <c r="K441" i="2"/>
  <c r="J441" i="2"/>
  <c r="H441" i="2"/>
  <c r="G441" i="2"/>
  <c r="K440" i="2"/>
  <c r="J440" i="2"/>
  <c r="H440" i="2"/>
  <c r="G440" i="2"/>
  <c r="K439" i="2"/>
  <c r="J439" i="2"/>
  <c r="H439" i="2"/>
  <c r="G439" i="2"/>
  <c r="K438" i="2"/>
  <c r="J438" i="2"/>
  <c r="H438" i="2"/>
  <c r="G438" i="2"/>
  <c r="K437" i="2"/>
  <c r="J437" i="2"/>
  <c r="H437" i="2"/>
  <c r="G437" i="2"/>
  <c r="K436" i="2"/>
  <c r="J436" i="2"/>
  <c r="H436" i="2"/>
  <c r="G436" i="2"/>
  <c r="K435" i="2"/>
  <c r="J435" i="2"/>
  <c r="H435" i="2"/>
  <c r="G435" i="2"/>
  <c r="K434" i="2"/>
  <c r="J434" i="2"/>
  <c r="H434" i="2"/>
  <c r="G434" i="2"/>
  <c r="K433" i="2"/>
  <c r="J433" i="2"/>
  <c r="H433" i="2"/>
  <c r="G433" i="2"/>
  <c r="K432" i="2"/>
  <c r="J432" i="2"/>
  <c r="H432" i="2"/>
  <c r="G432" i="2"/>
  <c r="K431" i="2"/>
  <c r="J431" i="2"/>
  <c r="H431" i="2"/>
  <c r="G431" i="2"/>
  <c r="K430" i="2"/>
  <c r="J430" i="2"/>
  <c r="H430" i="2"/>
  <c r="G430" i="2"/>
  <c r="K429" i="2"/>
  <c r="J429" i="2"/>
  <c r="H429" i="2"/>
  <c r="G429" i="2"/>
  <c r="K428" i="2"/>
  <c r="J428" i="2"/>
  <c r="H428" i="2"/>
  <c r="G428" i="2"/>
  <c r="K427" i="2"/>
  <c r="J427" i="2"/>
  <c r="H427" i="2"/>
  <c r="G427" i="2"/>
  <c r="K426" i="2"/>
  <c r="J426" i="2"/>
  <c r="H426" i="2"/>
  <c r="G426" i="2"/>
  <c r="K425" i="2"/>
  <c r="J425" i="2"/>
  <c r="H425" i="2"/>
  <c r="G425" i="2"/>
  <c r="K424" i="2"/>
  <c r="J424" i="2"/>
  <c r="H424" i="2"/>
  <c r="G424" i="2"/>
  <c r="K423" i="2"/>
  <c r="J423" i="2"/>
  <c r="H423" i="2"/>
  <c r="G423" i="2"/>
  <c r="K422" i="2"/>
  <c r="J422" i="2"/>
  <c r="H422" i="2"/>
  <c r="G422" i="2"/>
  <c r="K421" i="2"/>
  <c r="J421" i="2"/>
  <c r="H421" i="2"/>
  <c r="G421" i="2"/>
  <c r="K420" i="2"/>
  <c r="J420" i="2"/>
  <c r="H420" i="2"/>
  <c r="G420" i="2"/>
  <c r="K419" i="2"/>
  <c r="J419" i="2"/>
  <c r="H419" i="2"/>
  <c r="G419" i="2"/>
  <c r="K418" i="2"/>
  <c r="J418" i="2"/>
  <c r="H418" i="2"/>
  <c r="G418" i="2"/>
  <c r="K417" i="2"/>
  <c r="J417" i="2"/>
  <c r="H417" i="2"/>
  <c r="G417" i="2"/>
  <c r="K416" i="2"/>
  <c r="J416" i="2"/>
  <c r="H416" i="2"/>
  <c r="G416" i="2"/>
  <c r="K415" i="2"/>
  <c r="J415" i="2"/>
  <c r="H415" i="2"/>
  <c r="G415" i="2"/>
  <c r="K414" i="2"/>
  <c r="J414" i="2"/>
  <c r="H414" i="2"/>
  <c r="G414" i="2"/>
  <c r="K413" i="2"/>
  <c r="J413" i="2"/>
  <c r="H413" i="2"/>
  <c r="G413" i="2"/>
  <c r="K412" i="2"/>
  <c r="J412" i="2"/>
  <c r="H412" i="2"/>
  <c r="G412" i="2"/>
  <c r="K411" i="2"/>
  <c r="J411" i="2"/>
  <c r="H411" i="2"/>
  <c r="G411" i="2"/>
  <c r="K410" i="2"/>
  <c r="J410" i="2"/>
  <c r="H410" i="2"/>
  <c r="G410" i="2"/>
  <c r="K409" i="2"/>
  <c r="J409" i="2"/>
  <c r="H409" i="2"/>
  <c r="G409" i="2"/>
  <c r="K408" i="2"/>
  <c r="J408" i="2"/>
  <c r="H408" i="2"/>
  <c r="G408" i="2"/>
  <c r="K407" i="2"/>
  <c r="J407" i="2"/>
  <c r="H407" i="2"/>
  <c r="G407" i="2"/>
  <c r="K406" i="2"/>
  <c r="J406" i="2"/>
  <c r="H406" i="2"/>
  <c r="G406" i="2"/>
  <c r="K405" i="2"/>
  <c r="J405" i="2"/>
  <c r="H405" i="2"/>
  <c r="G405" i="2"/>
  <c r="K404" i="2"/>
  <c r="J404" i="2"/>
  <c r="H404" i="2"/>
  <c r="G404" i="2"/>
  <c r="K403" i="2"/>
  <c r="J403" i="2"/>
  <c r="H403" i="2"/>
  <c r="G403" i="2"/>
  <c r="K402" i="2"/>
  <c r="J402" i="2"/>
  <c r="H402" i="2"/>
  <c r="G402" i="2"/>
  <c r="K401" i="2"/>
  <c r="J401" i="2"/>
  <c r="H401" i="2"/>
  <c r="G401" i="2"/>
  <c r="K400" i="2"/>
  <c r="J400" i="2"/>
  <c r="H400" i="2"/>
  <c r="G400" i="2"/>
  <c r="K399" i="2"/>
  <c r="J399" i="2"/>
  <c r="H399" i="2"/>
  <c r="G399" i="2"/>
  <c r="K398" i="2"/>
  <c r="J398" i="2"/>
  <c r="H398" i="2"/>
  <c r="G398" i="2"/>
  <c r="K397" i="2"/>
  <c r="J397" i="2"/>
  <c r="H397" i="2"/>
  <c r="G397" i="2"/>
  <c r="K396" i="2"/>
  <c r="J396" i="2"/>
  <c r="H396" i="2"/>
  <c r="G396" i="2"/>
  <c r="K395" i="2"/>
  <c r="J395" i="2"/>
  <c r="H395" i="2"/>
  <c r="G395" i="2"/>
  <c r="K394" i="2"/>
  <c r="J394" i="2"/>
  <c r="H394" i="2"/>
  <c r="G394" i="2"/>
  <c r="K393" i="2"/>
  <c r="J393" i="2"/>
  <c r="H393" i="2"/>
  <c r="G393" i="2"/>
  <c r="K392" i="2"/>
  <c r="J392" i="2"/>
  <c r="H392" i="2"/>
  <c r="G392" i="2"/>
  <c r="K391" i="2"/>
  <c r="J391" i="2"/>
  <c r="H391" i="2"/>
  <c r="G391" i="2"/>
  <c r="K390" i="2"/>
  <c r="J390" i="2"/>
  <c r="H390" i="2"/>
  <c r="G390" i="2"/>
  <c r="K389" i="2"/>
  <c r="J389" i="2"/>
  <c r="H389" i="2"/>
  <c r="G389" i="2"/>
  <c r="K388" i="2"/>
  <c r="J388" i="2"/>
  <c r="H388" i="2"/>
  <c r="G388" i="2"/>
  <c r="K387" i="2"/>
  <c r="J387" i="2"/>
  <c r="H387" i="2"/>
  <c r="G387" i="2"/>
  <c r="K386" i="2"/>
  <c r="J386" i="2"/>
  <c r="H386" i="2"/>
  <c r="G386" i="2"/>
  <c r="K385" i="2"/>
  <c r="J385" i="2"/>
  <c r="H385" i="2"/>
  <c r="G385" i="2"/>
  <c r="K384" i="2"/>
  <c r="J384" i="2"/>
  <c r="H384" i="2"/>
  <c r="G384" i="2"/>
  <c r="K383" i="2"/>
  <c r="J383" i="2"/>
  <c r="H383" i="2"/>
  <c r="G383" i="2"/>
  <c r="K382" i="2"/>
  <c r="J382" i="2"/>
  <c r="H382" i="2"/>
  <c r="G382" i="2"/>
  <c r="K381" i="2"/>
  <c r="J381" i="2"/>
  <c r="H381" i="2"/>
  <c r="G381" i="2"/>
  <c r="K380" i="2"/>
  <c r="J380" i="2"/>
  <c r="H380" i="2"/>
  <c r="G380" i="2"/>
  <c r="K379" i="2"/>
  <c r="J379" i="2"/>
  <c r="H379" i="2"/>
  <c r="G379" i="2"/>
  <c r="K378" i="2"/>
  <c r="J378" i="2"/>
  <c r="H378" i="2"/>
  <c r="G378" i="2"/>
  <c r="K377" i="2"/>
  <c r="J377" i="2"/>
  <c r="H377" i="2"/>
  <c r="G377" i="2"/>
  <c r="K376" i="2"/>
  <c r="J376" i="2"/>
  <c r="H376" i="2"/>
  <c r="G376" i="2"/>
  <c r="K375" i="2"/>
  <c r="J375" i="2"/>
  <c r="H375" i="2"/>
  <c r="G375" i="2"/>
  <c r="K374" i="2"/>
  <c r="J374" i="2"/>
  <c r="H374" i="2"/>
  <c r="G374" i="2"/>
  <c r="K373" i="2"/>
  <c r="J373" i="2"/>
  <c r="H373" i="2"/>
  <c r="G373" i="2"/>
  <c r="K372" i="2"/>
  <c r="J372" i="2"/>
  <c r="H372" i="2"/>
  <c r="G372" i="2"/>
  <c r="K371" i="2"/>
  <c r="J371" i="2"/>
  <c r="H371" i="2"/>
  <c r="G371" i="2"/>
  <c r="K370" i="2"/>
  <c r="J370" i="2"/>
  <c r="H370" i="2"/>
  <c r="G370" i="2"/>
  <c r="K369" i="2"/>
  <c r="J369" i="2"/>
  <c r="H369" i="2"/>
  <c r="G369" i="2"/>
  <c r="K368" i="2"/>
  <c r="J368" i="2"/>
  <c r="H368" i="2"/>
  <c r="G368" i="2"/>
  <c r="K367" i="2"/>
  <c r="J367" i="2"/>
  <c r="H367" i="2"/>
  <c r="G367" i="2"/>
  <c r="K366" i="2"/>
  <c r="J366" i="2"/>
  <c r="H366" i="2"/>
  <c r="G366" i="2"/>
  <c r="K365" i="2"/>
  <c r="J365" i="2"/>
  <c r="H365" i="2"/>
  <c r="G365" i="2"/>
  <c r="K364" i="2"/>
  <c r="J364" i="2"/>
  <c r="H364" i="2"/>
  <c r="G364" i="2"/>
  <c r="K363" i="2"/>
  <c r="J363" i="2"/>
  <c r="H363" i="2"/>
  <c r="G363" i="2"/>
  <c r="K362" i="2"/>
  <c r="J362" i="2"/>
  <c r="H362" i="2"/>
  <c r="G362" i="2"/>
  <c r="K361" i="2"/>
  <c r="J361" i="2"/>
  <c r="H361" i="2"/>
  <c r="G361" i="2"/>
  <c r="K360" i="2"/>
  <c r="J360" i="2"/>
  <c r="H360" i="2"/>
  <c r="G360" i="2"/>
  <c r="K359" i="2"/>
  <c r="J359" i="2"/>
  <c r="H359" i="2"/>
  <c r="G359" i="2"/>
  <c r="K358" i="2"/>
  <c r="J358" i="2"/>
  <c r="H358" i="2"/>
  <c r="G358" i="2"/>
  <c r="K357" i="2"/>
  <c r="J357" i="2"/>
  <c r="H357" i="2"/>
  <c r="G357" i="2"/>
  <c r="K356" i="2"/>
  <c r="J356" i="2"/>
  <c r="H356" i="2"/>
  <c r="G356" i="2"/>
  <c r="K355" i="2"/>
  <c r="J355" i="2"/>
  <c r="H355" i="2"/>
  <c r="G355" i="2"/>
  <c r="K354" i="2"/>
  <c r="J354" i="2"/>
  <c r="H354" i="2"/>
  <c r="G354" i="2"/>
  <c r="K353" i="2"/>
  <c r="J353" i="2"/>
  <c r="H353" i="2"/>
  <c r="G353" i="2"/>
  <c r="K352" i="2"/>
  <c r="J352" i="2"/>
  <c r="H352" i="2"/>
  <c r="G352" i="2"/>
  <c r="K351" i="2"/>
  <c r="J351" i="2"/>
  <c r="H351" i="2"/>
  <c r="G351" i="2"/>
  <c r="K350" i="2"/>
  <c r="J350" i="2"/>
  <c r="H350" i="2"/>
  <c r="G350" i="2"/>
  <c r="K349" i="2"/>
  <c r="J349" i="2"/>
  <c r="H349" i="2"/>
  <c r="G349" i="2"/>
  <c r="K348" i="2"/>
  <c r="J348" i="2"/>
  <c r="H348" i="2"/>
  <c r="G348" i="2"/>
  <c r="K347" i="2"/>
  <c r="J347" i="2"/>
  <c r="H347" i="2"/>
  <c r="G347" i="2"/>
  <c r="K346" i="2"/>
  <c r="J346" i="2"/>
  <c r="H346" i="2"/>
  <c r="G346" i="2"/>
  <c r="K345" i="2"/>
  <c r="J345" i="2"/>
  <c r="H345" i="2"/>
  <c r="G345" i="2"/>
  <c r="K344" i="2"/>
  <c r="J344" i="2"/>
  <c r="H344" i="2"/>
  <c r="G344" i="2"/>
  <c r="K343" i="2"/>
  <c r="J343" i="2"/>
  <c r="H343" i="2"/>
  <c r="G343" i="2"/>
  <c r="K342" i="2"/>
  <c r="J342" i="2"/>
  <c r="H342" i="2"/>
  <c r="G342" i="2"/>
  <c r="K341" i="2"/>
  <c r="J341" i="2"/>
  <c r="H341" i="2"/>
  <c r="G341" i="2"/>
  <c r="K340" i="2"/>
  <c r="J340" i="2"/>
  <c r="H340" i="2"/>
  <c r="G340" i="2"/>
  <c r="K339" i="2"/>
  <c r="J339" i="2"/>
  <c r="H339" i="2"/>
  <c r="G339" i="2"/>
  <c r="K338" i="2"/>
  <c r="J338" i="2"/>
  <c r="H338" i="2"/>
  <c r="G338" i="2"/>
  <c r="K337" i="2"/>
  <c r="J337" i="2"/>
  <c r="H337" i="2"/>
  <c r="G337" i="2"/>
  <c r="K336" i="2"/>
  <c r="J336" i="2"/>
  <c r="H336" i="2"/>
  <c r="G336" i="2"/>
  <c r="K335" i="2"/>
  <c r="J335" i="2"/>
  <c r="H335" i="2"/>
  <c r="G335" i="2"/>
  <c r="K334" i="2"/>
  <c r="J334" i="2"/>
  <c r="H334" i="2"/>
  <c r="G334" i="2"/>
  <c r="K333" i="2"/>
  <c r="J333" i="2"/>
  <c r="H333" i="2"/>
  <c r="G333" i="2"/>
  <c r="K332" i="2"/>
  <c r="J332" i="2"/>
  <c r="H332" i="2"/>
  <c r="G332" i="2"/>
  <c r="K331" i="2"/>
  <c r="J331" i="2"/>
  <c r="H331" i="2"/>
  <c r="G331" i="2"/>
  <c r="K330" i="2"/>
  <c r="J330" i="2"/>
  <c r="H330" i="2"/>
  <c r="G330" i="2"/>
  <c r="K329" i="2"/>
  <c r="J329" i="2"/>
  <c r="H329" i="2"/>
  <c r="G329" i="2"/>
  <c r="K328" i="2"/>
  <c r="J328" i="2"/>
  <c r="H328" i="2"/>
  <c r="G328" i="2"/>
  <c r="K327" i="2"/>
  <c r="J327" i="2"/>
  <c r="H327" i="2"/>
  <c r="G327" i="2"/>
  <c r="K326" i="2"/>
  <c r="J326" i="2"/>
  <c r="H326" i="2"/>
  <c r="G326" i="2"/>
  <c r="K325" i="2"/>
  <c r="J325" i="2"/>
  <c r="H325" i="2"/>
  <c r="G325" i="2"/>
  <c r="K324" i="2"/>
  <c r="J324" i="2"/>
  <c r="H324" i="2"/>
  <c r="G324" i="2"/>
  <c r="K323" i="2"/>
  <c r="J323" i="2"/>
  <c r="H323" i="2"/>
  <c r="G323" i="2"/>
  <c r="K322" i="2"/>
  <c r="J322" i="2"/>
  <c r="H322" i="2"/>
  <c r="G322" i="2"/>
  <c r="K321" i="2"/>
  <c r="J321" i="2"/>
  <c r="H321" i="2"/>
  <c r="G321" i="2"/>
  <c r="K320" i="2"/>
  <c r="J320" i="2"/>
  <c r="H320" i="2"/>
  <c r="G320" i="2"/>
  <c r="K319" i="2"/>
  <c r="J319" i="2"/>
  <c r="H319" i="2"/>
  <c r="G319" i="2"/>
  <c r="K318" i="2"/>
  <c r="J318" i="2"/>
  <c r="H318" i="2"/>
  <c r="G318" i="2"/>
  <c r="K317" i="2"/>
  <c r="J317" i="2"/>
  <c r="H317" i="2"/>
  <c r="G317" i="2"/>
  <c r="K316" i="2"/>
  <c r="J316" i="2"/>
  <c r="H316" i="2"/>
  <c r="G316" i="2"/>
  <c r="K315" i="2"/>
  <c r="J315" i="2"/>
  <c r="H315" i="2"/>
  <c r="G315" i="2"/>
  <c r="K314" i="2"/>
  <c r="J314" i="2"/>
  <c r="H314" i="2"/>
  <c r="G314" i="2"/>
  <c r="K313" i="2"/>
  <c r="J313" i="2"/>
  <c r="H313" i="2"/>
  <c r="G313" i="2"/>
  <c r="K312" i="2"/>
  <c r="J312" i="2"/>
  <c r="H312" i="2"/>
  <c r="G312" i="2"/>
  <c r="K311" i="2"/>
  <c r="J311" i="2"/>
  <c r="H311" i="2"/>
  <c r="G311" i="2"/>
  <c r="K310" i="2"/>
  <c r="J310" i="2"/>
  <c r="H310" i="2"/>
  <c r="G310" i="2"/>
  <c r="K309" i="2"/>
  <c r="J309" i="2"/>
  <c r="H309" i="2"/>
  <c r="G309" i="2"/>
  <c r="K308" i="2"/>
  <c r="J308" i="2"/>
  <c r="H308" i="2"/>
  <c r="G308" i="2"/>
  <c r="K307" i="2"/>
  <c r="J307" i="2"/>
  <c r="H307" i="2"/>
  <c r="G307" i="2"/>
  <c r="K306" i="2"/>
  <c r="J306" i="2"/>
  <c r="H306" i="2"/>
  <c r="G306" i="2"/>
  <c r="K305" i="2"/>
  <c r="J305" i="2"/>
  <c r="H305" i="2"/>
  <c r="G305" i="2"/>
  <c r="K304" i="2"/>
  <c r="J304" i="2"/>
  <c r="H304" i="2"/>
  <c r="G304" i="2"/>
  <c r="K303" i="2"/>
  <c r="J303" i="2"/>
  <c r="H303" i="2"/>
  <c r="G303" i="2"/>
  <c r="K302" i="2"/>
  <c r="J302" i="2"/>
  <c r="H302" i="2"/>
  <c r="G302" i="2"/>
  <c r="K301" i="2"/>
  <c r="J301" i="2"/>
  <c r="H301" i="2"/>
  <c r="G301" i="2"/>
  <c r="K300" i="2"/>
  <c r="J300" i="2"/>
  <c r="H300" i="2"/>
  <c r="G300" i="2"/>
  <c r="K299" i="2"/>
  <c r="J299" i="2"/>
  <c r="H299" i="2"/>
  <c r="G299" i="2"/>
  <c r="K298" i="2"/>
  <c r="J298" i="2"/>
  <c r="H298" i="2"/>
  <c r="G298" i="2"/>
  <c r="K297" i="2"/>
  <c r="J297" i="2"/>
  <c r="H297" i="2"/>
  <c r="G297" i="2"/>
  <c r="K296" i="2"/>
  <c r="J296" i="2"/>
  <c r="H296" i="2"/>
  <c r="G296" i="2"/>
  <c r="K295" i="2"/>
  <c r="J295" i="2"/>
  <c r="H295" i="2"/>
  <c r="G295" i="2"/>
  <c r="K294" i="2"/>
  <c r="J294" i="2"/>
  <c r="H294" i="2"/>
  <c r="G294" i="2"/>
  <c r="K293" i="2"/>
  <c r="J293" i="2"/>
  <c r="H293" i="2"/>
  <c r="G293" i="2"/>
  <c r="K292" i="2"/>
  <c r="J292" i="2"/>
  <c r="H292" i="2"/>
  <c r="G292" i="2"/>
  <c r="K291" i="2"/>
  <c r="J291" i="2"/>
  <c r="H291" i="2"/>
  <c r="G291" i="2"/>
  <c r="K290" i="2"/>
  <c r="J290" i="2"/>
  <c r="H290" i="2"/>
  <c r="G290" i="2"/>
  <c r="K289" i="2"/>
  <c r="J289" i="2"/>
  <c r="H289" i="2"/>
  <c r="G289" i="2"/>
  <c r="K288" i="2"/>
  <c r="J288" i="2"/>
  <c r="H288" i="2"/>
  <c r="G288" i="2"/>
  <c r="K287" i="2"/>
  <c r="J287" i="2"/>
  <c r="H287" i="2"/>
  <c r="G287" i="2"/>
  <c r="K286" i="2"/>
  <c r="J286" i="2"/>
  <c r="H286" i="2"/>
  <c r="G286" i="2"/>
  <c r="K285" i="2"/>
  <c r="J285" i="2"/>
  <c r="H285" i="2"/>
  <c r="G285" i="2"/>
  <c r="K284" i="2"/>
  <c r="J284" i="2"/>
  <c r="H284" i="2"/>
  <c r="G284" i="2"/>
  <c r="K283" i="2"/>
  <c r="J283" i="2"/>
  <c r="H283" i="2"/>
  <c r="G283" i="2"/>
  <c r="K282" i="2"/>
  <c r="J282" i="2"/>
  <c r="H282" i="2"/>
  <c r="G282" i="2"/>
  <c r="K281" i="2"/>
  <c r="J281" i="2"/>
  <c r="H281" i="2"/>
  <c r="G281" i="2"/>
  <c r="K280" i="2"/>
  <c r="J280" i="2"/>
  <c r="H280" i="2"/>
  <c r="G280" i="2"/>
  <c r="K279" i="2"/>
  <c r="J279" i="2"/>
  <c r="H279" i="2"/>
  <c r="G279" i="2"/>
  <c r="K278" i="2"/>
  <c r="J278" i="2"/>
  <c r="H278" i="2"/>
  <c r="G278" i="2"/>
  <c r="K277" i="2"/>
  <c r="J277" i="2"/>
  <c r="H277" i="2"/>
  <c r="G277" i="2"/>
  <c r="K276" i="2"/>
  <c r="J276" i="2"/>
  <c r="H276" i="2"/>
  <c r="G276" i="2"/>
  <c r="K275" i="2"/>
  <c r="J275" i="2"/>
  <c r="H275" i="2"/>
  <c r="G275" i="2"/>
  <c r="K274" i="2"/>
  <c r="J274" i="2"/>
  <c r="H274" i="2"/>
  <c r="G274" i="2"/>
  <c r="K273" i="2"/>
  <c r="J273" i="2"/>
  <c r="H273" i="2"/>
  <c r="G273" i="2"/>
  <c r="K272" i="2"/>
  <c r="J272" i="2"/>
  <c r="H272" i="2"/>
  <c r="G272" i="2"/>
  <c r="K271" i="2"/>
  <c r="J271" i="2"/>
  <c r="H271" i="2"/>
  <c r="G271" i="2"/>
  <c r="K270" i="2"/>
  <c r="J270" i="2"/>
  <c r="H270" i="2"/>
  <c r="G270" i="2"/>
  <c r="K269" i="2"/>
  <c r="J269" i="2"/>
  <c r="H269" i="2"/>
  <c r="G269" i="2"/>
  <c r="K268" i="2"/>
  <c r="J268" i="2"/>
  <c r="H268" i="2"/>
  <c r="G268" i="2"/>
  <c r="K267" i="2"/>
  <c r="J267" i="2"/>
  <c r="H267" i="2"/>
  <c r="G267" i="2"/>
  <c r="K266" i="2"/>
  <c r="J266" i="2"/>
  <c r="H266" i="2"/>
  <c r="G266" i="2"/>
  <c r="K265" i="2"/>
  <c r="J265" i="2"/>
  <c r="H265" i="2"/>
  <c r="G265" i="2"/>
  <c r="K264" i="2"/>
  <c r="J264" i="2"/>
  <c r="H264" i="2"/>
  <c r="G264" i="2"/>
  <c r="K263" i="2"/>
  <c r="J263" i="2"/>
  <c r="H263" i="2"/>
  <c r="G263" i="2"/>
  <c r="K262" i="2"/>
  <c r="J262" i="2"/>
  <c r="H262" i="2"/>
  <c r="G262" i="2"/>
  <c r="K261" i="2"/>
  <c r="J261" i="2"/>
  <c r="H261" i="2"/>
  <c r="G261" i="2"/>
  <c r="K260" i="2"/>
  <c r="J260" i="2"/>
  <c r="H260" i="2"/>
  <c r="G260" i="2"/>
  <c r="K259" i="2"/>
  <c r="J259" i="2"/>
  <c r="H259" i="2"/>
  <c r="G259" i="2"/>
  <c r="K258" i="2"/>
  <c r="J258" i="2"/>
  <c r="H258" i="2"/>
  <c r="G258" i="2"/>
  <c r="K257" i="2"/>
  <c r="J257" i="2"/>
  <c r="H257" i="2"/>
  <c r="G257" i="2"/>
  <c r="K256" i="2"/>
  <c r="J256" i="2"/>
  <c r="H256" i="2"/>
  <c r="G256" i="2"/>
  <c r="K255" i="2"/>
  <c r="J255" i="2"/>
  <c r="H255" i="2"/>
  <c r="G255" i="2"/>
  <c r="K254" i="2"/>
  <c r="J254" i="2"/>
  <c r="H254" i="2"/>
  <c r="G254" i="2"/>
  <c r="K253" i="2"/>
  <c r="J253" i="2"/>
  <c r="H253" i="2"/>
  <c r="G253" i="2"/>
  <c r="K252" i="2"/>
  <c r="J252" i="2"/>
  <c r="H252" i="2"/>
  <c r="G252" i="2"/>
  <c r="K251" i="2"/>
  <c r="J251" i="2"/>
  <c r="H251" i="2"/>
  <c r="G251" i="2"/>
  <c r="K250" i="2"/>
  <c r="J250" i="2"/>
  <c r="H250" i="2"/>
  <c r="G250" i="2"/>
  <c r="K249" i="2"/>
  <c r="J249" i="2"/>
  <c r="H249" i="2"/>
  <c r="G249" i="2"/>
  <c r="K248" i="2"/>
  <c r="J248" i="2"/>
  <c r="H248" i="2"/>
  <c r="G248" i="2"/>
  <c r="K247" i="2"/>
  <c r="J247" i="2"/>
  <c r="H247" i="2"/>
  <c r="G247" i="2"/>
  <c r="K246" i="2"/>
  <c r="J246" i="2"/>
  <c r="H246" i="2"/>
  <c r="G246" i="2"/>
  <c r="K245" i="2"/>
  <c r="J245" i="2"/>
  <c r="H245" i="2"/>
  <c r="G245" i="2"/>
  <c r="K244" i="2"/>
  <c r="J244" i="2"/>
  <c r="H244" i="2"/>
  <c r="G244" i="2"/>
  <c r="K243" i="2"/>
  <c r="J243" i="2"/>
  <c r="H243" i="2"/>
  <c r="G243" i="2"/>
  <c r="K242" i="2"/>
  <c r="J242" i="2"/>
  <c r="H242" i="2"/>
  <c r="G242" i="2"/>
  <c r="K241" i="2"/>
  <c r="J241" i="2"/>
  <c r="H241" i="2"/>
  <c r="G241" i="2"/>
  <c r="K240" i="2"/>
  <c r="J240" i="2"/>
  <c r="H240" i="2"/>
  <c r="G240" i="2"/>
  <c r="K239" i="2"/>
  <c r="J239" i="2"/>
  <c r="H239" i="2"/>
  <c r="G239" i="2"/>
  <c r="K238" i="2"/>
  <c r="J238" i="2"/>
  <c r="H238" i="2"/>
  <c r="G238" i="2"/>
  <c r="K237" i="2"/>
  <c r="J237" i="2"/>
  <c r="H237" i="2"/>
  <c r="G237" i="2"/>
  <c r="K236" i="2"/>
  <c r="J236" i="2"/>
  <c r="H236" i="2"/>
  <c r="G236" i="2"/>
  <c r="K235" i="2"/>
  <c r="J235" i="2"/>
  <c r="H235" i="2"/>
  <c r="G235" i="2"/>
  <c r="K234" i="2"/>
  <c r="J234" i="2"/>
  <c r="H234" i="2"/>
  <c r="G234" i="2"/>
  <c r="K233" i="2"/>
  <c r="J233" i="2"/>
  <c r="H233" i="2"/>
  <c r="G233" i="2"/>
  <c r="K232" i="2"/>
  <c r="J232" i="2"/>
  <c r="H232" i="2"/>
  <c r="G232" i="2"/>
  <c r="K231" i="2"/>
  <c r="J231" i="2"/>
  <c r="H231" i="2"/>
  <c r="G231" i="2"/>
  <c r="K230" i="2"/>
  <c r="J230" i="2"/>
  <c r="H230" i="2"/>
  <c r="G230" i="2"/>
  <c r="K229" i="2"/>
  <c r="J229" i="2"/>
  <c r="H229" i="2"/>
  <c r="G229" i="2"/>
  <c r="K228" i="2"/>
  <c r="J228" i="2"/>
  <c r="H228" i="2"/>
  <c r="G228" i="2"/>
  <c r="K227" i="2"/>
  <c r="J227" i="2"/>
  <c r="H227" i="2"/>
  <c r="G227" i="2"/>
  <c r="K226" i="2"/>
  <c r="J226" i="2"/>
  <c r="H226" i="2"/>
  <c r="G226" i="2"/>
  <c r="K225" i="2"/>
  <c r="J225" i="2"/>
  <c r="H225" i="2"/>
  <c r="G225" i="2"/>
  <c r="K224" i="2"/>
  <c r="J224" i="2"/>
  <c r="H224" i="2"/>
  <c r="G224" i="2"/>
  <c r="K223" i="2"/>
  <c r="J223" i="2"/>
  <c r="H223" i="2"/>
  <c r="G223" i="2"/>
  <c r="K222" i="2"/>
  <c r="J222" i="2"/>
  <c r="H222" i="2"/>
  <c r="G222" i="2"/>
  <c r="K221" i="2"/>
  <c r="J221" i="2"/>
  <c r="H221" i="2"/>
  <c r="G221" i="2"/>
  <c r="K220" i="2"/>
  <c r="J220" i="2"/>
  <c r="H220" i="2"/>
  <c r="G220" i="2"/>
  <c r="K219" i="2"/>
  <c r="J219" i="2"/>
  <c r="H219" i="2"/>
  <c r="G219" i="2"/>
  <c r="K218" i="2"/>
  <c r="J218" i="2"/>
  <c r="H218" i="2"/>
  <c r="G218" i="2"/>
  <c r="K217" i="2"/>
  <c r="J217" i="2"/>
  <c r="H217" i="2"/>
  <c r="G217" i="2"/>
  <c r="K216" i="2"/>
  <c r="J216" i="2"/>
  <c r="H216" i="2"/>
  <c r="G216" i="2"/>
  <c r="K215" i="2"/>
  <c r="J215" i="2"/>
  <c r="H215" i="2"/>
  <c r="G215" i="2"/>
  <c r="L215" i="2" s="1"/>
  <c r="K214" i="2"/>
  <c r="J214" i="2"/>
  <c r="H214" i="2"/>
  <c r="G214" i="2"/>
  <c r="K213" i="2"/>
  <c r="J213" i="2"/>
  <c r="H213" i="2"/>
  <c r="G213" i="2"/>
  <c r="K212" i="2"/>
  <c r="J212" i="2"/>
  <c r="H212" i="2"/>
  <c r="G212" i="2"/>
  <c r="K211" i="2"/>
  <c r="J211" i="2"/>
  <c r="H211" i="2"/>
  <c r="G211" i="2"/>
  <c r="K210" i="2"/>
  <c r="J210" i="2"/>
  <c r="H210" i="2"/>
  <c r="G210" i="2"/>
  <c r="L210" i="2" s="1"/>
  <c r="K209" i="2"/>
  <c r="J209" i="2"/>
  <c r="H209" i="2"/>
  <c r="G209" i="2"/>
  <c r="K208" i="2"/>
  <c r="J208" i="2"/>
  <c r="H208" i="2"/>
  <c r="G208" i="2"/>
  <c r="K207" i="2"/>
  <c r="J207" i="2"/>
  <c r="H207" i="2"/>
  <c r="G207" i="2"/>
  <c r="K206" i="2"/>
  <c r="J206" i="2"/>
  <c r="H206" i="2"/>
  <c r="G206" i="2"/>
  <c r="K205" i="2"/>
  <c r="J205" i="2"/>
  <c r="H205" i="2"/>
  <c r="G205" i="2"/>
  <c r="K204" i="2"/>
  <c r="J204" i="2"/>
  <c r="H204" i="2"/>
  <c r="G204" i="2"/>
  <c r="K203" i="2"/>
  <c r="J203" i="2"/>
  <c r="H203" i="2"/>
  <c r="G203" i="2"/>
  <c r="K202" i="2"/>
  <c r="J202" i="2"/>
  <c r="H202" i="2"/>
  <c r="G202" i="2"/>
  <c r="L202" i="2" s="1"/>
  <c r="K201" i="2"/>
  <c r="J201" i="2"/>
  <c r="H201" i="2"/>
  <c r="G201" i="2"/>
  <c r="K200" i="2"/>
  <c r="J200" i="2"/>
  <c r="H200" i="2"/>
  <c r="G200" i="2"/>
  <c r="K199" i="2"/>
  <c r="J199" i="2"/>
  <c r="H199" i="2"/>
  <c r="G199" i="2"/>
  <c r="K198" i="2"/>
  <c r="J198" i="2"/>
  <c r="H198" i="2"/>
  <c r="G198" i="2"/>
  <c r="L198" i="2" s="1"/>
  <c r="K197" i="2"/>
  <c r="J197" i="2"/>
  <c r="H197" i="2"/>
  <c r="G197" i="2"/>
  <c r="K196" i="2"/>
  <c r="J196" i="2"/>
  <c r="H196" i="2"/>
  <c r="G196" i="2"/>
  <c r="K195" i="2"/>
  <c r="J195" i="2"/>
  <c r="H195" i="2"/>
  <c r="G195" i="2"/>
  <c r="K194" i="2"/>
  <c r="J194" i="2"/>
  <c r="H194" i="2"/>
  <c r="G194" i="2"/>
  <c r="K193" i="2"/>
  <c r="J193" i="2"/>
  <c r="H193" i="2"/>
  <c r="G193" i="2"/>
  <c r="K192" i="2"/>
  <c r="J192" i="2"/>
  <c r="H192" i="2"/>
  <c r="G192" i="2"/>
  <c r="K191" i="2"/>
  <c r="J191" i="2"/>
  <c r="H191" i="2"/>
  <c r="G191" i="2"/>
  <c r="K190" i="2"/>
  <c r="J190" i="2"/>
  <c r="H190" i="2"/>
  <c r="G190" i="2"/>
  <c r="I190" i="2" s="1"/>
  <c r="K189" i="2"/>
  <c r="J189" i="2"/>
  <c r="H189" i="2"/>
  <c r="G189" i="2"/>
  <c r="K188" i="2"/>
  <c r="J188" i="2"/>
  <c r="H188" i="2"/>
  <c r="G188" i="2"/>
  <c r="K187" i="2"/>
  <c r="J187" i="2"/>
  <c r="H187" i="2"/>
  <c r="G187" i="2"/>
  <c r="K186" i="2"/>
  <c r="J186" i="2"/>
  <c r="H186" i="2"/>
  <c r="G186" i="2"/>
  <c r="K185" i="2"/>
  <c r="J185" i="2"/>
  <c r="H185" i="2"/>
  <c r="G185" i="2"/>
  <c r="K184" i="2"/>
  <c r="J184" i="2"/>
  <c r="H184" i="2"/>
  <c r="G184" i="2"/>
  <c r="K183" i="2"/>
  <c r="J183" i="2"/>
  <c r="H183" i="2"/>
  <c r="G183" i="2"/>
  <c r="K182" i="2"/>
  <c r="J182" i="2"/>
  <c r="H182" i="2"/>
  <c r="G182" i="2"/>
  <c r="L182" i="2" s="1"/>
  <c r="K181" i="2"/>
  <c r="J181" i="2"/>
  <c r="H181" i="2"/>
  <c r="G181" i="2"/>
  <c r="K180" i="2"/>
  <c r="J180" i="2"/>
  <c r="H180" i="2"/>
  <c r="G180" i="2"/>
  <c r="K179" i="2"/>
  <c r="J179" i="2"/>
  <c r="H179" i="2"/>
  <c r="G179" i="2"/>
  <c r="K178" i="2"/>
  <c r="J178" i="2"/>
  <c r="H178" i="2"/>
  <c r="G178" i="2"/>
  <c r="K177" i="2"/>
  <c r="J177" i="2"/>
  <c r="H177" i="2"/>
  <c r="G177" i="2"/>
  <c r="K176" i="2"/>
  <c r="J176" i="2"/>
  <c r="H176" i="2"/>
  <c r="G176" i="2"/>
  <c r="K175" i="2"/>
  <c r="J175" i="2"/>
  <c r="H175" i="2"/>
  <c r="G175" i="2"/>
  <c r="K174" i="2"/>
  <c r="J174" i="2"/>
  <c r="H174" i="2"/>
  <c r="G174" i="2"/>
  <c r="L174" i="2" s="1"/>
  <c r="K173" i="2"/>
  <c r="J173" i="2"/>
  <c r="H173" i="2"/>
  <c r="G173" i="2"/>
  <c r="K172" i="2"/>
  <c r="J172" i="2"/>
  <c r="H172" i="2"/>
  <c r="G172" i="2"/>
  <c r="I172" i="2" s="1"/>
  <c r="K171" i="2"/>
  <c r="J171" i="2"/>
  <c r="H171" i="2"/>
  <c r="G171" i="2"/>
  <c r="K170" i="2"/>
  <c r="J170" i="2"/>
  <c r="H170" i="2"/>
  <c r="G170" i="2"/>
  <c r="K169" i="2"/>
  <c r="J169" i="2"/>
  <c r="H169" i="2"/>
  <c r="G169" i="2"/>
  <c r="K168" i="2"/>
  <c r="J168" i="2"/>
  <c r="H168" i="2"/>
  <c r="G168" i="2"/>
  <c r="K167" i="2"/>
  <c r="J167" i="2"/>
  <c r="H167" i="2"/>
  <c r="G167" i="2"/>
  <c r="K166" i="2"/>
  <c r="J166" i="2"/>
  <c r="H166" i="2"/>
  <c r="G166" i="2"/>
  <c r="L166" i="2" s="1"/>
  <c r="K165" i="2"/>
  <c r="J165" i="2"/>
  <c r="H165" i="2"/>
  <c r="G165" i="2"/>
  <c r="K164" i="2"/>
  <c r="J164" i="2"/>
  <c r="H164" i="2"/>
  <c r="G164" i="2"/>
  <c r="L164" i="2" s="1"/>
  <c r="K163" i="2"/>
  <c r="J163" i="2"/>
  <c r="H163" i="2"/>
  <c r="G163" i="2"/>
  <c r="K162" i="2"/>
  <c r="J162" i="2"/>
  <c r="H162" i="2"/>
  <c r="G162" i="2"/>
  <c r="K161" i="2"/>
  <c r="J161" i="2"/>
  <c r="H161" i="2"/>
  <c r="G161" i="2"/>
  <c r="K160" i="2"/>
  <c r="J160" i="2"/>
  <c r="H160" i="2"/>
  <c r="G160" i="2"/>
  <c r="K159" i="2"/>
  <c r="J159" i="2"/>
  <c r="H159" i="2"/>
  <c r="G159" i="2"/>
  <c r="K158" i="2"/>
  <c r="J158" i="2"/>
  <c r="H158" i="2"/>
  <c r="G158" i="2"/>
  <c r="K157" i="2"/>
  <c r="J157" i="2"/>
  <c r="H157" i="2"/>
  <c r="G157" i="2"/>
  <c r="K156" i="2"/>
  <c r="J156" i="2"/>
  <c r="H156" i="2"/>
  <c r="G156" i="2"/>
  <c r="K155" i="2"/>
  <c r="J155" i="2"/>
  <c r="H155" i="2"/>
  <c r="G155" i="2"/>
  <c r="K154" i="2"/>
  <c r="J154" i="2"/>
  <c r="H154" i="2"/>
  <c r="G154" i="2"/>
  <c r="K153" i="2"/>
  <c r="J153" i="2"/>
  <c r="H153" i="2"/>
  <c r="G153" i="2"/>
  <c r="K152" i="2"/>
  <c r="J152" i="2"/>
  <c r="H152" i="2"/>
  <c r="G152" i="2"/>
  <c r="K151" i="2"/>
  <c r="J151" i="2"/>
  <c r="H151" i="2"/>
  <c r="G151" i="2"/>
  <c r="K150" i="2"/>
  <c r="J150" i="2"/>
  <c r="H150" i="2"/>
  <c r="G150" i="2"/>
  <c r="K149" i="2"/>
  <c r="J149" i="2"/>
  <c r="H149" i="2"/>
  <c r="G149" i="2"/>
  <c r="K148" i="2"/>
  <c r="J148" i="2"/>
  <c r="H148" i="2"/>
  <c r="G148" i="2"/>
  <c r="K147" i="2"/>
  <c r="J147" i="2"/>
  <c r="H147" i="2"/>
  <c r="G147" i="2"/>
  <c r="K146" i="2"/>
  <c r="J146" i="2"/>
  <c r="H146" i="2"/>
  <c r="G146" i="2"/>
  <c r="K145" i="2"/>
  <c r="J145" i="2"/>
  <c r="H145" i="2"/>
  <c r="G145" i="2"/>
  <c r="L145" i="2" s="1"/>
  <c r="K144" i="2"/>
  <c r="J144" i="2"/>
  <c r="H144" i="2"/>
  <c r="G144" i="2"/>
  <c r="K143" i="2"/>
  <c r="J143" i="2"/>
  <c r="H143" i="2"/>
  <c r="G143" i="2"/>
  <c r="L143" i="2" s="1"/>
  <c r="K142" i="2"/>
  <c r="J142" i="2"/>
  <c r="H142" i="2"/>
  <c r="G142" i="2"/>
  <c r="K141" i="2"/>
  <c r="J141" i="2"/>
  <c r="H141" i="2"/>
  <c r="G141" i="2"/>
  <c r="K140" i="2"/>
  <c r="J140" i="2"/>
  <c r="H140" i="2"/>
  <c r="G140" i="2"/>
  <c r="K139" i="2"/>
  <c r="J139" i="2"/>
  <c r="H139" i="2"/>
  <c r="G139" i="2"/>
  <c r="I139" i="2" s="1"/>
  <c r="K138" i="2"/>
  <c r="J138" i="2"/>
  <c r="H138" i="2"/>
  <c r="G138" i="2"/>
  <c r="K137" i="2"/>
  <c r="J137" i="2"/>
  <c r="H137" i="2"/>
  <c r="G137" i="2"/>
  <c r="K136" i="2"/>
  <c r="J136" i="2"/>
  <c r="H136" i="2"/>
  <c r="G136" i="2"/>
  <c r="K135" i="2"/>
  <c r="J135" i="2"/>
  <c r="H135" i="2"/>
  <c r="G135" i="2"/>
  <c r="K134" i="2"/>
  <c r="J134" i="2"/>
  <c r="H134" i="2"/>
  <c r="G134" i="2"/>
  <c r="K133" i="2"/>
  <c r="J133" i="2"/>
  <c r="H133" i="2"/>
  <c r="G133" i="2"/>
  <c r="K132" i="2"/>
  <c r="J132" i="2"/>
  <c r="H132" i="2"/>
  <c r="G132" i="2"/>
  <c r="K131" i="2"/>
  <c r="J131" i="2"/>
  <c r="H131" i="2"/>
  <c r="G131" i="2"/>
  <c r="K130" i="2"/>
  <c r="J130" i="2"/>
  <c r="H130" i="2"/>
  <c r="G130" i="2"/>
  <c r="K129" i="2"/>
  <c r="J129" i="2"/>
  <c r="H129" i="2"/>
  <c r="G129" i="2"/>
  <c r="K128" i="2"/>
  <c r="J128" i="2"/>
  <c r="H128" i="2"/>
  <c r="G128" i="2"/>
  <c r="K127" i="2"/>
  <c r="J127" i="2"/>
  <c r="H127" i="2"/>
  <c r="G127" i="2"/>
  <c r="K126" i="2"/>
  <c r="J126" i="2"/>
  <c r="H126" i="2"/>
  <c r="G126" i="2"/>
  <c r="K125" i="2"/>
  <c r="J125" i="2"/>
  <c r="H125" i="2"/>
  <c r="G125" i="2"/>
  <c r="K124" i="2"/>
  <c r="J124" i="2"/>
  <c r="H124" i="2"/>
  <c r="G124" i="2"/>
  <c r="K123" i="2"/>
  <c r="J123" i="2"/>
  <c r="H123" i="2"/>
  <c r="G123" i="2"/>
  <c r="K122" i="2"/>
  <c r="J122" i="2"/>
  <c r="H122" i="2"/>
  <c r="G122" i="2"/>
  <c r="K121" i="2"/>
  <c r="J121" i="2"/>
  <c r="H121" i="2"/>
  <c r="G121" i="2"/>
  <c r="K120" i="2"/>
  <c r="J120" i="2"/>
  <c r="H120" i="2"/>
  <c r="G120" i="2"/>
  <c r="K119" i="2"/>
  <c r="J119" i="2"/>
  <c r="H119" i="2"/>
  <c r="G119" i="2"/>
  <c r="K118" i="2"/>
  <c r="J118" i="2"/>
  <c r="H118" i="2"/>
  <c r="G118" i="2"/>
  <c r="K117" i="2"/>
  <c r="J117" i="2"/>
  <c r="H117" i="2"/>
  <c r="G117" i="2"/>
  <c r="L117" i="2" s="1"/>
  <c r="K116" i="2"/>
  <c r="J116" i="2"/>
  <c r="H116" i="2"/>
  <c r="G116" i="2"/>
  <c r="K115" i="2"/>
  <c r="J115" i="2"/>
  <c r="H115" i="2"/>
  <c r="G115" i="2"/>
  <c r="L115" i="2" s="1"/>
  <c r="K114" i="2"/>
  <c r="J114" i="2"/>
  <c r="H114" i="2"/>
  <c r="G114" i="2"/>
  <c r="K113" i="2"/>
  <c r="J113" i="2"/>
  <c r="H113" i="2"/>
  <c r="G113" i="2"/>
  <c r="K112" i="2"/>
  <c r="J112" i="2"/>
  <c r="H112" i="2"/>
  <c r="G112" i="2"/>
  <c r="K111" i="2"/>
  <c r="J111" i="2"/>
  <c r="H111" i="2"/>
  <c r="G111" i="2"/>
  <c r="L111" i="2" s="1"/>
  <c r="K110" i="2"/>
  <c r="J110" i="2"/>
  <c r="H110" i="2"/>
  <c r="G110" i="2"/>
  <c r="K109" i="2"/>
  <c r="J109" i="2"/>
  <c r="H109" i="2"/>
  <c r="G109" i="2"/>
  <c r="K108" i="2"/>
  <c r="J108" i="2"/>
  <c r="H108" i="2"/>
  <c r="G108" i="2"/>
  <c r="K107" i="2"/>
  <c r="J107" i="2"/>
  <c r="H107" i="2"/>
  <c r="G107" i="2"/>
  <c r="K106" i="2"/>
  <c r="J106" i="2"/>
  <c r="H106" i="2"/>
  <c r="G106" i="2"/>
  <c r="K105" i="2"/>
  <c r="J105" i="2"/>
  <c r="H105" i="2"/>
  <c r="G105" i="2"/>
  <c r="K104" i="2"/>
  <c r="J104" i="2"/>
  <c r="H104" i="2"/>
  <c r="G104" i="2"/>
  <c r="K103" i="2"/>
  <c r="J103" i="2"/>
  <c r="H103" i="2"/>
  <c r="G103" i="2"/>
  <c r="L103" i="2" s="1"/>
  <c r="K102" i="2"/>
  <c r="J102" i="2"/>
  <c r="H102" i="2"/>
  <c r="G102" i="2"/>
  <c r="K101" i="2"/>
  <c r="J101" i="2"/>
  <c r="H101" i="2"/>
  <c r="G101" i="2"/>
  <c r="K100" i="2"/>
  <c r="J100" i="2"/>
  <c r="H100" i="2"/>
  <c r="G100" i="2"/>
  <c r="K99" i="2"/>
  <c r="J99" i="2"/>
  <c r="H99" i="2"/>
  <c r="G99" i="2"/>
  <c r="L99" i="2" s="1"/>
  <c r="K98" i="2"/>
  <c r="J98" i="2"/>
  <c r="H98" i="2"/>
  <c r="G98" i="2"/>
  <c r="K97" i="2"/>
  <c r="J97" i="2"/>
  <c r="H97" i="2"/>
  <c r="G97" i="2"/>
  <c r="I97" i="2" s="1"/>
  <c r="K96" i="2"/>
  <c r="J96" i="2"/>
  <c r="H96" i="2"/>
  <c r="G96" i="2"/>
  <c r="K95" i="2"/>
  <c r="J95" i="2"/>
  <c r="H95" i="2"/>
  <c r="G95" i="2"/>
  <c r="K94" i="2"/>
  <c r="J94" i="2"/>
  <c r="H94" i="2"/>
  <c r="G94" i="2"/>
  <c r="K93" i="2"/>
  <c r="J93" i="2"/>
  <c r="H93" i="2"/>
  <c r="G93" i="2"/>
  <c r="L93" i="2" s="1"/>
  <c r="K92" i="2"/>
  <c r="J92" i="2"/>
  <c r="H92" i="2"/>
  <c r="G92" i="2"/>
  <c r="K91" i="2"/>
  <c r="J91" i="2"/>
  <c r="H91" i="2"/>
  <c r="G91" i="2"/>
  <c r="L91" i="2" s="1"/>
  <c r="K90" i="2"/>
  <c r="J90" i="2"/>
  <c r="H90" i="2"/>
  <c r="G90" i="2"/>
  <c r="K89" i="2"/>
  <c r="J89" i="2"/>
  <c r="H89" i="2"/>
  <c r="G89" i="2"/>
  <c r="I89" i="2" s="1"/>
  <c r="K88" i="2"/>
  <c r="J88" i="2"/>
  <c r="H88" i="2"/>
  <c r="G88" i="2"/>
  <c r="K87" i="2"/>
  <c r="J87" i="2"/>
  <c r="H87" i="2"/>
  <c r="G87" i="2"/>
  <c r="L87" i="2" s="1"/>
  <c r="K86" i="2"/>
  <c r="J86" i="2"/>
  <c r="H86" i="2"/>
  <c r="G86" i="2"/>
  <c r="K85" i="2"/>
  <c r="J85" i="2"/>
  <c r="H85" i="2"/>
  <c r="G85" i="2"/>
  <c r="L85" i="2" s="1"/>
  <c r="K84" i="2"/>
  <c r="J84" i="2"/>
  <c r="H84" i="2"/>
  <c r="G84" i="2"/>
  <c r="K83" i="2"/>
  <c r="J83" i="2"/>
  <c r="H83" i="2"/>
  <c r="G83" i="2"/>
  <c r="I83" i="2" s="1"/>
  <c r="K82" i="2"/>
  <c r="J82" i="2"/>
  <c r="H82" i="2"/>
  <c r="G82" i="2"/>
  <c r="K81" i="2"/>
  <c r="J81" i="2"/>
  <c r="H81" i="2"/>
  <c r="G81" i="2"/>
  <c r="L81" i="2" s="1"/>
  <c r="K80" i="2"/>
  <c r="J80" i="2"/>
  <c r="H80" i="2"/>
  <c r="G80" i="2"/>
  <c r="K79" i="2"/>
  <c r="J79" i="2"/>
  <c r="H79" i="2"/>
  <c r="G79" i="2"/>
  <c r="L79" i="2" s="1"/>
  <c r="K78" i="2"/>
  <c r="J78" i="2"/>
  <c r="H78" i="2"/>
  <c r="G78" i="2"/>
  <c r="K77" i="2"/>
  <c r="J77" i="2"/>
  <c r="H77" i="2"/>
  <c r="G77" i="2"/>
  <c r="K76" i="2"/>
  <c r="J76" i="2"/>
  <c r="H76" i="2"/>
  <c r="G76" i="2"/>
  <c r="K75" i="2"/>
  <c r="J75" i="2"/>
  <c r="H75" i="2"/>
  <c r="G75" i="2"/>
  <c r="K74" i="2"/>
  <c r="J74" i="2"/>
  <c r="H74" i="2"/>
  <c r="G74" i="2"/>
  <c r="K73" i="2"/>
  <c r="J73" i="2"/>
  <c r="H73" i="2"/>
  <c r="G73" i="2"/>
  <c r="K72" i="2"/>
  <c r="J72" i="2"/>
  <c r="H72" i="2"/>
  <c r="G72" i="2"/>
  <c r="K71" i="2"/>
  <c r="J71" i="2"/>
  <c r="H71" i="2"/>
  <c r="G71" i="2"/>
  <c r="K70" i="2"/>
  <c r="J70" i="2"/>
  <c r="H70" i="2"/>
  <c r="G70" i="2"/>
  <c r="K69" i="2"/>
  <c r="J69" i="2"/>
  <c r="H69" i="2"/>
  <c r="G69" i="2"/>
  <c r="K68" i="2"/>
  <c r="J68" i="2"/>
  <c r="H68" i="2"/>
  <c r="G68" i="2"/>
  <c r="K67" i="2"/>
  <c r="J67" i="2"/>
  <c r="H67" i="2"/>
  <c r="G67" i="2"/>
  <c r="K66" i="2"/>
  <c r="J66" i="2"/>
  <c r="H66" i="2"/>
  <c r="G66" i="2"/>
  <c r="K65" i="2"/>
  <c r="J65" i="2"/>
  <c r="H65" i="2"/>
  <c r="G65" i="2"/>
  <c r="L65" i="2" s="1"/>
  <c r="K64" i="2"/>
  <c r="J64" i="2"/>
  <c r="H64" i="2"/>
  <c r="G64" i="2"/>
  <c r="K63" i="2"/>
  <c r="J63" i="2"/>
  <c r="H63" i="2"/>
  <c r="G63" i="2"/>
  <c r="K62" i="2"/>
  <c r="J62" i="2"/>
  <c r="H62" i="2"/>
  <c r="G62" i="2"/>
  <c r="K61" i="2"/>
  <c r="J61" i="2"/>
  <c r="H61" i="2"/>
  <c r="G61" i="2"/>
  <c r="L61" i="2" s="1"/>
  <c r="K60" i="2"/>
  <c r="J60" i="2"/>
  <c r="H60" i="2"/>
  <c r="G60" i="2"/>
  <c r="K59" i="2"/>
  <c r="J59" i="2"/>
  <c r="H59" i="2"/>
  <c r="G59" i="2"/>
  <c r="K58" i="2"/>
  <c r="J58" i="2"/>
  <c r="H58" i="2"/>
  <c r="G58" i="2"/>
  <c r="K57" i="2"/>
  <c r="J57" i="2"/>
  <c r="H57" i="2"/>
  <c r="G57" i="2"/>
  <c r="K56" i="2"/>
  <c r="J56" i="2"/>
  <c r="H56" i="2"/>
  <c r="G56" i="2"/>
  <c r="K55" i="2"/>
  <c r="J55" i="2"/>
  <c r="H55" i="2"/>
  <c r="G55" i="2"/>
  <c r="K54" i="2"/>
  <c r="J54" i="2"/>
  <c r="H54" i="2"/>
  <c r="G54" i="2"/>
  <c r="K53" i="2"/>
  <c r="J53" i="2"/>
  <c r="H53" i="2"/>
  <c r="G53" i="2"/>
  <c r="L53" i="2" s="1"/>
  <c r="K52" i="2"/>
  <c r="J52" i="2"/>
  <c r="H52" i="2"/>
  <c r="G52" i="2"/>
  <c r="K51" i="2"/>
  <c r="J51" i="2"/>
  <c r="H51" i="2"/>
  <c r="G51" i="2"/>
  <c r="K50" i="2"/>
  <c r="J50" i="2"/>
  <c r="H50" i="2"/>
  <c r="G50" i="2"/>
  <c r="K49" i="2"/>
  <c r="J49" i="2"/>
  <c r="H49" i="2"/>
  <c r="G49" i="2"/>
  <c r="L49" i="2" s="1"/>
  <c r="K48" i="2"/>
  <c r="J48" i="2"/>
  <c r="H48" i="2"/>
  <c r="G48" i="2"/>
  <c r="K47" i="2"/>
  <c r="J47" i="2"/>
  <c r="H47" i="2"/>
  <c r="G47" i="2"/>
  <c r="K46" i="2"/>
  <c r="J46" i="2"/>
  <c r="H46" i="2"/>
  <c r="G46" i="2"/>
  <c r="K45" i="2"/>
  <c r="J45" i="2"/>
  <c r="H45" i="2"/>
  <c r="G45" i="2"/>
  <c r="L45" i="2" s="1"/>
  <c r="K44" i="2"/>
  <c r="J44" i="2"/>
  <c r="H44" i="2"/>
  <c r="G44" i="2"/>
  <c r="K43" i="2"/>
  <c r="J43" i="2"/>
  <c r="H43" i="2"/>
  <c r="G43" i="2"/>
  <c r="L43" i="2" s="1"/>
  <c r="K42" i="2"/>
  <c r="J42" i="2"/>
  <c r="H42" i="2"/>
  <c r="G42" i="2"/>
  <c r="K41" i="2"/>
  <c r="J41" i="2"/>
  <c r="H41" i="2"/>
  <c r="G41" i="2"/>
  <c r="L41" i="2" s="1"/>
  <c r="K40" i="2"/>
  <c r="J40" i="2"/>
  <c r="H40" i="2"/>
  <c r="G40" i="2"/>
  <c r="K39" i="2"/>
  <c r="J39" i="2"/>
  <c r="H39" i="2"/>
  <c r="G39" i="2"/>
  <c r="K38" i="2"/>
  <c r="J38" i="2"/>
  <c r="H38" i="2"/>
  <c r="G38" i="2"/>
  <c r="K37" i="2"/>
  <c r="J37" i="2"/>
  <c r="H37" i="2"/>
  <c r="G37" i="2"/>
  <c r="K36" i="2"/>
  <c r="J36" i="2"/>
  <c r="H36" i="2"/>
  <c r="G36" i="2"/>
  <c r="K35" i="2"/>
  <c r="J35" i="2"/>
  <c r="H35" i="2"/>
  <c r="G35" i="2"/>
  <c r="K34" i="2"/>
  <c r="J34" i="2"/>
  <c r="H34" i="2"/>
  <c r="G34" i="2"/>
  <c r="K33" i="2"/>
  <c r="J33" i="2"/>
  <c r="H33" i="2"/>
  <c r="G33" i="2"/>
  <c r="L33" i="2" s="1"/>
  <c r="K32" i="2"/>
  <c r="J32" i="2"/>
  <c r="H32" i="2"/>
  <c r="G32" i="2"/>
  <c r="K31" i="2"/>
  <c r="J31" i="2"/>
  <c r="H31" i="2"/>
  <c r="G31" i="2"/>
  <c r="K30" i="2"/>
  <c r="J30" i="2"/>
  <c r="H30" i="2"/>
  <c r="G30" i="2"/>
  <c r="K29" i="2"/>
  <c r="J29" i="2"/>
  <c r="H29" i="2"/>
  <c r="G29" i="2"/>
  <c r="L29" i="2" s="1"/>
  <c r="K28" i="2"/>
  <c r="J28" i="2"/>
  <c r="H28" i="2"/>
  <c r="G28" i="2"/>
  <c r="K27" i="2"/>
  <c r="J27" i="2"/>
  <c r="H27" i="2"/>
  <c r="G27" i="2"/>
  <c r="K26" i="2"/>
  <c r="J26" i="2"/>
  <c r="H26" i="2"/>
  <c r="G26" i="2"/>
  <c r="K25" i="2"/>
  <c r="J25" i="2"/>
  <c r="H25" i="2"/>
  <c r="G25" i="2"/>
  <c r="K24" i="2"/>
  <c r="J24" i="2"/>
  <c r="H24" i="2"/>
  <c r="G24" i="2"/>
  <c r="K23" i="2"/>
  <c r="J23" i="2"/>
  <c r="H23" i="2"/>
  <c r="G23" i="2"/>
  <c r="K22" i="2"/>
  <c r="J22" i="2"/>
  <c r="H22" i="2"/>
  <c r="G22" i="2"/>
  <c r="K21" i="2"/>
  <c r="J21" i="2"/>
  <c r="H21" i="2"/>
  <c r="G21" i="2"/>
  <c r="K20" i="2"/>
  <c r="J20" i="2"/>
  <c r="H20" i="2"/>
  <c r="G20" i="2"/>
  <c r="K19" i="2"/>
  <c r="J19" i="2"/>
  <c r="H19" i="2"/>
  <c r="G19" i="2"/>
  <c r="K18" i="2"/>
  <c r="J18" i="2"/>
  <c r="H18" i="2"/>
  <c r="G18" i="2"/>
  <c r="K17" i="2"/>
  <c r="J17" i="2"/>
  <c r="H17" i="2"/>
  <c r="G17" i="2"/>
  <c r="K16" i="2"/>
  <c r="J16" i="2"/>
  <c r="H16" i="2"/>
  <c r="G16" i="2"/>
  <c r="K15" i="2"/>
  <c r="J15" i="2"/>
  <c r="H15" i="2"/>
  <c r="G15" i="2"/>
  <c r="K14" i="2"/>
  <c r="J14" i="2"/>
  <c r="H14" i="2"/>
  <c r="G14" i="2"/>
  <c r="K13" i="2"/>
  <c r="J13" i="2"/>
  <c r="H13" i="2"/>
  <c r="G13" i="2"/>
  <c r="K12" i="2"/>
  <c r="J12" i="2"/>
  <c r="H12" i="2"/>
  <c r="G12" i="2"/>
  <c r="K11" i="2"/>
  <c r="J11" i="2"/>
  <c r="H11" i="2"/>
  <c r="G11" i="2"/>
  <c r="K10" i="2"/>
  <c r="J10" i="2"/>
  <c r="H10" i="2"/>
  <c r="G10" i="2"/>
  <c r="K9" i="2"/>
  <c r="J9" i="2"/>
  <c r="H9" i="2"/>
  <c r="G9" i="2"/>
  <c r="K8" i="2"/>
  <c r="J8" i="2"/>
  <c r="H8" i="2"/>
  <c r="G8" i="2"/>
  <c r="K7" i="2"/>
  <c r="J7" i="2"/>
  <c r="H7" i="2"/>
  <c r="G7" i="2"/>
  <c r="K6" i="2"/>
  <c r="J6" i="2"/>
  <c r="H6" i="2"/>
  <c r="G6" i="2"/>
  <c r="K5" i="2"/>
  <c r="J5" i="2"/>
  <c r="H5" i="2"/>
  <c r="G5" i="2"/>
  <c r="K4" i="2"/>
  <c r="J4" i="2"/>
  <c r="H4" i="2"/>
  <c r="G4" i="2"/>
  <c r="K3" i="2"/>
  <c r="J3" i="2"/>
  <c r="J2" i="2"/>
  <c r="G2" i="2"/>
  <c r="F2" i="2"/>
  <c r="K2" i="2" s="1"/>
  <c r="L214" i="2" l="1"/>
  <c r="I968" i="2"/>
  <c r="I146" i="2"/>
  <c r="L234" i="2"/>
  <c r="I246" i="2"/>
  <c r="L254" i="2"/>
  <c r="L274" i="2"/>
  <c r="I290" i="2"/>
  <c r="L298" i="2"/>
  <c r="L302" i="2"/>
  <c r="L310" i="2"/>
  <c r="L338" i="2"/>
  <c r="L342" i="2"/>
  <c r="L346" i="2"/>
  <c r="L354" i="2"/>
  <c r="I358" i="2"/>
  <c r="L366" i="2"/>
  <c r="L374" i="2"/>
  <c r="L386" i="2"/>
  <c r="I580" i="2"/>
  <c r="L594" i="2"/>
  <c r="I660" i="2"/>
  <c r="I233" i="2"/>
  <c r="I247" i="2"/>
  <c r="L251" i="2"/>
  <c r="L255" i="2"/>
  <c r="I369" i="2"/>
  <c r="L379" i="2"/>
  <c r="L381" i="2"/>
  <c r="I387" i="2"/>
  <c r="I409" i="2"/>
  <c r="I427" i="2"/>
  <c r="I431" i="2"/>
  <c r="I433" i="2"/>
  <c r="I441" i="2"/>
  <c r="I443" i="2"/>
  <c r="L455" i="2"/>
  <c r="I459" i="2"/>
  <c r="I1377" i="2"/>
  <c r="I1391" i="2"/>
  <c r="I1417" i="2"/>
  <c r="L1437" i="2"/>
  <c r="I1439" i="2"/>
  <c r="I497" i="2"/>
  <c r="I499" i="2"/>
  <c r="I559" i="2"/>
  <c r="I679" i="2"/>
  <c r="I919" i="2"/>
  <c r="I927" i="2"/>
  <c r="I1277" i="2"/>
  <c r="I596" i="2"/>
  <c r="I606" i="2"/>
  <c r="L608" i="2"/>
  <c r="I612" i="2"/>
  <c r="I618" i="2"/>
  <c r="I824" i="2"/>
  <c r="I852" i="2"/>
  <c r="I1289" i="2"/>
  <c r="I1461" i="2"/>
  <c r="L163" i="2"/>
  <c r="I992" i="2"/>
  <c r="I1012" i="2"/>
  <c r="L1092" i="2"/>
  <c r="I1094" i="2"/>
  <c r="I1114" i="2"/>
  <c r="I1118" i="2"/>
  <c r="I1122" i="2"/>
  <c r="I1150" i="2"/>
  <c r="I1166" i="2"/>
  <c r="I1218" i="2"/>
  <c r="I1250" i="2"/>
  <c r="I1258" i="2"/>
  <c r="I1262" i="2"/>
  <c r="I1268" i="2"/>
  <c r="I1285" i="2"/>
  <c r="I1287" i="2"/>
  <c r="I1505" i="2"/>
  <c r="L4" i="2"/>
  <c r="L10" i="2"/>
  <c r="L12" i="2"/>
  <c r="L14" i="2"/>
  <c r="I16" i="2"/>
  <c r="L32" i="2"/>
  <c r="L36" i="2"/>
  <c r="L40" i="2"/>
  <c r="I623" i="2"/>
  <c r="L645" i="2"/>
  <c r="L1033" i="2"/>
  <c r="I1047" i="2"/>
  <c r="I1049" i="2"/>
  <c r="L1051" i="2"/>
  <c r="L1059" i="2"/>
  <c r="L1071" i="2"/>
  <c r="I1075" i="2"/>
  <c r="I1079" i="2"/>
  <c r="L1087" i="2"/>
  <c r="L1095" i="2"/>
  <c r="I1099" i="2"/>
  <c r="L1107" i="2"/>
  <c r="I1119" i="2"/>
  <c r="L1127" i="2"/>
  <c r="L1147" i="2"/>
  <c r="I1163" i="2"/>
  <c r="I1175" i="2"/>
  <c r="I1183" i="2"/>
  <c r="L1187" i="2"/>
  <c r="I1203" i="2"/>
  <c r="L1207" i="2"/>
  <c r="L1227" i="2"/>
  <c r="L1231" i="2"/>
  <c r="I150" i="2"/>
  <c r="L154" i="2"/>
  <c r="L158" i="2"/>
  <c r="L160" i="2"/>
  <c r="L162" i="2"/>
  <c r="L477" i="2"/>
  <c r="L479" i="2"/>
  <c r="L483" i="2"/>
  <c r="L485" i="2"/>
  <c r="L487" i="2"/>
  <c r="L489" i="2"/>
  <c r="L491" i="2"/>
  <c r="I589" i="2"/>
  <c r="I591" i="2"/>
  <c r="L1288" i="2"/>
  <c r="L1300" i="2"/>
  <c r="I599" i="2"/>
  <c r="I605" i="2"/>
  <c r="I613" i="2"/>
  <c r="I653" i="2"/>
  <c r="I655" i="2"/>
  <c r="I661" i="2"/>
  <c r="L835" i="2"/>
  <c r="L853" i="2"/>
  <c r="L855" i="2"/>
  <c r="L861" i="2"/>
  <c r="I865" i="2"/>
  <c r="L883" i="2"/>
  <c r="I885" i="2"/>
  <c r="L887" i="2"/>
  <c r="I891" i="2"/>
  <c r="L897" i="2"/>
  <c r="L901" i="2"/>
  <c r="L903" i="2"/>
  <c r="L905" i="2"/>
  <c r="I913" i="2"/>
  <c r="L915" i="2"/>
  <c r="I941" i="2"/>
  <c r="I949" i="2"/>
  <c r="L961" i="2"/>
  <c r="I1300" i="2"/>
  <c r="I1304" i="2"/>
  <c r="I1312" i="2"/>
  <c r="L625" i="2"/>
  <c r="L1243" i="2"/>
  <c r="I1255" i="2"/>
  <c r="L1273" i="2"/>
  <c r="L147" i="2"/>
  <c r="I494" i="2"/>
  <c r="L514" i="2"/>
  <c r="L560" i="2"/>
  <c r="L562" i="2"/>
  <c r="L564" i="2"/>
  <c r="I570" i="2"/>
  <c r="I975" i="2"/>
  <c r="L173" i="2"/>
  <c r="L183" i="2"/>
  <c r="I187" i="2"/>
  <c r="I191" i="2"/>
  <c r="L199" i="2"/>
  <c r="L203" i="2"/>
  <c r="L211" i="2"/>
  <c r="L213" i="2"/>
  <c r="L1441" i="2"/>
  <c r="I1445" i="2"/>
  <c r="I1455" i="2"/>
  <c r="I1487" i="2"/>
  <c r="L1525" i="2"/>
  <c r="L1537" i="2"/>
  <c r="L1577" i="2"/>
  <c r="L694" i="2"/>
  <c r="I712" i="2"/>
  <c r="I714" i="2"/>
  <c r="I720" i="2"/>
  <c r="L732" i="2"/>
  <c r="I736" i="2"/>
  <c r="L740" i="2"/>
  <c r="L744" i="2"/>
  <c r="I748" i="2"/>
  <c r="I756" i="2"/>
  <c r="I760" i="2"/>
  <c r="L796" i="2"/>
  <c r="L860" i="2"/>
  <c r="I872" i="2"/>
  <c r="L884" i="2"/>
  <c r="L896" i="2"/>
  <c r="L900" i="2"/>
  <c r="I904" i="2"/>
  <c r="L920" i="2"/>
  <c r="L936" i="2"/>
  <c r="L948" i="2"/>
  <c r="L960" i="2"/>
  <c r="L968" i="2"/>
  <c r="I1381" i="2"/>
  <c r="L48" i="2"/>
  <c r="I52" i="2"/>
  <c r="L66" i="2"/>
  <c r="L68" i="2"/>
  <c r="L70" i="2"/>
  <c r="L74" i="2"/>
  <c r="L116" i="2"/>
  <c r="I118" i="2"/>
  <c r="L126" i="2"/>
  <c r="I128" i="2"/>
  <c r="L130" i="2"/>
  <c r="L132" i="2"/>
  <c r="I134" i="2"/>
  <c r="L140" i="2"/>
  <c r="L142" i="2"/>
  <c r="L144" i="2"/>
  <c r="L146" i="2"/>
  <c r="I217" i="2"/>
  <c r="I263" i="2"/>
  <c r="I297" i="2"/>
  <c r="L303" i="2"/>
  <c r="I325" i="2"/>
  <c r="I327" i="2"/>
  <c r="I333" i="2"/>
  <c r="I341" i="2"/>
  <c r="I343" i="2"/>
  <c r="I349" i="2"/>
  <c r="L1020" i="2"/>
  <c r="I1024" i="2"/>
  <c r="L1032" i="2"/>
  <c r="L1040" i="2"/>
  <c r="L1044" i="2"/>
  <c r="L1050" i="2"/>
  <c r="I1054" i="2"/>
  <c r="L1056" i="2"/>
  <c r="I1060" i="2"/>
  <c r="I1062" i="2"/>
  <c r="L1064" i="2"/>
  <c r="I1068" i="2"/>
  <c r="L1072" i="2"/>
  <c r="L1074" i="2"/>
  <c r="L1076" i="2"/>
  <c r="L1188" i="2"/>
  <c r="L1192" i="2"/>
  <c r="L1194" i="2"/>
  <c r="L1196" i="2"/>
  <c r="L1208" i="2"/>
  <c r="L1210" i="2"/>
  <c r="L1212" i="2"/>
  <c r="L1216" i="2"/>
  <c r="L9" i="2"/>
  <c r="L21" i="2"/>
  <c r="I219" i="2"/>
  <c r="L231" i="2"/>
  <c r="I257" i="2"/>
  <c r="I259" i="2"/>
  <c r="I265" i="2"/>
  <c r="I279" i="2"/>
  <c r="L285" i="2"/>
  <c r="L287" i="2"/>
  <c r="L291" i="2"/>
  <c r="L293" i="2"/>
  <c r="I307" i="2"/>
  <c r="I313" i="2"/>
  <c r="L323" i="2"/>
  <c r="L351" i="2"/>
  <c r="L357" i="2"/>
  <c r="L359" i="2"/>
  <c r="L365" i="2"/>
  <c r="L367" i="2"/>
  <c r="I466" i="2"/>
  <c r="I482" i="2"/>
  <c r="I486" i="2"/>
  <c r="I597" i="2"/>
  <c r="I609" i="2"/>
  <c r="I666" i="2"/>
  <c r="I1027" i="2"/>
  <c r="I1031" i="2"/>
  <c r="I1039" i="2"/>
  <c r="I1579" i="2"/>
  <c r="I1591" i="2"/>
  <c r="I239" i="2"/>
  <c r="L635" i="2"/>
  <c r="L637" i="2"/>
  <c r="I796" i="2"/>
  <c r="I808" i="2"/>
  <c r="L820" i="2"/>
  <c r="I836" i="2"/>
  <c r="L944" i="2"/>
  <c r="I972" i="2"/>
  <c r="I1187" i="2"/>
  <c r="I1195" i="2"/>
  <c r="I1215" i="2"/>
  <c r="I33" i="2"/>
  <c r="I61" i="2"/>
  <c r="I367" i="2"/>
  <c r="I391" i="2"/>
  <c r="I397" i="2"/>
  <c r="I578" i="2"/>
  <c r="I1000" i="2"/>
  <c r="I1004" i="2"/>
  <c r="L1016" i="2"/>
  <c r="L1556" i="2"/>
  <c r="I149" i="2"/>
  <c r="L159" i="2"/>
  <c r="I218" i="2"/>
  <c r="L447" i="2"/>
  <c r="I590" i="2"/>
  <c r="I594" i="2"/>
  <c r="I637" i="2"/>
  <c r="L667" i="2"/>
  <c r="L669" i="2"/>
  <c r="L709" i="2"/>
  <c r="L729" i="2"/>
  <c r="L739" i="2"/>
  <c r="I741" i="2"/>
  <c r="I749" i="2"/>
  <c r="L753" i="2"/>
  <c r="I761" i="2"/>
  <c r="I789" i="2"/>
  <c r="L793" i="2"/>
  <c r="L1080" i="2"/>
  <c r="L1084" i="2"/>
  <c r="L1088" i="2"/>
  <c r="L1100" i="2"/>
  <c r="L1104" i="2"/>
  <c r="L1108" i="2"/>
  <c r="L1110" i="2"/>
  <c r="L1120" i="2"/>
  <c r="L1168" i="2"/>
  <c r="I1176" i="2"/>
  <c r="I1182" i="2"/>
  <c r="I1184" i="2"/>
  <c r="L1186" i="2"/>
  <c r="L1461" i="2"/>
  <c r="I20" i="2"/>
  <c r="L28" i="2"/>
  <c r="I917" i="2"/>
  <c r="I1032" i="2"/>
  <c r="I1244" i="2"/>
  <c r="I1489" i="2"/>
  <c r="L1493" i="2"/>
  <c r="I1495" i="2"/>
  <c r="I1503" i="2"/>
  <c r="L1505" i="2"/>
  <c r="I165" i="2"/>
  <c r="I169" i="2"/>
  <c r="I177" i="2"/>
  <c r="L493" i="2"/>
  <c r="L494" i="2"/>
  <c r="I628" i="2"/>
  <c r="I634" i="2"/>
  <c r="L807" i="2"/>
  <c r="L823" i="2"/>
  <c r="I839" i="2"/>
  <c r="I863" i="2"/>
  <c r="I931" i="2"/>
  <c r="I943" i="2"/>
  <c r="I959" i="2"/>
  <c r="I963" i="2"/>
  <c r="I967" i="2"/>
  <c r="I1202" i="2"/>
  <c r="I1527" i="2"/>
  <c r="L1529" i="2"/>
  <c r="L1535" i="2"/>
  <c r="I28" i="2"/>
  <c r="I36" i="2"/>
  <c r="I60" i="2"/>
  <c r="I86" i="2"/>
  <c r="I100" i="2"/>
  <c r="I114" i="2"/>
  <c r="I199" i="2"/>
  <c r="I215" i="2"/>
  <c r="L410" i="2"/>
  <c r="L414" i="2"/>
  <c r="L430" i="2"/>
  <c r="L438" i="2"/>
  <c r="L442" i="2"/>
  <c r="I446" i="2"/>
  <c r="I487" i="2"/>
  <c r="I507" i="2"/>
  <c r="L515" i="2"/>
  <c r="L517" i="2"/>
  <c r="L519" i="2"/>
  <c r="L525" i="2"/>
  <c r="I539" i="2"/>
  <c r="I543" i="2"/>
  <c r="L581" i="2"/>
  <c r="L587" i="2"/>
  <c r="I644" i="2"/>
  <c r="L656" i="2"/>
  <c r="I658" i="2"/>
  <c r="L985" i="2"/>
  <c r="L993" i="2"/>
  <c r="I997" i="2"/>
  <c r="I1001" i="2"/>
  <c r="L1005" i="2"/>
  <c r="L1009" i="2"/>
  <c r="L1344" i="2"/>
  <c r="L1553" i="2"/>
  <c r="L1555" i="2"/>
  <c r="L1557" i="2"/>
  <c r="I1559" i="2"/>
  <c r="I1561" i="2"/>
  <c r="I1565" i="2"/>
  <c r="I1569" i="2"/>
  <c r="I1577" i="2"/>
  <c r="I25" i="2"/>
  <c r="I71" i="2"/>
  <c r="I181" i="2"/>
  <c r="I241" i="2"/>
  <c r="I351" i="2"/>
  <c r="I353" i="2"/>
  <c r="L387" i="2"/>
  <c r="L509" i="2"/>
  <c r="L513" i="2"/>
  <c r="I548" i="2"/>
  <c r="L556" i="2"/>
  <c r="L578" i="2"/>
  <c r="I647" i="2"/>
  <c r="I694" i="2"/>
  <c r="L728" i="2"/>
  <c r="L775" i="2"/>
  <c r="L783" i="2"/>
  <c r="L868" i="2"/>
  <c r="I911" i="2"/>
  <c r="L929" i="2"/>
  <c r="I988" i="2"/>
  <c r="I1007" i="2"/>
  <c r="I1170" i="2"/>
  <c r="I1178" i="2"/>
  <c r="L1183" i="2"/>
  <c r="L1203" i="2"/>
  <c r="L1256" i="2"/>
  <c r="I1272" i="2"/>
  <c r="I1305" i="2"/>
  <c r="I1309" i="2"/>
  <c r="I1388" i="2"/>
  <c r="L1404" i="2"/>
  <c r="L1408" i="2"/>
  <c r="I1497" i="2"/>
  <c r="I67" i="2"/>
  <c r="I29" i="2"/>
  <c r="L125" i="2"/>
  <c r="I131" i="2"/>
  <c r="I189" i="2"/>
  <c r="L275" i="2"/>
  <c r="L277" i="2"/>
  <c r="L318" i="2"/>
  <c r="L382" i="2"/>
  <c r="L390" i="2"/>
  <c r="L402" i="2"/>
  <c r="L446" i="2"/>
  <c r="I706" i="2"/>
  <c r="I837" i="2"/>
  <c r="I947" i="2"/>
  <c r="I1015" i="2"/>
  <c r="L1025" i="2"/>
  <c r="I1046" i="2"/>
  <c r="I1066" i="2"/>
  <c r="I1086" i="2"/>
  <c r="I1107" i="2"/>
  <c r="L1111" i="2"/>
  <c r="I1207" i="2"/>
  <c r="I8" i="2"/>
  <c r="L60" i="2"/>
  <c r="I201" i="2"/>
  <c r="L238" i="2"/>
  <c r="I418" i="2"/>
  <c r="L426" i="2"/>
  <c r="I437" i="2"/>
  <c r="L474" i="2"/>
  <c r="I728" i="2"/>
  <c r="I847" i="2"/>
  <c r="L849" i="2"/>
  <c r="L1090" i="2"/>
  <c r="I1325" i="2"/>
  <c r="I1327" i="2"/>
  <c r="I1329" i="2"/>
  <c r="I1335" i="2"/>
  <c r="I1367" i="2"/>
  <c r="L1377" i="2"/>
  <c r="I1385" i="2"/>
  <c r="I1448" i="2"/>
  <c r="I1452" i="2"/>
  <c r="L1464" i="2"/>
  <c r="L1468" i="2"/>
  <c r="L1476" i="2"/>
  <c r="L1484" i="2"/>
  <c r="I1501" i="2"/>
  <c r="I107" i="2"/>
  <c r="I179" i="2"/>
  <c r="L78" i="2"/>
  <c r="I90" i="2"/>
  <c r="L94" i="2"/>
  <c r="L110" i="2"/>
  <c r="L187" i="2"/>
  <c r="L259" i="2"/>
  <c r="L290" i="2"/>
  <c r="I371" i="2"/>
  <c r="L431" i="2"/>
  <c r="L451" i="2"/>
  <c r="I519" i="2"/>
  <c r="I523" i="2"/>
  <c r="I615" i="2"/>
  <c r="L642" i="2"/>
  <c r="I663" i="2"/>
  <c r="L917" i="2"/>
  <c r="L973" i="2"/>
  <c r="L977" i="2"/>
  <c r="L1012" i="2"/>
  <c r="L1041" i="2"/>
  <c r="I1167" i="2"/>
  <c r="I1198" i="2"/>
  <c r="L1200" i="2"/>
  <c r="I1227" i="2"/>
  <c r="I1235" i="2"/>
  <c r="L1244" i="2"/>
  <c r="L1313" i="2"/>
  <c r="I64" i="2"/>
  <c r="L138" i="2"/>
  <c r="I205" i="2"/>
  <c r="I209" i="2"/>
  <c r="I287" i="2"/>
  <c r="L295" i="2"/>
  <c r="L301" i="2"/>
  <c r="L461" i="2"/>
  <c r="L463" i="2"/>
  <c r="L466" i="2"/>
  <c r="I581" i="2"/>
  <c r="L629" i="2"/>
  <c r="I871" i="2"/>
  <c r="I875" i="2"/>
  <c r="L877" i="2"/>
  <c r="L1000" i="2"/>
  <c r="I1020" i="2"/>
  <c r="I1243" i="2"/>
  <c r="L1316" i="2"/>
  <c r="I1389" i="2"/>
  <c r="L1397" i="2"/>
  <c r="I1399" i="2"/>
  <c r="L1401" i="2"/>
  <c r="L1405" i="2"/>
  <c r="L1409" i="2"/>
  <c r="I1484" i="2"/>
  <c r="L1497" i="2"/>
  <c r="L16" i="2"/>
  <c r="L223" i="2"/>
  <c r="L227" i="2"/>
  <c r="I305" i="2"/>
  <c r="L317" i="2"/>
  <c r="I323" i="2"/>
  <c r="I377" i="2"/>
  <c r="I393" i="2"/>
  <c r="L395" i="2"/>
  <c r="I407" i="2"/>
  <c r="L502" i="2"/>
  <c r="L756" i="2"/>
  <c r="L904" i="2"/>
  <c r="L932" i="2"/>
  <c r="L1112" i="2"/>
  <c r="L1114" i="2"/>
  <c r="I1263" i="2"/>
  <c r="L17" i="2"/>
  <c r="L57" i="2"/>
  <c r="I59" i="2"/>
  <c r="I138" i="2"/>
  <c r="I171" i="2"/>
  <c r="L175" i="2"/>
  <c r="L235" i="2"/>
  <c r="L237" i="2"/>
  <c r="L239" i="2"/>
  <c r="I282" i="2"/>
  <c r="I315" i="2"/>
  <c r="I329" i="2"/>
  <c r="L331" i="2"/>
  <c r="I339" i="2"/>
  <c r="I345" i="2"/>
  <c r="L362" i="2"/>
  <c r="L413" i="2"/>
  <c r="I415" i="2"/>
  <c r="L419" i="2"/>
  <c r="L421" i="2"/>
  <c r="L423" i="2"/>
  <c r="L427" i="2"/>
  <c r="I454" i="2"/>
  <c r="I469" i="2"/>
  <c r="I473" i="2"/>
  <c r="I522" i="2"/>
  <c r="I526" i="2"/>
  <c r="I530" i="2"/>
  <c r="I538" i="2"/>
  <c r="I542" i="2"/>
  <c r="L618" i="2"/>
  <c r="I670" i="2"/>
  <c r="L672" i="2"/>
  <c r="I688" i="2"/>
  <c r="I757" i="2"/>
  <c r="I864" i="2"/>
  <c r="I887" i="2"/>
  <c r="L889" i="2"/>
  <c r="I895" i="2"/>
  <c r="I899" i="2"/>
  <c r="I905" i="2"/>
  <c r="L1036" i="2"/>
  <c r="I1040" i="2"/>
  <c r="I1087" i="2"/>
  <c r="L1132" i="2"/>
  <c r="L1134" i="2"/>
  <c r="L1140" i="2"/>
  <c r="I1144" i="2"/>
  <c r="I1148" i="2"/>
  <c r="I1152" i="2"/>
  <c r="I1154" i="2"/>
  <c r="I1156" i="2"/>
  <c r="L1232" i="2"/>
  <c r="L1234" i="2"/>
  <c r="I1236" i="2"/>
  <c r="I1238" i="2"/>
  <c r="I1273" i="2"/>
  <c r="I1297" i="2"/>
  <c r="I1320" i="2"/>
  <c r="I1324" i="2"/>
  <c r="I1352" i="2"/>
  <c r="I1356" i="2"/>
  <c r="L1380" i="2"/>
  <c r="L1385" i="2"/>
  <c r="I1409" i="2"/>
  <c r="I1415" i="2"/>
  <c r="I1425" i="2"/>
  <c r="I1429" i="2"/>
  <c r="I1447" i="2"/>
  <c r="I1453" i="2"/>
  <c r="I1463" i="2"/>
  <c r="L1465" i="2"/>
  <c r="I1471" i="2"/>
  <c r="L1477" i="2"/>
  <c r="I1479" i="2"/>
  <c r="I1481" i="2"/>
  <c r="L1540" i="2"/>
  <c r="L1544" i="2"/>
  <c r="L1548" i="2"/>
  <c r="L1517" i="2"/>
  <c r="I1519" i="2"/>
  <c r="I1548" i="2"/>
  <c r="I1564" i="2"/>
  <c r="I1537" i="2"/>
  <c r="I1541" i="2"/>
  <c r="L1512" i="2"/>
  <c r="I1516" i="2"/>
  <c r="L1520" i="2"/>
  <c r="L1585" i="2"/>
  <c r="L1587" i="2"/>
  <c r="I1593" i="2"/>
  <c r="L1597" i="2"/>
  <c r="L1599" i="2"/>
  <c r="L1601" i="2"/>
  <c r="I85" i="2"/>
  <c r="I309" i="2"/>
  <c r="I739" i="2"/>
  <c r="I751" i="2"/>
  <c r="I4" i="2"/>
  <c r="L8" i="2"/>
  <c r="L25" i="2"/>
  <c r="L27" i="2"/>
  <c r="I32" i="2"/>
  <c r="I103" i="2"/>
  <c r="L105" i="2"/>
  <c r="L107" i="2"/>
  <c r="L122" i="2"/>
  <c r="I143" i="2"/>
  <c r="I162" i="2"/>
  <c r="I175" i="2"/>
  <c r="I207" i="2"/>
  <c r="I227" i="2"/>
  <c r="L229" i="2"/>
  <c r="I249" i="2"/>
  <c r="L253" i="2"/>
  <c r="I262" i="2"/>
  <c r="I295" i="2"/>
  <c r="L315" i="2"/>
  <c r="I326" i="2"/>
  <c r="I331" i="2"/>
  <c r="I335" i="2"/>
  <c r="I337" i="2"/>
  <c r="I350" i="2"/>
  <c r="I373" i="2"/>
  <c r="I395" i="2"/>
  <c r="I399" i="2"/>
  <c r="I401" i="2"/>
  <c r="L415" i="2"/>
  <c r="I423" i="2"/>
  <c r="I425" i="2"/>
  <c r="I445" i="2"/>
  <c r="I447" i="2"/>
  <c r="I449" i="2"/>
  <c r="I458" i="2"/>
  <c r="I463" i="2"/>
  <c r="L467" i="2"/>
  <c r="I471" i="2"/>
  <c r="I491" i="2"/>
  <c r="L495" i="2"/>
  <c r="L499" i="2"/>
  <c r="I518" i="2"/>
  <c r="L557" i="2"/>
  <c r="I563" i="2"/>
  <c r="L567" i="2"/>
  <c r="L569" i="2"/>
  <c r="L573" i="2"/>
  <c r="I573" i="2"/>
  <c r="L575" i="2"/>
  <c r="I575" i="2"/>
  <c r="L657" i="2"/>
  <c r="I1204" i="2"/>
  <c r="L1204" i="2"/>
  <c r="L1473" i="2"/>
  <c r="I1473" i="2"/>
  <c r="I156" i="2"/>
  <c r="I269" i="2"/>
  <c r="I731" i="2"/>
  <c r="I743" i="2"/>
  <c r="I755" i="2"/>
  <c r="L170" i="2"/>
  <c r="L179" i="2"/>
  <c r="I251" i="2"/>
  <c r="I275" i="2"/>
  <c r="I359" i="2"/>
  <c r="L710" i="2"/>
  <c r="I710" i="2"/>
  <c r="I724" i="2"/>
  <c r="L724" i="2"/>
  <c r="L976" i="2"/>
  <c r="L980" i="2"/>
  <c r="I980" i="2"/>
  <c r="L1091" i="2"/>
  <c r="I1091" i="2"/>
  <c r="L1345" i="2"/>
  <c r="I1345" i="2"/>
  <c r="L1456" i="2"/>
  <c r="I1456" i="2"/>
  <c r="L1460" i="2"/>
  <c r="I1460" i="2"/>
  <c r="L531" i="2"/>
  <c r="I531" i="2"/>
  <c r="L952" i="2"/>
  <c r="I995" i="2"/>
  <c r="L1067" i="2"/>
  <c r="I1067" i="2"/>
  <c r="I1465" i="2"/>
  <c r="L18" i="2"/>
  <c r="L20" i="2"/>
  <c r="I40" i="2"/>
  <c r="L42" i="2"/>
  <c r="L44" i="2"/>
  <c r="L46" i="2"/>
  <c r="I48" i="2"/>
  <c r="I57" i="2"/>
  <c r="I78" i="2"/>
  <c r="L80" i="2"/>
  <c r="L82" i="2"/>
  <c r="L84" i="2"/>
  <c r="L86" i="2"/>
  <c r="L89" i="2"/>
  <c r="I113" i="2"/>
  <c r="I115" i="2"/>
  <c r="L139" i="2"/>
  <c r="L247" i="2"/>
  <c r="I266" i="2"/>
  <c r="L279" i="2"/>
  <c r="I281" i="2"/>
  <c r="L282" i="2"/>
  <c r="L299" i="2"/>
  <c r="I321" i="2"/>
  <c r="L343" i="2"/>
  <c r="I354" i="2"/>
  <c r="I361" i="2"/>
  <c r="L363" i="2"/>
  <c r="I379" i="2"/>
  <c r="I385" i="2"/>
  <c r="I394" i="2"/>
  <c r="L403" i="2"/>
  <c r="I405" i="2"/>
  <c r="I422" i="2"/>
  <c r="L429" i="2"/>
  <c r="I451" i="2"/>
  <c r="L453" i="2"/>
  <c r="L454" i="2"/>
  <c r="I479" i="2"/>
  <c r="L481" i="2"/>
  <c r="I490" i="2"/>
  <c r="I501" i="2"/>
  <c r="L505" i="2"/>
  <c r="L539" i="2"/>
  <c r="I642" i="2"/>
  <c r="L689" i="2"/>
  <c r="L693" i="2"/>
  <c r="I693" i="2"/>
  <c r="I821" i="2"/>
  <c r="I825" i="2"/>
  <c r="L825" i="2"/>
  <c r="I892" i="2"/>
  <c r="L892" i="2"/>
  <c r="L935" i="2"/>
  <c r="I937" i="2"/>
  <c r="L937" i="2"/>
  <c r="L1013" i="2"/>
  <c r="L1017" i="2"/>
  <c r="I1128" i="2"/>
  <c r="L1128" i="2"/>
  <c r="L1160" i="2"/>
  <c r="L1162" i="2"/>
  <c r="I1162" i="2"/>
  <c r="I1251" i="2"/>
  <c r="L1251" i="2"/>
  <c r="L1513" i="2"/>
  <c r="I1513" i="2"/>
  <c r="I1572" i="2"/>
  <c r="L1584" i="2"/>
  <c r="I1584" i="2"/>
  <c r="L1469" i="2"/>
  <c r="I1469" i="2"/>
  <c r="I225" i="2"/>
  <c r="L267" i="2"/>
  <c r="I999" i="2"/>
  <c r="L3" i="2"/>
  <c r="L31" i="2"/>
  <c r="L50" i="2"/>
  <c r="L52" i="2"/>
  <c r="I96" i="2"/>
  <c r="I102" i="2"/>
  <c r="L118" i="2"/>
  <c r="I153" i="2"/>
  <c r="I155" i="2"/>
  <c r="I163" i="2"/>
  <c r="I185" i="2"/>
  <c r="L191" i="2"/>
  <c r="I202" i="2"/>
  <c r="I211" i="2"/>
  <c r="L226" i="2"/>
  <c r="L486" i="2"/>
  <c r="L610" i="2"/>
  <c r="I610" i="2"/>
  <c r="I1052" i="2"/>
  <c r="L1052" i="2"/>
  <c r="L1191" i="2"/>
  <c r="L527" i="2"/>
  <c r="I527" i="2"/>
  <c r="I924" i="2"/>
  <c r="L924" i="2"/>
  <c r="I956" i="2"/>
  <c r="L956" i="2"/>
  <c r="L1155" i="2"/>
  <c r="I1155" i="2"/>
  <c r="I510" i="2"/>
  <c r="L510" i="2"/>
  <c r="L733" i="2"/>
  <c r="I747" i="2"/>
  <c r="L1223" i="2"/>
  <c r="I1223" i="2"/>
  <c r="L5" i="2"/>
  <c r="I7" i="2"/>
  <c r="L22" i="2"/>
  <c r="L24" i="2"/>
  <c r="L26" i="2"/>
  <c r="I35" i="2"/>
  <c r="L63" i="2"/>
  <c r="I65" i="2"/>
  <c r="I92" i="2"/>
  <c r="L106" i="2"/>
  <c r="L108" i="2"/>
  <c r="I110" i="2"/>
  <c r="I117" i="2"/>
  <c r="L119" i="2"/>
  <c r="L121" i="2"/>
  <c r="L123" i="2"/>
  <c r="I193" i="2"/>
  <c r="L195" i="2"/>
  <c r="L197" i="2"/>
  <c r="I206" i="2"/>
  <c r="L207" i="2"/>
  <c r="L261" i="2"/>
  <c r="L262" i="2"/>
  <c r="I285" i="2"/>
  <c r="I299" i="2"/>
  <c r="I303" i="2"/>
  <c r="L326" i="2"/>
  <c r="L349" i="2"/>
  <c r="I363" i="2"/>
  <c r="L389" i="2"/>
  <c r="I426" i="2"/>
  <c r="L450" i="2"/>
  <c r="I457" i="2"/>
  <c r="I481" i="2"/>
  <c r="I505" i="2"/>
  <c r="I509" i="2"/>
  <c r="I515" i="2"/>
  <c r="L788" i="2"/>
  <c r="L792" i="2"/>
  <c r="I792" i="2"/>
  <c r="I869" i="2"/>
  <c r="L871" i="2"/>
  <c r="I873" i="2"/>
  <c r="L879" i="2"/>
  <c r="I879" i="2"/>
  <c r="I969" i="2"/>
  <c r="L969" i="2"/>
  <c r="L1228" i="2"/>
  <c r="L674" i="2"/>
  <c r="I674" i="2"/>
  <c r="I856" i="2"/>
  <c r="L856" i="2"/>
  <c r="L1524" i="2"/>
  <c r="I1524" i="2"/>
  <c r="I221" i="2"/>
  <c r="I245" i="2"/>
  <c r="I11" i="2"/>
  <c r="L13" i="2"/>
  <c r="L37" i="2"/>
  <c r="I39" i="2"/>
  <c r="L54" i="2"/>
  <c r="L56" i="2"/>
  <c r="L58" i="2"/>
  <c r="L71" i="2"/>
  <c r="I75" i="2"/>
  <c r="I77" i="2"/>
  <c r="L112" i="2"/>
  <c r="L114" i="2"/>
  <c r="I129" i="2"/>
  <c r="L133" i="2"/>
  <c r="L135" i="2"/>
  <c r="I178" i="2"/>
  <c r="I182" i="2"/>
  <c r="L219" i="2"/>
  <c r="I234" i="2"/>
  <c r="L263" i="2"/>
  <c r="I298" i="2"/>
  <c r="I318" i="2"/>
  <c r="L327" i="2"/>
  <c r="L339" i="2"/>
  <c r="I362" i="2"/>
  <c r="I382" i="2"/>
  <c r="L391" i="2"/>
  <c r="I417" i="2"/>
  <c r="L418" i="2"/>
  <c r="I435" i="2"/>
  <c r="I455" i="2"/>
  <c r="L478" i="2"/>
  <c r="L523" i="2"/>
  <c r="L912" i="2"/>
  <c r="L916" i="2"/>
  <c r="I1008" i="2"/>
  <c r="L1008" i="2"/>
  <c r="L1037" i="2"/>
  <c r="I1115" i="2"/>
  <c r="L1115" i="2"/>
  <c r="L1281" i="2"/>
  <c r="L1283" i="2"/>
  <c r="L1289" i="2"/>
  <c r="L1291" i="2"/>
  <c r="I1293" i="2"/>
  <c r="L1293" i="2"/>
  <c r="L1360" i="2"/>
  <c r="L1364" i="2"/>
  <c r="L1372" i="2"/>
  <c r="I1372" i="2"/>
  <c r="L1433" i="2"/>
  <c r="I1433" i="2"/>
  <c r="I1547" i="2"/>
  <c r="I1549" i="2"/>
  <c r="L1549" i="2"/>
  <c r="I586" i="2"/>
  <c r="I631" i="2"/>
  <c r="I883" i="2"/>
  <c r="I920" i="2"/>
  <c r="I960" i="2"/>
  <c r="L1068" i="2"/>
  <c r="I1098" i="2"/>
  <c r="I1130" i="2"/>
  <c r="I1134" i="2"/>
  <c r="I1138" i="2"/>
  <c r="L1156" i="2"/>
  <c r="L1163" i="2"/>
  <c r="L1175" i="2"/>
  <c r="L1176" i="2"/>
  <c r="I1295" i="2"/>
  <c r="I1376" i="2"/>
  <c r="I1412" i="2"/>
  <c r="L533" i="2"/>
  <c r="L535" i="2"/>
  <c r="L546" i="2"/>
  <c r="L550" i="2"/>
  <c r="L552" i="2"/>
  <c r="I556" i="2"/>
  <c r="L577" i="2"/>
  <c r="L592" i="2"/>
  <c r="L603" i="2"/>
  <c r="L605" i="2"/>
  <c r="I622" i="2"/>
  <c r="L639" i="2"/>
  <c r="L641" i="2"/>
  <c r="I654" i="2"/>
  <c r="I676" i="2"/>
  <c r="L682" i="2"/>
  <c r="L686" i="2"/>
  <c r="L697" i="2"/>
  <c r="L701" i="2"/>
  <c r="L705" i="2"/>
  <c r="L765" i="2"/>
  <c r="I769" i="2"/>
  <c r="I773" i="2"/>
  <c r="I781" i="2"/>
  <c r="I785" i="2"/>
  <c r="I800" i="2"/>
  <c r="L804" i="2"/>
  <c r="L808" i="2"/>
  <c r="I812" i="2"/>
  <c r="I820" i="2"/>
  <c r="L829" i="2"/>
  <c r="I845" i="2"/>
  <c r="I849" i="2"/>
  <c r="I868" i="2"/>
  <c r="I889" i="2"/>
  <c r="L909" i="2"/>
  <c r="I932" i="2"/>
  <c r="L992" i="2"/>
  <c r="I1029" i="2"/>
  <c r="I1082" i="2"/>
  <c r="I1102" i="2"/>
  <c r="I1106" i="2"/>
  <c r="I1142" i="2"/>
  <c r="L1159" i="2"/>
  <c r="L1179" i="2"/>
  <c r="L1240" i="2"/>
  <c r="I1242" i="2"/>
  <c r="L1276" i="2"/>
  <c r="L1307" i="2"/>
  <c r="I1311" i="2"/>
  <c r="L1328" i="2"/>
  <c r="L1332" i="2"/>
  <c r="L1340" i="2"/>
  <c r="L1347" i="2"/>
  <c r="L1349" i="2"/>
  <c r="L1449" i="2"/>
  <c r="I1532" i="2"/>
  <c r="I1536" i="2"/>
  <c r="I1036" i="2"/>
  <c r="I1095" i="2"/>
  <c r="I1196" i="2"/>
  <c r="L1292" i="2"/>
  <c r="I1397" i="2"/>
  <c r="I1420" i="2"/>
  <c r="I1424" i="2"/>
  <c r="I1437" i="2"/>
  <c r="I1493" i="2"/>
  <c r="I1517" i="2"/>
  <c r="I1588" i="2"/>
  <c r="I535" i="2"/>
  <c r="L589" i="2"/>
  <c r="L613" i="2"/>
  <c r="L634" i="2"/>
  <c r="I645" i="2"/>
  <c r="L658" i="2"/>
  <c r="I673" i="2"/>
  <c r="L717" i="2"/>
  <c r="L760" i="2"/>
  <c r="L791" i="2"/>
  <c r="I793" i="2"/>
  <c r="L824" i="2"/>
  <c r="I851" i="2"/>
  <c r="I857" i="2"/>
  <c r="L859" i="2"/>
  <c r="I861" i="2"/>
  <c r="I880" i="2"/>
  <c r="I884" i="2"/>
  <c r="I915" i="2"/>
  <c r="L921" i="2"/>
  <c r="I951" i="2"/>
  <c r="L972" i="2"/>
  <c r="I981" i="2"/>
  <c r="I1033" i="2"/>
  <c r="I1051" i="2"/>
  <c r="I1071" i="2"/>
  <c r="I1127" i="2"/>
  <c r="L1135" i="2"/>
  <c r="I1139" i="2"/>
  <c r="I1159" i="2"/>
  <c r="I1172" i="2"/>
  <c r="L1246" i="2"/>
  <c r="I1248" i="2"/>
  <c r="I1280" i="2"/>
  <c r="I1284" i="2"/>
  <c r="I1340" i="2"/>
  <c r="I1349" i="2"/>
  <c r="I1357" i="2"/>
  <c r="I1361" i="2"/>
  <c r="I1369" i="2"/>
  <c r="I1375" i="2"/>
  <c r="L1396" i="2"/>
  <c r="I1401" i="2"/>
  <c r="I1407" i="2"/>
  <c r="L1413" i="2"/>
  <c r="I1432" i="2"/>
  <c r="L1472" i="2"/>
  <c r="L1501" i="2"/>
  <c r="I1512" i="2"/>
  <c r="I1525" i="2"/>
  <c r="I1540" i="2"/>
  <c r="L1581" i="2"/>
  <c r="I1592" i="2"/>
  <c r="L541" i="2"/>
  <c r="L576" i="2"/>
  <c r="I583" i="2"/>
  <c r="L591" i="2"/>
  <c r="L597" i="2"/>
  <c r="L651" i="2"/>
  <c r="L653" i="2"/>
  <c r="L661" i="2"/>
  <c r="I669" i="2"/>
  <c r="L761" i="2"/>
  <c r="L828" i="2"/>
  <c r="I832" i="2"/>
  <c r="L837" i="2"/>
  <c r="L865" i="2"/>
  <c r="I893" i="2"/>
  <c r="L895" i="2"/>
  <c r="I925" i="2"/>
  <c r="I929" i="2"/>
  <c r="I936" i="2"/>
  <c r="L941" i="2"/>
  <c r="I965" i="2"/>
  <c r="L988" i="2"/>
  <c r="L1001" i="2"/>
  <c r="L1047" i="2"/>
  <c r="L1060" i="2"/>
  <c r="L1075" i="2"/>
  <c r="L1148" i="2"/>
  <c r="L1220" i="2"/>
  <c r="I1222" i="2"/>
  <c r="I1256" i="2"/>
  <c r="L1315" i="2"/>
  <c r="L1317" i="2"/>
  <c r="I1344" i="2"/>
  <c r="L1379" i="2"/>
  <c r="I1392" i="2"/>
  <c r="L1561" i="2"/>
  <c r="I534" i="2"/>
  <c r="I549" i="2"/>
  <c r="L555" i="2"/>
  <c r="L602" i="2"/>
  <c r="L619" i="2"/>
  <c r="L623" i="2"/>
  <c r="L640" i="2"/>
  <c r="L655" i="2"/>
  <c r="L666" i="2"/>
  <c r="I677" i="2"/>
  <c r="L683" i="2"/>
  <c r="I696" i="2"/>
  <c r="L702" i="2"/>
  <c r="I704" i="2"/>
  <c r="L706" i="2"/>
  <c r="I729" i="2"/>
  <c r="L764" i="2"/>
  <c r="I768" i="2"/>
  <c r="L776" i="2"/>
  <c r="I780" i="2"/>
  <c r="I788" i="2"/>
  <c r="I805" i="2"/>
  <c r="I813" i="2"/>
  <c r="I817" i="2"/>
  <c r="L840" i="2"/>
  <c r="I844" i="2"/>
  <c r="L899" i="2"/>
  <c r="I912" i="2"/>
  <c r="I948" i="2"/>
  <c r="I976" i="2"/>
  <c r="I983" i="2"/>
  <c r="L1004" i="2"/>
  <c r="I1013" i="2"/>
  <c r="I1059" i="2"/>
  <c r="L1094" i="2"/>
  <c r="I1124" i="2"/>
  <c r="I1147" i="2"/>
  <c r="L1167" i="2"/>
  <c r="I1180" i="2"/>
  <c r="L1211" i="2"/>
  <c r="L1215" i="2"/>
  <c r="I1224" i="2"/>
  <c r="L1226" i="2"/>
  <c r="L1260" i="2"/>
  <c r="I1264" i="2"/>
  <c r="L1268" i="2"/>
  <c r="L1275" i="2"/>
  <c r="L1277" i="2"/>
  <c r="L1308" i="2"/>
  <c r="L1321" i="2"/>
  <c r="L1323" i="2"/>
  <c r="L1331" i="2"/>
  <c r="L1333" i="2"/>
  <c r="I1337" i="2"/>
  <c r="L1348" i="2"/>
  <c r="I1383" i="2"/>
  <c r="I1396" i="2"/>
  <c r="I1423" i="2"/>
  <c r="I1431" i="2"/>
  <c r="L1440" i="2"/>
  <c r="L1492" i="2"/>
  <c r="L1496" i="2"/>
  <c r="I1509" i="2"/>
  <c r="I1533" i="2"/>
  <c r="L1565" i="2"/>
  <c r="I1589" i="2"/>
  <c r="I37" i="2"/>
  <c r="I104" i="2"/>
  <c r="I12" i="2"/>
  <c r="I17" i="2"/>
  <c r="I19" i="2"/>
  <c r="L34" i="2"/>
  <c r="I44" i="2"/>
  <c r="I49" i="2"/>
  <c r="L51" i="2"/>
  <c r="I82" i="2"/>
  <c r="L83" i="2"/>
  <c r="I99" i="2"/>
  <c r="L101" i="2"/>
  <c r="I106" i="2"/>
  <c r="I111" i="2"/>
  <c r="L113" i="2"/>
  <c r="L129" i="2"/>
  <c r="I135" i="2"/>
  <c r="L137" i="2"/>
  <c r="I147" i="2"/>
  <c r="I152" i="2"/>
  <c r="L156" i="2"/>
  <c r="I159" i="2"/>
  <c r="L161" i="2"/>
  <c r="I166" i="2"/>
  <c r="I183" i="2"/>
  <c r="I203" i="2"/>
  <c r="L205" i="2"/>
  <c r="L206" i="2"/>
  <c r="I210" i="2"/>
  <c r="I213" i="2"/>
  <c r="I223" i="2"/>
  <c r="I230" i="2"/>
  <c r="L230" i="2"/>
  <c r="I235" i="2"/>
  <c r="L250" i="2"/>
  <c r="L294" i="2"/>
  <c r="I306" i="2"/>
  <c r="L306" i="2"/>
  <c r="L319" i="2"/>
  <c r="L330" i="2"/>
  <c r="L383" i="2"/>
  <c r="I462" i="2"/>
  <c r="L462" i="2"/>
  <c r="L503" i="2"/>
  <c r="I503" i="2"/>
  <c r="I650" i="2"/>
  <c r="L928" i="2"/>
  <c r="L375" i="2"/>
  <c r="I375" i="2"/>
  <c r="I745" i="2"/>
  <c r="L745" i="2"/>
  <c r="I242" i="2"/>
  <c r="L242" i="2"/>
  <c r="I270" i="2"/>
  <c r="L270" i="2"/>
  <c r="L718" i="2"/>
  <c r="I718" i="2"/>
  <c r="I881" i="2"/>
  <c r="L881" i="2"/>
  <c r="I24" i="2"/>
  <c r="I56" i="2"/>
  <c r="I121" i="2"/>
  <c r="I142" i="2"/>
  <c r="I195" i="2"/>
  <c r="L283" i="2"/>
  <c r="I283" i="2"/>
  <c r="I370" i="2"/>
  <c r="L370" i="2"/>
  <c r="L411" i="2"/>
  <c r="I411" i="2"/>
  <c r="I777" i="2"/>
  <c r="L777" i="2"/>
  <c r="L816" i="2"/>
  <c r="I816" i="2"/>
  <c r="I841" i="2"/>
  <c r="L841" i="2"/>
  <c r="I933" i="2"/>
  <c r="L933" i="2"/>
  <c r="I5" i="2"/>
  <c r="I124" i="2"/>
  <c r="I434" i="2"/>
  <c r="L434" i="2"/>
  <c r="L529" i="2"/>
  <c r="I529" i="2"/>
  <c r="I9" i="2"/>
  <c r="I41" i="2"/>
  <c r="I72" i="2"/>
  <c r="L75" i="2"/>
  <c r="I79" i="2"/>
  <c r="L97" i="2"/>
  <c r="L150" i="2"/>
  <c r="I168" i="2"/>
  <c r="L172" i="2"/>
  <c r="I197" i="2"/>
  <c r="I222" i="2"/>
  <c r="L222" i="2"/>
  <c r="I261" i="2"/>
  <c r="L278" i="2"/>
  <c r="L314" i="2"/>
  <c r="I334" i="2"/>
  <c r="L334" i="2"/>
  <c r="L347" i="2"/>
  <c r="I347" i="2"/>
  <c r="I398" i="2"/>
  <c r="L398" i="2"/>
  <c r="L470" i="2"/>
  <c r="I498" i="2"/>
  <c r="L498" i="2"/>
  <c r="L511" i="2"/>
  <c r="L537" i="2"/>
  <c r="I537" i="2"/>
  <c r="L607" i="2"/>
  <c r="I607" i="2"/>
  <c r="L626" i="2"/>
  <c r="I626" i="2"/>
  <c r="L690" i="2"/>
  <c r="I690" i="2"/>
  <c r="L752" i="2"/>
  <c r="I752" i="2"/>
  <c r="I876" i="2"/>
  <c r="L876" i="2"/>
  <c r="I145" i="2"/>
  <c r="L475" i="2"/>
  <c r="I475" i="2"/>
  <c r="L6" i="2"/>
  <c r="I21" i="2"/>
  <c r="L23" i="2"/>
  <c r="L38" i="2"/>
  <c r="I53" i="2"/>
  <c r="I55" i="2"/>
  <c r="L67" i="2"/>
  <c r="L69" i="2"/>
  <c r="I74" i="2"/>
  <c r="L76" i="2"/>
  <c r="I81" i="2"/>
  <c r="L90" i="2"/>
  <c r="L98" i="2"/>
  <c r="L100" i="2"/>
  <c r="L120" i="2"/>
  <c r="I125" i="2"/>
  <c r="I127" i="2"/>
  <c r="I132" i="2"/>
  <c r="L141" i="2"/>
  <c r="L151" i="2"/>
  <c r="L155" i="2"/>
  <c r="I158" i="2"/>
  <c r="I174" i="2"/>
  <c r="L189" i="2"/>
  <c r="L190" i="2"/>
  <c r="I194" i="2"/>
  <c r="I214" i="2"/>
  <c r="L218" i="2"/>
  <c r="I243" i="2"/>
  <c r="L243" i="2"/>
  <c r="I258" i="2"/>
  <c r="L258" i="2"/>
  <c r="I271" i="2"/>
  <c r="I273" i="2"/>
  <c r="I289" i="2"/>
  <c r="L378" i="2"/>
  <c r="L406" i="2"/>
  <c r="L574" i="2"/>
  <c r="L671" i="2"/>
  <c r="I671" i="2"/>
  <c r="L713" i="2"/>
  <c r="I713" i="2"/>
  <c r="I322" i="2"/>
  <c r="L322" i="2"/>
  <c r="L439" i="2"/>
  <c r="I439" i="2"/>
  <c r="L521" i="2"/>
  <c r="I521" i="2"/>
  <c r="L836" i="2"/>
  <c r="L940" i="2"/>
  <c r="I940" i="2"/>
  <c r="L1063" i="2"/>
  <c r="I1063" i="2"/>
  <c r="L1341" i="2"/>
  <c r="I1341" i="2"/>
  <c r="L1368" i="2"/>
  <c r="I1368" i="2"/>
  <c r="I1545" i="2"/>
  <c r="L1545" i="2"/>
  <c r="I13" i="2"/>
  <c r="I15" i="2"/>
  <c r="L30" i="2"/>
  <c r="I45" i="2"/>
  <c r="L47" i="2"/>
  <c r="L62" i="2"/>
  <c r="L73" i="2"/>
  <c r="L88" i="2"/>
  <c r="I93" i="2"/>
  <c r="L95" i="2"/>
  <c r="I109" i="2"/>
  <c r="I122" i="2"/>
  <c r="L131" i="2"/>
  <c r="I136" i="2"/>
  <c r="L148" i="2"/>
  <c r="L157" i="2"/>
  <c r="L167" i="2"/>
  <c r="L171" i="2"/>
  <c r="L181" i="2"/>
  <c r="I186" i="2"/>
  <c r="I198" i="2"/>
  <c r="I286" i="2"/>
  <c r="L286" i="2"/>
  <c r="L311" i="2"/>
  <c r="I311" i="2"/>
  <c r="L355" i="2"/>
  <c r="I465" i="2"/>
  <c r="L506" i="2"/>
  <c r="L545" i="2"/>
  <c r="L553" i="2"/>
  <c r="L593" i="2"/>
  <c r="L621" i="2"/>
  <c r="I621" i="2"/>
  <c r="L638" i="2"/>
  <c r="L685" i="2"/>
  <c r="I685" i="2"/>
  <c r="L698" i="2"/>
  <c r="L772" i="2"/>
  <c r="L784" i="2"/>
  <c r="I784" i="2"/>
  <c r="L797" i="2"/>
  <c r="I809" i="2"/>
  <c r="L809" i="2"/>
  <c r="I848" i="2"/>
  <c r="L848" i="2"/>
  <c r="I888" i="2"/>
  <c r="L888" i="2"/>
  <c r="L908" i="2"/>
  <c r="I908" i="2"/>
  <c r="I237" i="2"/>
  <c r="I255" i="2"/>
  <c r="L266" i="2"/>
  <c r="I291" i="2"/>
  <c r="I301" i="2"/>
  <c r="I319" i="2"/>
  <c r="I355" i="2"/>
  <c r="L358" i="2"/>
  <c r="I365" i="2"/>
  <c r="I383" i="2"/>
  <c r="I390" i="2"/>
  <c r="L394" i="2"/>
  <c r="L407" i="2"/>
  <c r="I419" i="2"/>
  <c r="L422" i="2"/>
  <c r="I429" i="2"/>
  <c r="L443" i="2"/>
  <c r="L458" i="2"/>
  <c r="L471" i="2"/>
  <c r="I483" i="2"/>
  <c r="I493" i="2"/>
  <c r="L507" i="2"/>
  <c r="I511" i="2"/>
  <c r="L522" i="2"/>
  <c r="L530" i="2"/>
  <c r="L538" i="2"/>
  <c r="I545" i="2"/>
  <c r="I550" i="2"/>
  <c r="L570" i="2"/>
  <c r="L622" i="2"/>
  <c r="I629" i="2"/>
  <c r="I698" i="2"/>
  <c r="I725" i="2"/>
  <c r="I735" i="2"/>
  <c r="L736" i="2"/>
  <c r="I740" i="2"/>
  <c r="L741" i="2"/>
  <c r="L767" i="2"/>
  <c r="L768" i="2"/>
  <c r="I772" i="2"/>
  <c r="L773" i="2"/>
  <c r="L799" i="2"/>
  <c r="L800" i="2"/>
  <c r="I804" i="2"/>
  <c r="L805" i="2"/>
  <c r="L831" i="2"/>
  <c r="L832" i="2"/>
  <c r="I855" i="2"/>
  <c r="I867" i="2"/>
  <c r="I903" i="2"/>
  <c r="I916" i="2"/>
  <c r="I923" i="2"/>
  <c r="I928" i="2"/>
  <c r="L1078" i="2"/>
  <c r="I1078" i="2"/>
  <c r="I1096" i="2"/>
  <c r="L1096" i="2"/>
  <c r="I1136" i="2"/>
  <c r="L1136" i="2"/>
  <c r="L1171" i="2"/>
  <c r="I1171" i="2"/>
  <c r="L1219" i="2"/>
  <c r="I1219" i="2"/>
  <c r="L1247" i="2"/>
  <c r="L1393" i="2"/>
  <c r="I1393" i="2"/>
  <c r="L1580" i="2"/>
  <c r="I1580" i="2"/>
  <c r="L221" i="2"/>
  <c r="I226" i="2"/>
  <c r="I229" i="2"/>
  <c r="I254" i="2"/>
  <c r="L271" i="2"/>
  <c r="I293" i="2"/>
  <c r="L307" i="2"/>
  <c r="L335" i="2"/>
  <c r="L350" i="2"/>
  <c r="I357" i="2"/>
  <c r="L371" i="2"/>
  <c r="L399" i="2"/>
  <c r="I421" i="2"/>
  <c r="L435" i="2"/>
  <c r="I485" i="2"/>
  <c r="L677" i="2"/>
  <c r="L714" i="2"/>
  <c r="I737" i="2"/>
  <c r="L748" i="2"/>
  <c r="L780" i="2"/>
  <c r="L785" i="2"/>
  <c r="I801" i="2"/>
  <c r="L812" i="2"/>
  <c r="L817" i="2"/>
  <c r="I833" i="2"/>
  <c r="I843" i="2"/>
  <c r="L844" i="2"/>
  <c r="L872" i="2"/>
  <c r="I935" i="2"/>
  <c r="I944" i="2"/>
  <c r="L964" i="2"/>
  <c r="I964" i="2"/>
  <c r="L984" i="2"/>
  <c r="I1021" i="2"/>
  <c r="L1021" i="2"/>
  <c r="I1058" i="2"/>
  <c r="I1146" i="2"/>
  <c r="L1199" i="2"/>
  <c r="I1199" i="2"/>
  <c r="L1301" i="2"/>
  <c r="I1301" i="2"/>
  <c r="L1416" i="2"/>
  <c r="I1416" i="2"/>
  <c r="I310" i="2"/>
  <c r="L341" i="2"/>
  <c r="I346" i="2"/>
  <c r="I374" i="2"/>
  <c r="I403" i="2"/>
  <c r="L405" i="2"/>
  <c r="I410" i="2"/>
  <c r="I413" i="2"/>
  <c r="I438" i="2"/>
  <c r="I467" i="2"/>
  <c r="L469" i="2"/>
  <c r="I474" i="2"/>
  <c r="I477" i="2"/>
  <c r="I495" i="2"/>
  <c r="L497" i="2"/>
  <c r="I502" i="2"/>
  <c r="I513" i="2"/>
  <c r="L544" i="2"/>
  <c r="I552" i="2"/>
  <c r="I557" i="2"/>
  <c r="I564" i="2"/>
  <c r="L566" i="2"/>
  <c r="I602" i="2"/>
  <c r="I625" i="2"/>
  <c r="I705" i="2"/>
  <c r="I732" i="2"/>
  <c r="I764" i="2"/>
  <c r="I828" i="2"/>
  <c r="I897" i="2"/>
  <c r="I900" i="2"/>
  <c r="L907" i="2"/>
  <c r="I953" i="2"/>
  <c r="L953" i="2"/>
  <c r="L1123" i="2"/>
  <c r="I1123" i="2"/>
  <c r="I1164" i="2"/>
  <c r="L1164" i="2"/>
  <c r="L1214" i="2"/>
  <c r="I1214" i="2"/>
  <c r="L1259" i="2"/>
  <c r="I1259" i="2"/>
  <c r="L1309" i="2"/>
  <c r="L1336" i="2"/>
  <c r="I1336" i="2"/>
  <c r="L1485" i="2"/>
  <c r="I1485" i="2"/>
  <c r="L1508" i="2"/>
  <c r="I1508" i="2"/>
  <c r="I231" i="2"/>
  <c r="I238" i="2"/>
  <c r="I267" i="2"/>
  <c r="L269" i="2"/>
  <c r="I274" i="2"/>
  <c r="I277" i="2"/>
  <c r="I302" i="2"/>
  <c r="L333" i="2"/>
  <c r="I338" i="2"/>
  <c r="I366" i="2"/>
  <c r="L397" i="2"/>
  <c r="I402" i="2"/>
  <c r="I430" i="2"/>
  <c r="I697" i="2"/>
  <c r="I702" i="2"/>
  <c r="I744" i="2"/>
  <c r="I776" i="2"/>
  <c r="I835" i="2"/>
  <c r="I840" i="2"/>
  <c r="I859" i="2"/>
  <c r="L875" i="2"/>
  <c r="I955" i="2"/>
  <c r="I957" i="2"/>
  <c r="L957" i="2"/>
  <c r="L996" i="2"/>
  <c r="I996" i="2"/>
  <c r="L1269" i="2"/>
  <c r="I1269" i="2"/>
  <c r="L1521" i="2"/>
  <c r="I1521" i="2"/>
  <c r="I1573" i="2"/>
  <c r="L1573" i="2"/>
  <c r="L1596" i="2"/>
  <c r="I1596" i="2"/>
  <c r="I294" i="2"/>
  <c r="L325" i="2"/>
  <c r="I330" i="2"/>
  <c r="I461" i="2"/>
  <c r="L490" i="2"/>
  <c r="L518" i="2"/>
  <c r="L526" i="2"/>
  <c r="L534" i="2"/>
  <c r="L542" i="2"/>
  <c r="I546" i="2"/>
  <c r="I566" i="2"/>
  <c r="I577" i="2"/>
  <c r="L590" i="2"/>
  <c r="L609" i="2"/>
  <c r="I641" i="2"/>
  <c r="L654" i="2"/>
  <c r="L673" i="2"/>
  <c r="I682" i="2"/>
  <c r="I686" i="2"/>
  <c r="I689" i="2"/>
  <c r="I717" i="2"/>
  <c r="L725" i="2"/>
  <c r="L757" i="2"/>
  <c r="L789" i="2"/>
  <c r="L815" i="2"/>
  <c r="L821" i="2"/>
  <c r="L857" i="2"/>
  <c r="L864" i="2"/>
  <c r="L869" i="2"/>
  <c r="I877" i="2"/>
  <c r="L893" i="2"/>
  <c r="I907" i="2"/>
  <c r="L913" i="2"/>
  <c r="L949" i="2"/>
  <c r="L1131" i="2"/>
  <c r="I1174" i="2"/>
  <c r="L1296" i="2"/>
  <c r="I1296" i="2"/>
  <c r="L1373" i="2"/>
  <c r="I1373" i="2"/>
  <c r="L1457" i="2"/>
  <c r="I1457" i="2"/>
  <c r="I386" i="2"/>
  <c r="I389" i="2"/>
  <c r="I414" i="2"/>
  <c r="L445" i="2"/>
  <c r="I450" i="2"/>
  <c r="I453" i="2"/>
  <c r="L473" i="2"/>
  <c r="I478" i="2"/>
  <c r="L482" i="2"/>
  <c r="I489" i="2"/>
  <c r="I514" i="2"/>
  <c r="I517" i="2"/>
  <c r="I525" i="2"/>
  <c r="I533" i="2"/>
  <c r="I541" i="2"/>
  <c r="L543" i="2"/>
  <c r="L548" i="2"/>
  <c r="L549" i="2"/>
  <c r="I639" i="2"/>
  <c r="I709" i="2"/>
  <c r="L737" i="2"/>
  <c r="I753" i="2"/>
  <c r="L769" i="2"/>
  <c r="L801" i="2"/>
  <c r="L833" i="2"/>
  <c r="L852" i="2"/>
  <c r="L885" i="2"/>
  <c r="I896" i="2"/>
  <c r="I909" i="2"/>
  <c r="L919" i="2"/>
  <c r="L925" i="2"/>
  <c r="I952" i="2"/>
  <c r="L1055" i="2"/>
  <c r="I1055" i="2"/>
  <c r="L1083" i="2"/>
  <c r="I1083" i="2"/>
  <c r="L1103" i="2"/>
  <c r="I1103" i="2"/>
  <c r="I1116" i="2"/>
  <c r="L1116" i="2"/>
  <c r="L1143" i="2"/>
  <c r="I1143" i="2"/>
  <c r="L1239" i="2"/>
  <c r="I1239" i="2"/>
  <c r="I1252" i="2"/>
  <c r="L1252" i="2"/>
  <c r="L1381" i="2"/>
  <c r="L1480" i="2"/>
  <c r="I1480" i="2"/>
  <c r="L1552" i="2"/>
  <c r="I1552" i="2"/>
  <c r="L245" i="2"/>
  <c r="L246" i="2"/>
  <c r="I250" i="2"/>
  <c r="I253" i="2"/>
  <c r="I278" i="2"/>
  <c r="L309" i="2"/>
  <c r="I314" i="2"/>
  <c r="I317" i="2"/>
  <c r="I342" i="2"/>
  <c r="L373" i="2"/>
  <c r="I378" i="2"/>
  <c r="I381" i="2"/>
  <c r="I406" i="2"/>
  <c r="L437" i="2"/>
  <c r="I442" i="2"/>
  <c r="I470" i="2"/>
  <c r="L501" i="2"/>
  <c r="I506" i="2"/>
  <c r="I553" i="2"/>
  <c r="I560" i="2"/>
  <c r="I574" i="2"/>
  <c r="L586" i="2"/>
  <c r="I593" i="2"/>
  <c r="L606" i="2"/>
  <c r="L624" i="2"/>
  <c r="I638" i="2"/>
  <c r="L650" i="2"/>
  <c r="I657" i="2"/>
  <c r="L670" i="2"/>
  <c r="I701" i="2"/>
  <c r="I721" i="2"/>
  <c r="I733" i="2"/>
  <c r="L749" i="2"/>
  <c r="L755" i="2"/>
  <c r="I765" i="2"/>
  <c r="L781" i="2"/>
  <c r="I797" i="2"/>
  <c r="L813" i="2"/>
  <c r="I829" i="2"/>
  <c r="L845" i="2"/>
  <c r="I853" i="2"/>
  <c r="I860" i="2"/>
  <c r="L873" i="2"/>
  <c r="L880" i="2"/>
  <c r="I901" i="2"/>
  <c r="L911" i="2"/>
  <c r="I921" i="2"/>
  <c r="I945" i="2"/>
  <c r="L945" i="2"/>
  <c r="I989" i="2"/>
  <c r="L989" i="2"/>
  <c r="L1028" i="2"/>
  <c r="I1028" i="2"/>
  <c r="I1126" i="2"/>
  <c r="L1151" i="2"/>
  <c r="L1329" i="2"/>
  <c r="L1421" i="2"/>
  <c r="I1421" i="2"/>
  <c r="L1429" i="2"/>
  <c r="L1444" i="2"/>
  <c r="I1444" i="2"/>
  <c r="I1488" i="2"/>
  <c r="I1511" i="2"/>
  <c r="I979" i="2"/>
  <c r="I984" i="2"/>
  <c r="I1011" i="2"/>
  <c r="I1016" i="2"/>
  <c r="I1043" i="2"/>
  <c r="I1088" i="2"/>
  <c r="L1098" i="2"/>
  <c r="I1108" i="2"/>
  <c r="I1111" i="2"/>
  <c r="I1131" i="2"/>
  <c r="L1138" i="2"/>
  <c r="I1151" i="2"/>
  <c r="L1152" i="2"/>
  <c r="I1179" i="2"/>
  <c r="L1180" i="2"/>
  <c r="I1194" i="2"/>
  <c r="L1195" i="2"/>
  <c r="I1234" i="2"/>
  <c r="L1235" i="2"/>
  <c r="I1247" i="2"/>
  <c r="L1248" i="2"/>
  <c r="L1263" i="2"/>
  <c r="I1279" i="2"/>
  <c r="L1285" i="2"/>
  <c r="I1319" i="2"/>
  <c r="L1325" i="2"/>
  <c r="I1351" i="2"/>
  <c r="L1357" i="2"/>
  <c r="L1389" i="2"/>
  <c r="L1425" i="2"/>
  <c r="L1453" i="2"/>
  <c r="L1489" i="2"/>
  <c r="I1529" i="2"/>
  <c r="L1568" i="2"/>
  <c r="L1575" i="2"/>
  <c r="L965" i="2"/>
  <c r="I991" i="2"/>
  <c r="L997" i="2"/>
  <c r="I1023" i="2"/>
  <c r="L1024" i="2"/>
  <c r="L1029" i="2"/>
  <c r="L1079" i="2"/>
  <c r="L1099" i="2"/>
  <c r="L1119" i="2"/>
  <c r="L1124" i="2"/>
  <c r="L1139" i="2"/>
  <c r="L1144" i="2"/>
  <c r="L1172" i="2"/>
  <c r="I1254" i="2"/>
  <c r="L1255" i="2"/>
  <c r="L1297" i="2"/>
  <c r="L1337" i="2"/>
  <c r="L1369" i="2"/>
  <c r="L1417" i="2"/>
  <c r="L1445" i="2"/>
  <c r="L1481" i="2"/>
  <c r="L1509" i="2"/>
  <c r="L1528" i="2"/>
  <c r="L1541" i="2"/>
  <c r="L1569" i="2"/>
  <c r="L1600" i="2"/>
  <c r="I939" i="2"/>
  <c r="L951" i="2"/>
  <c r="I961" i="2"/>
  <c r="I971" i="2"/>
  <c r="L983" i="2"/>
  <c r="I993" i="2"/>
  <c r="I1003" i="2"/>
  <c r="L1015" i="2"/>
  <c r="I1025" i="2"/>
  <c r="I1035" i="2"/>
  <c r="L1054" i="2"/>
  <c r="L1062" i="2"/>
  <c r="I1070" i="2"/>
  <c r="I1080" i="2"/>
  <c r="I1090" i="2"/>
  <c r="I1100" i="2"/>
  <c r="I1120" i="2"/>
  <c r="L1130" i="2"/>
  <c r="I1140" i="2"/>
  <c r="I1158" i="2"/>
  <c r="I1168" i="2"/>
  <c r="L1178" i="2"/>
  <c r="I1186" i="2"/>
  <c r="I1191" i="2"/>
  <c r="L1198" i="2"/>
  <c r="I1206" i="2"/>
  <c r="I1211" i="2"/>
  <c r="I1216" i="2"/>
  <c r="I1226" i="2"/>
  <c r="I1231" i="2"/>
  <c r="I1271" i="2"/>
  <c r="I1276" i="2"/>
  <c r="I1281" i="2"/>
  <c r="I1316" i="2"/>
  <c r="I1321" i="2"/>
  <c r="I1343" i="2"/>
  <c r="I1348" i="2"/>
  <c r="I1353" i="2"/>
  <c r="I1408" i="2"/>
  <c r="I1413" i="2"/>
  <c r="I1436" i="2"/>
  <c r="I1449" i="2"/>
  <c r="I1472" i="2"/>
  <c r="I1477" i="2"/>
  <c r="I1500" i="2"/>
  <c r="I1568" i="2"/>
  <c r="L1572" i="2"/>
  <c r="I973" i="2"/>
  <c r="I1005" i="2"/>
  <c r="I1037" i="2"/>
  <c r="I1044" i="2"/>
  <c r="I1072" i="2"/>
  <c r="L1082" i="2"/>
  <c r="I1092" i="2"/>
  <c r="I1110" i="2"/>
  <c r="L1122" i="2"/>
  <c r="I1135" i="2"/>
  <c r="I1160" i="2"/>
  <c r="L1170" i="2"/>
  <c r="I1188" i="2"/>
  <c r="I1208" i="2"/>
  <c r="L1218" i="2"/>
  <c r="I1228" i="2"/>
  <c r="I1246" i="2"/>
  <c r="L1258" i="2"/>
  <c r="L1280" i="2"/>
  <c r="I1288" i="2"/>
  <c r="I1308" i="2"/>
  <c r="L1320" i="2"/>
  <c r="I1328" i="2"/>
  <c r="I1333" i="2"/>
  <c r="L1352" i="2"/>
  <c r="I1360" i="2"/>
  <c r="I1365" i="2"/>
  <c r="I1380" i="2"/>
  <c r="I1400" i="2"/>
  <c r="I1405" i="2"/>
  <c r="L1412" i="2"/>
  <c r="I1428" i="2"/>
  <c r="I1441" i="2"/>
  <c r="L1448" i="2"/>
  <c r="I1464" i="2"/>
  <c r="I1492" i="2"/>
  <c r="I1528" i="2"/>
  <c r="I1556" i="2"/>
  <c r="I1600" i="2"/>
  <c r="I985" i="2"/>
  <c r="I1017" i="2"/>
  <c r="I1112" i="2"/>
  <c r="I1132" i="2"/>
  <c r="L1184" i="2"/>
  <c r="L1224" i="2"/>
  <c r="L1384" i="2"/>
  <c r="L1504" i="2"/>
  <c r="I1520" i="2"/>
  <c r="L1532" i="2"/>
  <c r="I1544" i="2"/>
  <c r="I1553" i="2"/>
  <c r="L1560" i="2"/>
  <c r="L1567" i="2"/>
  <c r="L1576" i="2"/>
  <c r="I1581" i="2"/>
  <c r="L1589" i="2"/>
  <c r="I1597" i="2"/>
  <c r="I1056" i="2"/>
  <c r="I1064" i="2"/>
  <c r="I1074" i="2"/>
  <c r="I1084" i="2"/>
  <c r="I1104" i="2"/>
  <c r="L1154" i="2"/>
  <c r="L1182" i="2"/>
  <c r="I1190" i="2"/>
  <c r="I1200" i="2"/>
  <c r="I1210" i="2"/>
  <c r="I1220" i="2"/>
  <c r="I1230" i="2"/>
  <c r="L1236" i="2"/>
  <c r="I1240" i="2"/>
  <c r="L1250" i="2"/>
  <c r="I1260" i="2"/>
  <c r="L1264" i="2"/>
  <c r="L1272" i="2"/>
  <c r="L1312" i="2"/>
  <c r="I1476" i="2"/>
  <c r="L1533" i="2"/>
  <c r="L967" i="2"/>
  <c r="I977" i="2"/>
  <c r="I987" i="2"/>
  <c r="L999" i="2"/>
  <c r="I1009" i="2"/>
  <c r="I1019" i="2"/>
  <c r="L1031" i="2"/>
  <c r="I1041" i="2"/>
  <c r="L1058" i="2"/>
  <c r="L1066" i="2"/>
  <c r="I1076" i="2"/>
  <c r="L1106" i="2"/>
  <c r="L1126" i="2"/>
  <c r="L1146" i="2"/>
  <c r="I1192" i="2"/>
  <c r="L1202" i="2"/>
  <c r="I1212" i="2"/>
  <c r="L1222" i="2"/>
  <c r="I1232" i="2"/>
  <c r="L1242" i="2"/>
  <c r="L1262" i="2"/>
  <c r="L1267" i="2"/>
  <c r="L1284" i="2"/>
  <c r="I1292" i="2"/>
  <c r="L1299" i="2"/>
  <c r="L1304" i="2"/>
  <c r="L1324" i="2"/>
  <c r="I1332" i="2"/>
  <c r="L1339" i="2"/>
  <c r="L1356" i="2"/>
  <c r="I1359" i="2"/>
  <c r="I1364" i="2"/>
  <c r="L1371" i="2"/>
  <c r="L1376" i="2"/>
  <c r="I1384" i="2"/>
  <c r="L1388" i="2"/>
  <c r="I1404" i="2"/>
  <c r="L1424" i="2"/>
  <c r="I1440" i="2"/>
  <c r="L1452" i="2"/>
  <c r="I1468" i="2"/>
  <c r="L1488" i="2"/>
  <c r="I1504" i="2"/>
  <c r="L1516" i="2"/>
  <c r="L1536" i="2"/>
  <c r="L1543" i="2"/>
  <c r="I1557" i="2"/>
  <c r="I1560" i="2"/>
  <c r="L1564" i="2"/>
  <c r="L1571" i="2"/>
  <c r="I1576" i="2"/>
  <c r="I1585" i="2"/>
  <c r="L1593" i="2"/>
  <c r="I1601" i="2"/>
  <c r="L558" i="2"/>
  <c r="I558" i="2"/>
  <c r="L598" i="2"/>
  <c r="I598" i="2"/>
  <c r="L630" i="2"/>
  <c r="I630" i="2"/>
  <c r="L719" i="2"/>
  <c r="I719" i="2"/>
  <c r="L585" i="2"/>
  <c r="I585" i="2"/>
  <c r="L595" i="2"/>
  <c r="I595" i="2"/>
  <c r="L617" i="2"/>
  <c r="I617" i="2"/>
  <c r="L627" i="2"/>
  <c r="I627" i="2"/>
  <c r="L659" i="2"/>
  <c r="I659" i="2"/>
  <c r="L711" i="2"/>
  <c r="I711" i="2"/>
  <c r="L716" i="2"/>
  <c r="I716" i="2"/>
  <c r="L1137" i="2"/>
  <c r="I1137" i="2"/>
  <c r="I3" i="2"/>
  <c r="I23" i="2"/>
  <c r="I43" i="2"/>
  <c r="I141" i="2"/>
  <c r="I161" i="2"/>
  <c r="L200" i="2"/>
  <c r="I200" i="2"/>
  <c r="L312" i="2"/>
  <c r="I312" i="2"/>
  <c r="L384" i="2"/>
  <c r="I384" i="2"/>
  <c r="L392" i="2"/>
  <c r="I392" i="2"/>
  <c r="L416" i="2"/>
  <c r="I416" i="2"/>
  <c r="L456" i="2"/>
  <c r="I456" i="2"/>
  <c r="L488" i="2"/>
  <c r="I488" i="2"/>
  <c r="L496" i="2"/>
  <c r="I496" i="2"/>
  <c r="L504" i="2"/>
  <c r="I504" i="2"/>
  <c r="L520" i="2"/>
  <c r="I520" i="2"/>
  <c r="L528" i="2"/>
  <c r="I528" i="2"/>
  <c r="L565" i="2"/>
  <c r="I565" i="2"/>
  <c r="L604" i="2"/>
  <c r="I604" i="2"/>
  <c r="L668" i="2"/>
  <c r="I668" i="2"/>
  <c r="L708" i="2"/>
  <c r="I708" i="2"/>
  <c r="L1554" i="2"/>
  <c r="I1554" i="2"/>
  <c r="L2" i="2"/>
  <c r="I66" i="2"/>
  <c r="I73" i="2"/>
  <c r="I84" i="2"/>
  <c r="I91" i="2"/>
  <c r="I98" i="2"/>
  <c r="I105" i="2"/>
  <c r="I116" i="2"/>
  <c r="I123" i="2"/>
  <c r="I130" i="2"/>
  <c r="I137" i="2"/>
  <c r="I148" i="2"/>
  <c r="I151" i="2"/>
  <c r="I154" i="2"/>
  <c r="I164" i="2"/>
  <c r="I167" i="2"/>
  <c r="I170" i="2"/>
  <c r="I544" i="2"/>
  <c r="I592" i="2"/>
  <c r="I624" i="2"/>
  <c r="I656" i="2"/>
  <c r="L695" i="2"/>
  <c r="I695" i="2"/>
  <c r="L700" i="2"/>
  <c r="I700" i="2"/>
  <c r="L1129" i="2"/>
  <c r="I1129" i="2"/>
  <c r="I27" i="2"/>
  <c r="I47" i="2"/>
  <c r="I70" i="2"/>
  <c r="I88" i="2"/>
  <c r="I95" i="2"/>
  <c r="I120" i="2"/>
  <c r="L216" i="2"/>
  <c r="I216" i="2"/>
  <c r="L224" i="2"/>
  <c r="I224" i="2"/>
  <c r="L240" i="2"/>
  <c r="I240" i="2"/>
  <c r="L296" i="2"/>
  <c r="I296" i="2"/>
  <c r="L328" i="2"/>
  <c r="I328" i="2"/>
  <c r="L344" i="2"/>
  <c r="I344" i="2"/>
  <c r="L376" i="2"/>
  <c r="I376" i="2"/>
  <c r="L408" i="2"/>
  <c r="I408" i="2"/>
  <c r="L572" i="2"/>
  <c r="I572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9" i="2"/>
  <c r="L72" i="2"/>
  <c r="I80" i="2"/>
  <c r="I87" i="2"/>
  <c r="I94" i="2"/>
  <c r="I101" i="2"/>
  <c r="L104" i="2"/>
  <c r="I112" i="2"/>
  <c r="I119" i="2"/>
  <c r="I126" i="2"/>
  <c r="I133" i="2"/>
  <c r="L136" i="2"/>
  <c r="I144" i="2"/>
  <c r="L153" i="2"/>
  <c r="I157" i="2"/>
  <c r="L169" i="2"/>
  <c r="I173" i="2"/>
  <c r="L554" i="2"/>
  <c r="I554" i="2"/>
  <c r="I562" i="2"/>
  <c r="L582" i="2"/>
  <c r="I582" i="2"/>
  <c r="L614" i="2"/>
  <c r="I614" i="2"/>
  <c r="L646" i="2"/>
  <c r="I646" i="2"/>
  <c r="L678" i="2"/>
  <c r="I678" i="2"/>
  <c r="L687" i="2"/>
  <c r="I687" i="2"/>
  <c r="L692" i="2"/>
  <c r="I692" i="2"/>
  <c r="L742" i="2"/>
  <c r="I742" i="2"/>
  <c r="L774" i="2"/>
  <c r="I774" i="2"/>
  <c r="L779" i="2"/>
  <c r="I779" i="2"/>
  <c r="L806" i="2"/>
  <c r="I806" i="2"/>
  <c r="L811" i="2"/>
  <c r="I811" i="2"/>
  <c r="L838" i="2"/>
  <c r="I838" i="2"/>
  <c r="L878" i="2"/>
  <c r="I878" i="2"/>
  <c r="L930" i="2"/>
  <c r="I930" i="2"/>
  <c r="L962" i="2"/>
  <c r="I962" i="2"/>
  <c r="L994" i="2"/>
  <c r="I994" i="2"/>
  <c r="L1026" i="2"/>
  <c r="I1026" i="2"/>
  <c r="L1081" i="2"/>
  <c r="I1081" i="2"/>
  <c r="L662" i="2"/>
  <c r="I662" i="2"/>
  <c r="L649" i="2"/>
  <c r="I649" i="2"/>
  <c r="L681" i="2"/>
  <c r="I681" i="2"/>
  <c r="I31" i="2"/>
  <c r="I51" i="2"/>
  <c r="I63" i="2"/>
  <c r="L264" i="2"/>
  <c r="I264" i="2"/>
  <c r="L272" i="2"/>
  <c r="I272" i="2"/>
  <c r="L280" i="2"/>
  <c r="I280" i="2"/>
  <c r="L304" i="2"/>
  <c r="I304" i="2"/>
  <c r="L320" i="2"/>
  <c r="I320" i="2"/>
  <c r="L448" i="2"/>
  <c r="I448" i="2"/>
  <c r="L472" i="2"/>
  <c r="I472" i="2"/>
  <c r="L480" i="2"/>
  <c r="I480" i="2"/>
  <c r="L512" i="2"/>
  <c r="I512" i="2"/>
  <c r="L536" i="2"/>
  <c r="I536" i="2"/>
  <c r="I555" i="2"/>
  <c r="L636" i="2"/>
  <c r="I636" i="2"/>
  <c r="L898" i="2"/>
  <c r="I898" i="2"/>
  <c r="L938" i="2"/>
  <c r="I938" i="2"/>
  <c r="L1002" i="2"/>
  <c r="I1002" i="2"/>
  <c r="L7" i="2"/>
  <c r="L11" i="2"/>
  <c r="L15" i="2"/>
  <c r="L19" i="2"/>
  <c r="L35" i="2"/>
  <c r="L39" i="2"/>
  <c r="L55" i="2"/>
  <c r="L59" i="2"/>
  <c r="I76" i="2"/>
  <c r="L77" i="2"/>
  <c r="L102" i="2"/>
  <c r="I108" i="2"/>
  <c r="L109" i="2"/>
  <c r="L127" i="2"/>
  <c r="L134" i="2"/>
  <c r="I140" i="2"/>
  <c r="I160" i="2"/>
  <c r="L551" i="2"/>
  <c r="I551" i="2"/>
  <c r="I569" i="2"/>
  <c r="L579" i="2"/>
  <c r="I579" i="2"/>
  <c r="L601" i="2"/>
  <c r="I601" i="2"/>
  <c r="L611" i="2"/>
  <c r="I611" i="2"/>
  <c r="L633" i="2"/>
  <c r="I633" i="2"/>
  <c r="L643" i="2"/>
  <c r="I643" i="2"/>
  <c r="L665" i="2"/>
  <c r="I665" i="2"/>
  <c r="L675" i="2"/>
  <c r="I675" i="2"/>
  <c r="L759" i="2"/>
  <c r="I759" i="2"/>
  <c r="L547" i="2"/>
  <c r="I547" i="2"/>
  <c r="L208" i="2"/>
  <c r="I208" i="2"/>
  <c r="L232" i="2"/>
  <c r="I232" i="2"/>
  <c r="L256" i="2"/>
  <c r="I256" i="2"/>
  <c r="L288" i="2"/>
  <c r="I288" i="2"/>
  <c r="L360" i="2"/>
  <c r="I360" i="2"/>
  <c r="L368" i="2"/>
  <c r="I368" i="2"/>
  <c r="L400" i="2"/>
  <c r="I400" i="2"/>
  <c r="L424" i="2"/>
  <c r="I424" i="2"/>
  <c r="L432" i="2"/>
  <c r="I432" i="2"/>
  <c r="L703" i="2"/>
  <c r="I703" i="2"/>
  <c r="L970" i="2"/>
  <c r="I970" i="2"/>
  <c r="L1034" i="2"/>
  <c r="I1034" i="2"/>
  <c r="L1598" i="2"/>
  <c r="I1598" i="2"/>
  <c r="L64" i="2"/>
  <c r="L96" i="2"/>
  <c r="L128" i="2"/>
  <c r="L149" i="2"/>
  <c r="L165" i="2"/>
  <c r="L177" i="2"/>
  <c r="L180" i="2"/>
  <c r="I180" i="2"/>
  <c r="L185" i="2"/>
  <c r="L188" i="2"/>
  <c r="I188" i="2"/>
  <c r="L193" i="2"/>
  <c r="L196" i="2"/>
  <c r="I196" i="2"/>
  <c r="L201" i="2"/>
  <c r="L204" i="2"/>
  <c r="I204" i="2"/>
  <c r="L209" i="2"/>
  <c r="L212" i="2"/>
  <c r="I212" i="2"/>
  <c r="L217" i="2"/>
  <c r="L220" i="2"/>
  <c r="I220" i="2"/>
  <c r="L225" i="2"/>
  <c r="L228" i="2"/>
  <c r="I228" i="2"/>
  <c r="L233" i="2"/>
  <c r="L236" i="2"/>
  <c r="I236" i="2"/>
  <c r="L241" i="2"/>
  <c r="L244" i="2"/>
  <c r="I244" i="2"/>
  <c r="L249" i="2"/>
  <c r="L252" i="2"/>
  <c r="I252" i="2"/>
  <c r="L257" i="2"/>
  <c r="L260" i="2"/>
  <c r="I260" i="2"/>
  <c r="L265" i="2"/>
  <c r="L268" i="2"/>
  <c r="I268" i="2"/>
  <c r="L273" i="2"/>
  <c r="L276" i="2"/>
  <c r="I276" i="2"/>
  <c r="L281" i="2"/>
  <c r="L284" i="2"/>
  <c r="I284" i="2"/>
  <c r="L289" i="2"/>
  <c r="L292" i="2"/>
  <c r="I292" i="2"/>
  <c r="L297" i="2"/>
  <c r="L300" i="2"/>
  <c r="I300" i="2"/>
  <c r="L305" i="2"/>
  <c r="L308" i="2"/>
  <c r="I308" i="2"/>
  <c r="L313" i="2"/>
  <c r="L316" i="2"/>
  <c r="I316" i="2"/>
  <c r="L321" i="2"/>
  <c r="L324" i="2"/>
  <c r="I324" i="2"/>
  <c r="L329" i="2"/>
  <c r="L332" i="2"/>
  <c r="I332" i="2"/>
  <c r="L337" i="2"/>
  <c r="L340" i="2"/>
  <c r="I340" i="2"/>
  <c r="L345" i="2"/>
  <c r="L348" i="2"/>
  <c r="I348" i="2"/>
  <c r="L353" i="2"/>
  <c r="L356" i="2"/>
  <c r="I356" i="2"/>
  <c r="L361" i="2"/>
  <c r="L364" i="2"/>
  <c r="I364" i="2"/>
  <c r="L369" i="2"/>
  <c r="L372" i="2"/>
  <c r="I372" i="2"/>
  <c r="L377" i="2"/>
  <c r="L380" i="2"/>
  <c r="I380" i="2"/>
  <c r="L385" i="2"/>
  <c r="L388" i="2"/>
  <c r="I388" i="2"/>
  <c r="L393" i="2"/>
  <c r="L396" i="2"/>
  <c r="I396" i="2"/>
  <c r="L401" i="2"/>
  <c r="L404" i="2"/>
  <c r="I404" i="2"/>
  <c r="L409" i="2"/>
  <c r="L412" i="2"/>
  <c r="I412" i="2"/>
  <c r="L417" i="2"/>
  <c r="L420" i="2"/>
  <c r="I420" i="2"/>
  <c r="L425" i="2"/>
  <c r="L428" i="2"/>
  <c r="I428" i="2"/>
  <c r="L433" i="2"/>
  <c r="L436" i="2"/>
  <c r="I436" i="2"/>
  <c r="L441" i="2"/>
  <c r="L444" i="2"/>
  <c r="I444" i="2"/>
  <c r="L449" i="2"/>
  <c r="L452" i="2"/>
  <c r="I452" i="2"/>
  <c r="L457" i="2"/>
  <c r="L460" i="2"/>
  <c r="I460" i="2"/>
  <c r="L465" i="2"/>
  <c r="L468" i="2"/>
  <c r="I468" i="2"/>
  <c r="L476" i="2"/>
  <c r="I476" i="2"/>
  <c r="L484" i="2"/>
  <c r="I484" i="2"/>
  <c r="L492" i="2"/>
  <c r="I492" i="2"/>
  <c r="L500" i="2"/>
  <c r="I500" i="2"/>
  <c r="L508" i="2"/>
  <c r="I508" i="2"/>
  <c r="L516" i="2"/>
  <c r="I516" i="2"/>
  <c r="L524" i="2"/>
  <c r="I524" i="2"/>
  <c r="L532" i="2"/>
  <c r="I532" i="2"/>
  <c r="L540" i="2"/>
  <c r="I540" i="2"/>
  <c r="L561" i="2"/>
  <c r="I561" i="2"/>
  <c r="L588" i="2"/>
  <c r="I588" i="2"/>
  <c r="L620" i="2"/>
  <c r="I620" i="2"/>
  <c r="L652" i="2"/>
  <c r="I652" i="2"/>
  <c r="L684" i="2"/>
  <c r="I684" i="2"/>
  <c r="L734" i="2"/>
  <c r="I734" i="2"/>
  <c r="L766" i="2"/>
  <c r="I766" i="2"/>
  <c r="L771" i="2"/>
  <c r="I771" i="2"/>
  <c r="L798" i="2"/>
  <c r="I798" i="2"/>
  <c r="L803" i="2"/>
  <c r="I803" i="2"/>
  <c r="L830" i="2"/>
  <c r="I830" i="2"/>
  <c r="L176" i="2"/>
  <c r="I176" i="2"/>
  <c r="L184" i="2"/>
  <c r="I184" i="2"/>
  <c r="L192" i="2"/>
  <c r="I192" i="2"/>
  <c r="L248" i="2"/>
  <c r="I248" i="2"/>
  <c r="L336" i="2"/>
  <c r="I336" i="2"/>
  <c r="L352" i="2"/>
  <c r="I352" i="2"/>
  <c r="L440" i="2"/>
  <c r="I440" i="2"/>
  <c r="L464" i="2"/>
  <c r="I464" i="2"/>
  <c r="I68" i="2"/>
  <c r="L92" i="2"/>
  <c r="L124" i="2"/>
  <c r="L152" i="2"/>
  <c r="L168" i="2"/>
  <c r="L178" i="2"/>
  <c r="L186" i="2"/>
  <c r="L194" i="2"/>
  <c r="L568" i="2"/>
  <c r="I568" i="2"/>
  <c r="I576" i="2"/>
  <c r="I608" i="2"/>
  <c r="I640" i="2"/>
  <c r="I672" i="2"/>
  <c r="L731" i="2"/>
  <c r="L866" i="2"/>
  <c r="I866" i="2"/>
  <c r="L927" i="2"/>
  <c r="L959" i="2"/>
  <c r="L991" i="2"/>
  <c r="L1023" i="2"/>
  <c r="L1073" i="2"/>
  <c r="I1073" i="2"/>
  <c r="L571" i="2"/>
  <c r="L584" i="2"/>
  <c r="L600" i="2"/>
  <c r="L616" i="2"/>
  <c r="L632" i="2"/>
  <c r="L648" i="2"/>
  <c r="L664" i="2"/>
  <c r="L680" i="2"/>
  <c r="L723" i="2"/>
  <c r="L726" i="2"/>
  <c r="I726" i="2"/>
  <c r="L758" i="2"/>
  <c r="I758" i="2"/>
  <c r="L763" i="2"/>
  <c r="I763" i="2"/>
  <c r="L790" i="2"/>
  <c r="I790" i="2"/>
  <c r="L795" i="2"/>
  <c r="I795" i="2"/>
  <c r="L822" i="2"/>
  <c r="I822" i="2"/>
  <c r="L827" i="2"/>
  <c r="I827" i="2"/>
  <c r="L851" i="2"/>
  <c r="L863" i="2"/>
  <c r="L922" i="2"/>
  <c r="I922" i="2"/>
  <c r="L954" i="2"/>
  <c r="I954" i="2"/>
  <c r="L986" i="2"/>
  <c r="I986" i="2"/>
  <c r="L1018" i="2"/>
  <c r="I1018" i="2"/>
  <c r="L1070" i="2"/>
  <c r="L1230" i="2"/>
  <c r="L1233" i="2"/>
  <c r="I1233" i="2"/>
  <c r="L858" i="2"/>
  <c r="I858" i="2"/>
  <c r="L1057" i="2"/>
  <c r="I1057" i="2"/>
  <c r="L1065" i="2"/>
  <c r="I1065" i="2"/>
  <c r="L1225" i="2"/>
  <c r="I1225" i="2"/>
  <c r="L563" i="2"/>
  <c r="I571" i="2"/>
  <c r="L580" i="2"/>
  <c r="I584" i="2"/>
  <c r="L596" i="2"/>
  <c r="I600" i="2"/>
  <c r="L612" i="2"/>
  <c r="I616" i="2"/>
  <c r="L628" i="2"/>
  <c r="I632" i="2"/>
  <c r="L644" i="2"/>
  <c r="I648" i="2"/>
  <c r="L660" i="2"/>
  <c r="I664" i="2"/>
  <c r="L676" i="2"/>
  <c r="I680" i="2"/>
  <c r="L688" i="2"/>
  <c r="L691" i="2"/>
  <c r="I691" i="2"/>
  <c r="L696" i="2"/>
  <c r="L699" i="2"/>
  <c r="I699" i="2"/>
  <c r="L704" i="2"/>
  <c r="L707" i="2"/>
  <c r="I707" i="2"/>
  <c r="L712" i="2"/>
  <c r="L715" i="2"/>
  <c r="I715" i="2"/>
  <c r="L720" i="2"/>
  <c r="I723" i="2"/>
  <c r="L750" i="2"/>
  <c r="I750" i="2"/>
  <c r="L782" i="2"/>
  <c r="I782" i="2"/>
  <c r="L787" i="2"/>
  <c r="I787" i="2"/>
  <c r="L814" i="2"/>
  <c r="I814" i="2"/>
  <c r="L819" i="2"/>
  <c r="I819" i="2"/>
  <c r="L846" i="2"/>
  <c r="I846" i="2"/>
  <c r="L914" i="2"/>
  <c r="I914" i="2"/>
  <c r="L946" i="2"/>
  <c r="I946" i="2"/>
  <c r="L978" i="2"/>
  <c r="I978" i="2"/>
  <c r="L1010" i="2"/>
  <c r="I1010" i="2"/>
  <c r="L1042" i="2"/>
  <c r="I1042" i="2"/>
  <c r="L559" i="2"/>
  <c r="I567" i="2"/>
  <c r="L583" i="2"/>
  <c r="I587" i="2"/>
  <c r="L599" i="2"/>
  <c r="I603" i="2"/>
  <c r="L615" i="2"/>
  <c r="I619" i="2"/>
  <c r="L631" i="2"/>
  <c r="I635" i="2"/>
  <c r="L647" i="2"/>
  <c r="I651" i="2"/>
  <c r="L663" i="2"/>
  <c r="I667" i="2"/>
  <c r="L679" i="2"/>
  <c r="I683" i="2"/>
  <c r="L721" i="2"/>
  <c r="L747" i="2"/>
  <c r="L843" i="2"/>
  <c r="L886" i="2"/>
  <c r="I886" i="2"/>
  <c r="L906" i="2"/>
  <c r="I906" i="2"/>
  <c r="L943" i="2"/>
  <c r="L975" i="2"/>
  <c r="L1007" i="2"/>
  <c r="L1039" i="2"/>
  <c r="L1142" i="2"/>
  <c r="L1145" i="2"/>
  <c r="I1145" i="2"/>
  <c r="L1150" i="2"/>
  <c r="L1153" i="2"/>
  <c r="I1153" i="2"/>
  <c r="L1158" i="2"/>
  <c r="L1161" i="2"/>
  <c r="I1161" i="2"/>
  <c r="L1166" i="2"/>
  <c r="L1169" i="2"/>
  <c r="I1169" i="2"/>
  <c r="L1217" i="2"/>
  <c r="I1217" i="2"/>
  <c r="L722" i="2"/>
  <c r="L890" i="2"/>
  <c r="I890" i="2"/>
  <c r="L1118" i="2"/>
  <c r="L1121" i="2"/>
  <c r="I1121" i="2"/>
  <c r="L1206" i="2"/>
  <c r="L1209" i="2"/>
  <c r="I1209" i="2"/>
  <c r="L1387" i="2"/>
  <c r="I1387" i="2"/>
  <c r="L1446" i="2"/>
  <c r="I1446" i="2"/>
  <c r="L1451" i="2"/>
  <c r="I1451" i="2"/>
  <c r="L1510" i="2"/>
  <c r="I1510" i="2"/>
  <c r="L1515" i="2"/>
  <c r="I1515" i="2"/>
  <c r="L1563" i="2"/>
  <c r="I1563" i="2"/>
  <c r="L850" i="2"/>
  <c r="I850" i="2"/>
  <c r="L870" i="2"/>
  <c r="I870" i="2"/>
  <c r="L1113" i="2"/>
  <c r="I1113" i="2"/>
  <c r="L1201" i="2"/>
  <c r="I1201" i="2"/>
  <c r="L1265" i="2"/>
  <c r="I1265" i="2"/>
  <c r="L1438" i="2"/>
  <c r="I1438" i="2"/>
  <c r="L1443" i="2"/>
  <c r="I1443" i="2"/>
  <c r="L1502" i="2"/>
  <c r="I1502" i="2"/>
  <c r="L1507" i="2"/>
  <c r="I1507" i="2"/>
  <c r="L1551" i="2"/>
  <c r="I1551" i="2"/>
  <c r="I722" i="2"/>
  <c r="L727" i="2"/>
  <c r="L730" i="2"/>
  <c r="I730" i="2"/>
  <c r="L735" i="2"/>
  <c r="L738" i="2"/>
  <c r="I738" i="2"/>
  <c r="L743" i="2"/>
  <c r="L746" i="2"/>
  <c r="I746" i="2"/>
  <c r="L751" i="2"/>
  <c r="L754" i="2"/>
  <c r="I754" i="2"/>
  <c r="L762" i="2"/>
  <c r="I762" i="2"/>
  <c r="L770" i="2"/>
  <c r="I770" i="2"/>
  <c r="L778" i="2"/>
  <c r="I778" i="2"/>
  <c r="L786" i="2"/>
  <c r="I786" i="2"/>
  <c r="L794" i="2"/>
  <c r="I794" i="2"/>
  <c r="L802" i="2"/>
  <c r="I802" i="2"/>
  <c r="L810" i="2"/>
  <c r="I810" i="2"/>
  <c r="L818" i="2"/>
  <c r="I818" i="2"/>
  <c r="L826" i="2"/>
  <c r="I826" i="2"/>
  <c r="L834" i="2"/>
  <c r="I834" i="2"/>
  <c r="L839" i="2"/>
  <c r="L842" i="2"/>
  <c r="I842" i="2"/>
  <c r="L847" i="2"/>
  <c r="L862" i="2"/>
  <c r="I862" i="2"/>
  <c r="L867" i="2"/>
  <c r="L882" i="2"/>
  <c r="I882" i="2"/>
  <c r="L923" i="2"/>
  <c r="L926" i="2"/>
  <c r="I926" i="2"/>
  <c r="L931" i="2"/>
  <c r="L934" i="2"/>
  <c r="I934" i="2"/>
  <c r="L939" i="2"/>
  <c r="L942" i="2"/>
  <c r="I942" i="2"/>
  <c r="L947" i="2"/>
  <c r="L950" i="2"/>
  <c r="I950" i="2"/>
  <c r="L955" i="2"/>
  <c r="L958" i="2"/>
  <c r="I958" i="2"/>
  <c r="L963" i="2"/>
  <c r="L966" i="2"/>
  <c r="I966" i="2"/>
  <c r="L971" i="2"/>
  <c r="L974" i="2"/>
  <c r="I974" i="2"/>
  <c r="L979" i="2"/>
  <c r="L982" i="2"/>
  <c r="I982" i="2"/>
  <c r="L987" i="2"/>
  <c r="L990" i="2"/>
  <c r="I990" i="2"/>
  <c r="L995" i="2"/>
  <c r="L998" i="2"/>
  <c r="I998" i="2"/>
  <c r="L1003" i="2"/>
  <c r="L1006" i="2"/>
  <c r="I1006" i="2"/>
  <c r="L1011" i="2"/>
  <c r="L1014" i="2"/>
  <c r="I1014" i="2"/>
  <c r="L1019" i="2"/>
  <c r="L1022" i="2"/>
  <c r="I1022" i="2"/>
  <c r="L1027" i="2"/>
  <c r="L1030" i="2"/>
  <c r="I1030" i="2"/>
  <c r="L1035" i="2"/>
  <c r="L1038" i="2"/>
  <c r="I1038" i="2"/>
  <c r="L1043" i="2"/>
  <c r="L1102" i="2"/>
  <c r="L1105" i="2"/>
  <c r="I1105" i="2"/>
  <c r="L1190" i="2"/>
  <c r="L1193" i="2"/>
  <c r="I1193" i="2"/>
  <c r="L1254" i="2"/>
  <c r="L1257" i="2"/>
  <c r="I1257" i="2"/>
  <c r="L1430" i="2"/>
  <c r="I1430" i="2"/>
  <c r="L1435" i="2"/>
  <c r="I1435" i="2"/>
  <c r="L1494" i="2"/>
  <c r="I1494" i="2"/>
  <c r="L1499" i="2"/>
  <c r="I1499" i="2"/>
  <c r="L1539" i="2"/>
  <c r="I1539" i="2"/>
  <c r="L902" i="2"/>
  <c r="I902" i="2"/>
  <c r="L910" i="2"/>
  <c r="I910" i="2"/>
  <c r="L918" i="2"/>
  <c r="I918" i="2"/>
  <c r="I1048" i="2"/>
  <c r="L1048" i="2"/>
  <c r="L1097" i="2"/>
  <c r="I1097" i="2"/>
  <c r="L1185" i="2"/>
  <c r="I1185" i="2"/>
  <c r="L1249" i="2"/>
  <c r="I1249" i="2"/>
  <c r="I727" i="2"/>
  <c r="I767" i="2"/>
  <c r="I775" i="2"/>
  <c r="I783" i="2"/>
  <c r="I791" i="2"/>
  <c r="I799" i="2"/>
  <c r="I807" i="2"/>
  <c r="I815" i="2"/>
  <c r="I823" i="2"/>
  <c r="I831" i="2"/>
  <c r="L854" i="2"/>
  <c r="I854" i="2"/>
  <c r="L874" i="2"/>
  <c r="I874" i="2"/>
  <c r="L891" i="2"/>
  <c r="L894" i="2"/>
  <c r="I894" i="2"/>
  <c r="L1045" i="2"/>
  <c r="I1045" i="2"/>
  <c r="L1086" i="2"/>
  <c r="L1089" i="2"/>
  <c r="I1089" i="2"/>
  <c r="L1174" i="2"/>
  <c r="L1177" i="2"/>
  <c r="I1177" i="2"/>
  <c r="L1238" i="2"/>
  <c r="L1241" i="2"/>
  <c r="I1241" i="2"/>
  <c r="L1422" i="2"/>
  <c r="I1422" i="2"/>
  <c r="L1427" i="2"/>
  <c r="I1427" i="2"/>
  <c r="L1486" i="2"/>
  <c r="I1486" i="2"/>
  <c r="L1491" i="2"/>
  <c r="I1491" i="2"/>
  <c r="L1546" i="2"/>
  <c r="I1546" i="2"/>
  <c r="L1586" i="2"/>
  <c r="I1586" i="2"/>
  <c r="L1053" i="2"/>
  <c r="I1053" i="2"/>
  <c r="L1061" i="2"/>
  <c r="I1061" i="2"/>
  <c r="L1069" i="2"/>
  <c r="I1069" i="2"/>
  <c r="L1077" i="2"/>
  <c r="I1077" i="2"/>
  <c r="L1085" i="2"/>
  <c r="I1085" i="2"/>
  <c r="L1093" i="2"/>
  <c r="I1093" i="2"/>
  <c r="L1101" i="2"/>
  <c r="I1101" i="2"/>
  <c r="L1109" i="2"/>
  <c r="I1109" i="2"/>
  <c r="L1117" i="2"/>
  <c r="I1117" i="2"/>
  <c r="L1125" i="2"/>
  <c r="I1125" i="2"/>
  <c r="L1133" i="2"/>
  <c r="I1133" i="2"/>
  <c r="L1141" i="2"/>
  <c r="I1141" i="2"/>
  <c r="L1149" i="2"/>
  <c r="I1149" i="2"/>
  <c r="L1157" i="2"/>
  <c r="I1157" i="2"/>
  <c r="L1165" i="2"/>
  <c r="I1165" i="2"/>
  <c r="L1173" i="2"/>
  <c r="I1173" i="2"/>
  <c r="L1181" i="2"/>
  <c r="I1181" i="2"/>
  <c r="L1189" i="2"/>
  <c r="I1189" i="2"/>
  <c r="L1197" i="2"/>
  <c r="I1197" i="2"/>
  <c r="L1205" i="2"/>
  <c r="I1205" i="2"/>
  <c r="L1213" i="2"/>
  <c r="I1213" i="2"/>
  <c r="L1221" i="2"/>
  <c r="I1221" i="2"/>
  <c r="L1229" i="2"/>
  <c r="I1229" i="2"/>
  <c r="L1237" i="2"/>
  <c r="I1237" i="2"/>
  <c r="L1245" i="2"/>
  <c r="I1245" i="2"/>
  <c r="L1253" i="2"/>
  <c r="I1253" i="2"/>
  <c r="L1261" i="2"/>
  <c r="I1261" i="2"/>
  <c r="L1414" i="2"/>
  <c r="I1414" i="2"/>
  <c r="L1419" i="2"/>
  <c r="I1419" i="2"/>
  <c r="L1478" i="2"/>
  <c r="I1478" i="2"/>
  <c r="L1483" i="2"/>
  <c r="I1483" i="2"/>
  <c r="L1534" i="2"/>
  <c r="I1534" i="2"/>
  <c r="L1595" i="2"/>
  <c r="I1595" i="2"/>
  <c r="L1406" i="2"/>
  <c r="I1406" i="2"/>
  <c r="L1411" i="2"/>
  <c r="I1411" i="2"/>
  <c r="L1470" i="2"/>
  <c r="I1470" i="2"/>
  <c r="L1475" i="2"/>
  <c r="I1475" i="2"/>
  <c r="L1583" i="2"/>
  <c r="I1583" i="2"/>
  <c r="I1050" i="2"/>
  <c r="L1398" i="2"/>
  <c r="I1398" i="2"/>
  <c r="L1403" i="2"/>
  <c r="I1403" i="2"/>
  <c r="L1462" i="2"/>
  <c r="I1462" i="2"/>
  <c r="L1467" i="2"/>
  <c r="I1467" i="2"/>
  <c r="L1526" i="2"/>
  <c r="I1526" i="2"/>
  <c r="L1531" i="2"/>
  <c r="I1531" i="2"/>
  <c r="L1578" i="2"/>
  <c r="I1578" i="2"/>
  <c r="L1046" i="2"/>
  <c r="L1049" i="2"/>
  <c r="L1390" i="2"/>
  <c r="I1390" i="2"/>
  <c r="L1395" i="2"/>
  <c r="I1395" i="2"/>
  <c r="L1454" i="2"/>
  <c r="I1454" i="2"/>
  <c r="L1459" i="2"/>
  <c r="I1459" i="2"/>
  <c r="L1518" i="2"/>
  <c r="I1518" i="2"/>
  <c r="L1523" i="2"/>
  <c r="I1523" i="2"/>
  <c r="L1566" i="2"/>
  <c r="I1566" i="2"/>
  <c r="I1571" i="2"/>
  <c r="L1270" i="2"/>
  <c r="I1270" i="2"/>
  <c r="L1278" i="2"/>
  <c r="I1278" i="2"/>
  <c r="L1286" i="2"/>
  <c r="I1286" i="2"/>
  <c r="L1294" i="2"/>
  <c r="I1294" i="2"/>
  <c r="L1302" i="2"/>
  <c r="I1302" i="2"/>
  <c r="L1310" i="2"/>
  <c r="I1310" i="2"/>
  <c r="L1318" i="2"/>
  <c r="I1318" i="2"/>
  <c r="L1326" i="2"/>
  <c r="I1326" i="2"/>
  <c r="L1334" i="2"/>
  <c r="I1334" i="2"/>
  <c r="L1342" i="2"/>
  <c r="I1342" i="2"/>
  <c r="L1350" i="2"/>
  <c r="I1350" i="2"/>
  <c r="L1358" i="2"/>
  <c r="I1358" i="2"/>
  <c r="L1366" i="2"/>
  <c r="I1366" i="2"/>
  <c r="L1374" i="2"/>
  <c r="I1374" i="2"/>
  <c r="L1382" i="2"/>
  <c r="I1382" i="2"/>
  <c r="L1558" i="2"/>
  <c r="I1558" i="2"/>
  <c r="L1590" i="2"/>
  <c r="I1590" i="2"/>
  <c r="L1538" i="2"/>
  <c r="I1538" i="2"/>
  <c r="L1570" i="2"/>
  <c r="I1570" i="2"/>
  <c r="L1602" i="2"/>
  <c r="I1602" i="2"/>
  <c r="I1267" i="2"/>
  <c r="I1275" i="2"/>
  <c r="I1283" i="2"/>
  <c r="I1291" i="2"/>
  <c r="I1299" i="2"/>
  <c r="I1307" i="2"/>
  <c r="I1315" i="2"/>
  <c r="I1323" i="2"/>
  <c r="I1331" i="2"/>
  <c r="I1339" i="2"/>
  <c r="I1347" i="2"/>
  <c r="I1355" i="2"/>
  <c r="I1363" i="2"/>
  <c r="I1371" i="2"/>
  <c r="I1379" i="2"/>
  <c r="I1543" i="2"/>
  <c r="L1550" i="2"/>
  <c r="I1550" i="2"/>
  <c r="I1575" i="2"/>
  <c r="L1582" i="2"/>
  <c r="I1582" i="2"/>
  <c r="L1386" i="2"/>
  <c r="I1386" i="2"/>
  <c r="L1391" i="2"/>
  <c r="L1394" i="2"/>
  <c r="I1394" i="2"/>
  <c r="L1399" i="2"/>
  <c r="L1402" i="2"/>
  <c r="I1402" i="2"/>
  <c r="L1407" i="2"/>
  <c r="L1410" i="2"/>
  <c r="I1410" i="2"/>
  <c r="L1415" i="2"/>
  <c r="L1418" i="2"/>
  <c r="I1418" i="2"/>
  <c r="L1423" i="2"/>
  <c r="L1426" i="2"/>
  <c r="I1426" i="2"/>
  <c r="L1431" i="2"/>
  <c r="L1434" i="2"/>
  <c r="I1434" i="2"/>
  <c r="L1439" i="2"/>
  <c r="L1442" i="2"/>
  <c r="I1442" i="2"/>
  <c r="L1447" i="2"/>
  <c r="L1450" i="2"/>
  <c r="I1450" i="2"/>
  <c r="L1455" i="2"/>
  <c r="L1458" i="2"/>
  <c r="I1458" i="2"/>
  <c r="L1463" i="2"/>
  <c r="L1466" i="2"/>
  <c r="I1466" i="2"/>
  <c r="L1471" i="2"/>
  <c r="L1474" i="2"/>
  <c r="I1474" i="2"/>
  <c r="L1479" i="2"/>
  <c r="L1482" i="2"/>
  <c r="I1482" i="2"/>
  <c r="L1487" i="2"/>
  <c r="L1490" i="2"/>
  <c r="I1490" i="2"/>
  <c r="L1495" i="2"/>
  <c r="L1498" i="2"/>
  <c r="I1498" i="2"/>
  <c r="L1503" i="2"/>
  <c r="L1506" i="2"/>
  <c r="I1506" i="2"/>
  <c r="L1511" i="2"/>
  <c r="L1514" i="2"/>
  <c r="I1514" i="2"/>
  <c r="L1519" i="2"/>
  <c r="L1522" i="2"/>
  <c r="I1522" i="2"/>
  <c r="L1527" i="2"/>
  <c r="L1530" i="2"/>
  <c r="I1530" i="2"/>
  <c r="L1547" i="2"/>
  <c r="I1555" i="2"/>
  <c r="L1562" i="2"/>
  <c r="I1562" i="2"/>
  <c r="L1579" i="2"/>
  <c r="I1587" i="2"/>
  <c r="L1594" i="2"/>
  <c r="I1594" i="2"/>
  <c r="L1266" i="2"/>
  <c r="I1266" i="2"/>
  <c r="L1271" i="2"/>
  <c r="L1274" i="2"/>
  <c r="I1274" i="2"/>
  <c r="L1279" i="2"/>
  <c r="L1282" i="2"/>
  <c r="I1282" i="2"/>
  <c r="L1287" i="2"/>
  <c r="L1290" i="2"/>
  <c r="I1290" i="2"/>
  <c r="L1295" i="2"/>
  <c r="L1298" i="2"/>
  <c r="I1298" i="2"/>
  <c r="L1303" i="2"/>
  <c r="L1306" i="2"/>
  <c r="I1306" i="2"/>
  <c r="L1311" i="2"/>
  <c r="L1314" i="2"/>
  <c r="I1314" i="2"/>
  <c r="L1319" i="2"/>
  <c r="L1322" i="2"/>
  <c r="I1322" i="2"/>
  <c r="L1327" i="2"/>
  <c r="L1330" i="2"/>
  <c r="I1330" i="2"/>
  <c r="L1335" i="2"/>
  <c r="L1338" i="2"/>
  <c r="I1338" i="2"/>
  <c r="L1343" i="2"/>
  <c r="L1346" i="2"/>
  <c r="I1346" i="2"/>
  <c r="L1351" i="2"/>
  <c r="L1354" i="2"/>
  <c r="I1354" i="2"/>
  <c r="L1359" i="2"/>
  <c r="L1362" i="2"/>
  <c r="I1362" i="2"/>
  <c r="L1367" i="2"/>
  <c r="L1370" i="2"/>
  <c r="I1370" i="2"/>
  <c r="L1375" i="2"/>
  <c r="L1378" i="2"/>
  <c r="I1378" i="2"/>
  <c r="L1383" i="2"/>
  <c r="I1535" i="2"/>
  <c r="L1542" i="2"/>
  <c r="I1542" i="2"/>
  <c r="L1559" i="2"/>
  <c r="I1567" i="2"/>
  <c r="L1574" i="2"/>
  <c r="I1574" i="2"/>
  <c r="L1591" i="2"/>
  <c r="I15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6B58D0-1902-4C88-94B0-9890FB096BA4}" keepAlive="1" name="Query - parental_leave" description="Connection to the 'parental_leave' query in the workbook." type="5" refreshedVersion="8" background="1" saveData="1">
    <dbPr connection="Provider=Microsoft.Mashup.OleDb.1;Data Source=$Workbook$;Location=parental_leave;Extended Properties=&quot;&quot;" command="SELECT * FROM [parental_leave]"/>
  </connection>
  <connection id="2" xr16:uid="{7578D1FC-3132-4F07-AD8D-8557C03459DC}" keepAlive="1" name="Query - parental_leave (2)" description="Connection to the 'parental_leave (2)' query in the workbook." type="5" refreshedVersion="8" background="1" saveData="1">
    <dbPr connection="Provider=Microsoft.Mashup.OleDb.1;Data Source=$Workbook$;Location=&quot;parental_leave (2)&quot;;Extended Properties=&quot;&quot;" command="SELECT * FROM [parental_leave (2)]"/>
  </connection>
</connections>
</file>

<file path=xl/sharedStrings.xml><?xml version="1.0" encoding="utf-8"?>
<sst xmlns="http://schemas.openxmlformats.org/spreadsheetml/2006/main" count="3329" uniqueCount="1694">
  <si>
    <t>Company</t>
  </si>
  <si>
    <t>Industry</t>
  </si>
  <si>
    <t>Paid Maternity Leave</t>
  </si>
  <si>
    <t>Unpaid Maternity Leave</t>
  </si>
  <si>
    <t>Paid Paternity Leave</t>
  </si>
  <si>
    <t>Unpaid Paternity Leave</t>
  </si>
  <si>
    <t>Advertising</t>
  </si>
  <si>
    <t>The Walt Disney Company</t>
  </si>
  <si>
    <t>Arts &amp; Entertainment</t>
  </si>
  <si>
    <t>Guild Education</t>
  </si>
  <si>
    <t>WeWork</t>
  </si>
  <si>
    <t>Randstad USA</t>
  </si>
  <si>
    <t>Bain &amp; Company</t>
  </si>
  <si>
    <t>Consulting Services</t>
  </si>
  <si>
    <t>World 50</t>
  </si>
  <si>
    <t>ConAgra Foods, Inc.</t>
  </si>
  <si>
    <t>Anduril Industries</t>
  </si>
  <si>
    <t>Defense &amp; Space</t>
  </si>
  <si>
    <t>Northrop Grumman</t>
  </si>
  <si>
    <t>The University of Vermont</t>
  </si>
  <si>
    <t>Belden</t>
  </si>
  <si>
    <t>Motorola Solutions</t>
  </si>
  <si>
    <t>MFS Investment Management</t>
  </si>
  <si>
    <t>PIMCO</t>
  </si>
  <si>
    <t>Sandia National Laboratories</t>
  </si>
  <si>
    <t>Los Angeles County</t>
  </si>
  <si>
    <t>Federal Reserve Bank of Chicago</t>
  </si>
  <si>
    <t>Southern Health Partners</t>
  </si>
  <si>
    <t>Denver Health Medical Center</t>
  </si>
  <si>
    <t>Kohler Co.</t>
  </si>
  <si>
    <t>UnitedHealth Group</t>
  </si>
  <si>
    <t>TEGNA</t>
  </si>
  <si>
    <t>BHP Billiton Ltd.</t>
  </si>
  <si>
    <t>Roman Catholic Archdiocese of Philadelphia</t>
  </si>
  <si>
    <t>Bristol Myers Squibb</t>
  </si>
  <si>
    <t>Pharmaceutical</t>
  </si>
  <si>
    <t>Walgreens</t>
  </si>
  <si>
    <t>Pharmacies &amp; Drug Stores</t>
  </si>
  <si>
    <t>Invitation Homes</t>
  </si>
  <si>
    <t>Real Estate</t>
  </si>
  <si>
    <t>Cushman &amp; Wakefield</t>
  </si>
  <si>
    <t>L Brands, Inc.</t>
  </si>
  <si>
    <t>Chronosphere</t>
  </si>
  <si>
    <t>Dropbox</t>
  </si>
  <si>
    <t>Fairygodboss Inc.</t>
  </si>
  <si>
    <t>SiriusXM &amp; Pandora</t>
  </si>
  <si>
    <t>Stack Overflow</t>
  </si>
  <si>
    <t>Electronic Arts</t>
  </si>
  <si>
    <t>Ginkgo Bioworks</t>
  </si>
  <si>
    <t>Avalara</t>
  </si>
  <si>
    <t>Cornerstone OnDemand</t>
  </si>
  <si>
    <t>ExamSoft Worldwide, Inc.</t>
  </si>
  <si>
    <t>Medidata Solutions</t>
  </si>
  <si>
    <t>Sulzer US, LLC</t>
  </si>
  <si>
    <t>Thryv</t>
  </si>
  <si>
    <t>T-Mobile</t>
  </si>
  <si>
    <t>Telecommunications</t>
  </si>
  <si>
    <t>CBIZ</t>
  </si>
  <si>
    <t>Accounting Services</t>
  </si>
  <si>
    <t>CliftonLarsonAllen</t>
  </si>
  <si>
    <t>Forvis</t>
  </si>
  <si>
    <t>Grant Thornton</t>
  </si>
  <si>
    <t>RSM US</t>
  </si>
  <si>
    <t>LiveRamp</t>
  </si>
  <si>
    <t>Boeing</t>
  </si>
  <si>
    <t>Aerospace</t>
  </si>
  <si>
    <t>Cessna Aircraft Company</t>
  </si>
  <si>
    <t>Collins Aerospace</t>
  </si>
  <si>
    <t>Lockheed Martin Corporation</t>
  </si>
  <si>
    <t>FCA US LLC</t>
  </si>
  <si>
    <t>Ford Motor Company</t>
  </si>
  <si>
    <t>General Motors</t>
  </si>
  <si>
    <t>Toyota North America</t>
  </si>
  <si>
    <t>Johnson Controls</t>
  </si>
  <si>
    <t>ADP</t>
  </si>
  <si>
    <t>IHS Markit Ltd.</t>
  </si>
  <si>
    <t>Samsung Research America</t>
  </si>
  <si>
    <t>Adecco Group North America</t>
  </si>
  <si>
    <t>CGI</t>
  </si>
  <si>
    <t>Paychex</t>
  </si>
  <si>
    <t>Ecolab, Inc.</t>
  </si>
  <si>
    <t>Conglomerate</t>
  </si>
  <si>
    <t>Siemens</t>
  </si>
  <si>
    <t>84.51¡</t>
  </si>
  <si>
    <t>Boston Consulting Group</t>
  </si>
  <si>
    <t>Deloitte</t>
  </si>
  <si>
    <t>KPMG</t>
  </si>
  <si>
    <t>McKinsey &amp; Company</t>
  </si>
  <si>
    <t>Pariveda</t>
  </si>
  <si>
    <t>Protiviti</t>
  </si>
  <si>
    <t>Slalom</t>
  </si>
  <si>
    <t>Campari America</t>
  </si>
  <si>
    <t>Miller Coors</t>
  </si>
  <si>
    <t>General Mills</t>
  </si>
  <si>
    <t>Mondelez International, Inc.</t>
  </si>
  <si>
    <t>Johnson &amp; Johnson</t>
  </si>
  <si>
    <t>Reckitt Benckiser</t>
  </si>
  <si>
    <t>Unilever</t>
  </si>
  <si>
    <t>Hasbro Inc.</t>
  </si>
  <si>
    <t>L'OrŽal USA</t>
  </si>
  <si>
    <t>Cosmetics</t>
  </si>
  <si>
    <t>Raytheon Technologies</t>
  </si>
  <si>
    <t>Rice University</t>
  </si>
  <si>
    <t>University of Minnesota</t>
  </si>
  <si>
    <t>Walden University</t>
  </si>
  <si>
    <t>Cengage Learning</t>
  </si>
  <si>
    <t>Samsung Electronics</t>
  </si>
  <si>
    <t>Apollo Global Management</t>
  </si>
  <si>
    <t>Capital Group</t>
  </si>
  <si>
    <t>Merrill</t>
  </si>
  <si>
    <t>Discover Financial Services</t>
  </si>
  <si>
    <t>Mastercard</t>
  </si>
  <si>
    <t>Ally Financial</t>
  </si>
  <si>
    <t>Ameriprise Financial</t>
  </si>
  <si>
    <t>Charles Schwab</t>
  </si>
  <si>
    <t>Citigroup</t>
  </si>
  <si>
    <t>Deutsche Bank</t>
  </si>
  <si>
    <t>DTCC</t>
  </si>
  <si>
    <t>Goldman Sachs</t>
  </si>
  <si>
    <t>Macquarie Group</t>
  </si>
  <si>
    <t>Northern Trust</t>
  </si>
  <si>
    <t>Raymond James</t>
  </si>
  <si>
    <t>RBC Wealth Management</t>
  </si>
  <si>
    <t>Silicon Valley Bank</t>
  </si>
  <si>
    <t>UBS</t>
  </si>
  <si>
    <t>Wells Fargo</t>
  </si>
  <si>
    <t>William Blair</t>
  </si>
  <si>
    <t>SoFi</t>
  </si>
  <si>
    <t>PNC Financial Services Group</t>
  </si>
  <si>
    <t>TD Bank</t>
  </si>
  <si>
    <t>TIAA Bank</t>
  </si>
  <si>
    <t>OECD</t>
  </si>
  <si>
    <t>Banfield Pet Hospital</t>
  </si>
  <si>
    <t>Illumina</t>
  </si>
  <si>
    <t>Thermo Fisher Scientific</t>
  </si>
  <si>
    <t>CVS Health</t>
  </si>
  <si>
    <t>Fresenius</t>
  </si>
  <si>
    <t>Aurora Health Care</t>
  </si>
  <si>
    <t>Mayo Clinic</t>
  </si>
  <si>
    <t>Universal Health Services, Inc.</t>
  </si>
  <si>
    <t>University of Pittsburgh Medical Center</t>
  </si>
  <si>
    <t>Quest Diagnostics</t>
  </si>
  <si>
    <t>Becton, Dickinson and Company</t>
  </si>
  <si>
    <t>Medtronic</t>
  </si>
  <si>
    <t>Zimmer Biomet</t>
  </si>
  <si>
    <t>Flatiron Health</t>
  </si>
  <si>
    <t>Choice Hotels</t>
  </si>
  <si>
    <t>Marriott International</t>
  </si>
  <si>
    <t>McDonald's</t>
  </si>
  <si>
    <t>Starbucks</t>
  </si>
  <si>
    <t>Perkins + Will</t>
  </si>
  <si>
    <t>Owens Corning</t>
  </si>
  <si>
    <t>Power Home Remodeling</t>
  </si>
  <si>
    <t>3M</t>
  </si>
  <si>
    <t>Parker Hannifin</t>
  </si>
  <si>
    <t>BEUMER Group</t>
  </si>
  <si>
    <t>Caterpillar</t>
  </si>
  <si>
    <t>CNH Industrial America</t>
  </si>
  <si>
    <t>Cummins</t>
  </si>
  <si>
    <t>Hilti Corporation</t>
  </si>
  <si>
    <t>nVent</t>
  </si>
  <si>
    <t>Rockwell Automation</t>
  </si>
  <si>
    <t>McMaster-Carr</t>
  </si>
  <si>
    <t>Argus Media</t>
  </si>
  <si>
    <t>LAC-Group</t>
  </si>
  <si>
    <t>S&amp;P Global</t>
  </si>
  <si>
    <t>DXC Technology</t>
  </si>
  <si>
    <t>Forrester Research</t>
  </si>
  <si>
    <t>General Dynamics Information Technology</t>
  </si>
  <si>
    <t>AON</t>
  </si>
  <si>
    <t>Aetna</t>
  </si>
  <si>
    <t>Health Care Service Corporation</t>
  </si>
  <si>
    <t>Highmark Inc.</t>
  </si>
  <si>
    <t>Humana</t>
  </si>
  <si>
    <t>Kaiser Permanente</t>
  </si>
  <si>
    <t>Combined Insurance</t>
  </si>
  <si>
    <t>Root Insurance</t>
  </si>
  <si>
    <t>State Farm</t>
  </si>
  <si>
    <t>The Hanover Insurance Group</t>
  </si>
  <si>
    <t>Holland &amp; Knight LLP</t>
  </si>
  <si>
    <t>Law Firm</t>
  </si>
  <si>
    <t>Orrick, Herrington &amp; Sutcliffe LLP</t>
  </si>
  <si>
    <t>Expedia Group</t>
  </si>
  <si>
    <t>Leisure, Travel &amp; Tourism</t>
  </si>
  <si>
    <t>WarnerMedia</t>
  </si>
  <si>
    <t>Cargill</t>
  </si>
  <si>
    <t>Air Liquide</t>
  </si>
  <si>
    <t>Dow</t>
  </si>
  <si>
    <t>Ineos</t>
  </si>
  <si>
    <t>Ingevity Corporation</t>
  </si>
  <si>
    <t>PolyOne Corporation</t>
  </si>
  <si>
    <t>Consumers Energy</t>
  </si>
  <si>
    <t>NextEra Energy</t>
  </si>
  <si>
    <t>Chevron</t>
  </si>
  <si>
    <t>Phillips 66</t>
  </si>
  <si>
    <t>Range Resources</t>
  </si>
  <si>
    <t>American Water</t>
  </si>
  <si>
    <t>Make-A-Wish Foundation</t>
  </si>
  <si>
    <t>Wikimedia Foundation</t>
  </si>
  <si>
    <t>Girl Scouts of the USA</t>
  </si>
  <si>
    <t>RAND Corporation</t>
  </si>
  <si>
    <t>The MITRE Corporation</t>
  </si>
  <si>
    <t>Abbott Nutrition</t>
  </si>
  <si>
    <t>GlaxoSmithKline</t>
  </si>
  <si>
    <t>McKesson</t>
  </si>
  <si>
    <t>Vertex Pharmaceuticals</t>
  </si>
  <si>
    <t>Bill and Melinda Gates Foundation</t>
  </si>
  <si>
    <t>Philanthropy</t>
  </si>
  <si>
    <t>MOO</t>
  </si>
  <si>
    <t>Printing</t>
  </si>
  <si>
    <t>Elsevier</t>
  </si>
  <si>
    <t>Publishing</t>
  </si>
  <si>
    <t>Wiley Publishing</t>
  </si>
  <si>
    <t>Bidwells LLP</t>
  </si>
  <si>
    <t>Realtor.com</t>
  </si>
  <si>
    <t>Kohl's</t>
  </si>
  <si>
    <t>Home Depot</t>
  </si>
  <si>
    <t>Wayfair</t>
  </si>
  <si>
    <t>Columbia Sportswear</t>
  </si>
  <si>
    <t>Luxottica Group SpA</t>
  </si>
  <si>
    <t>Target</t>
  </si>
  <si>
    <t>Meijer</t>
  </si>
  <si>
    <t>Publix Super Markets</t>
  </si>
  <si>
    <t>Athenahealth</t>
  </si>
  <si>
    <t>CDW Corporation</t>
  </si>
  <si>
    <t>Cerner Corporation</t>
  </si>
  <si>
    <t>Elastic</t>
  </si>
  <si>
    <t>Equinix</t>
  </si>
  <si>
    <t>Hewlett Packard Enterprise</t>
  </si>
  <si>
    <t>Tata Consultancy Services</t>
  </si>
  <si>
    <t>Amazon</t>
  </si>
  <si>
    <t>Angie's List</t>
  </si>
  <si>
    <t>Birchbox</t>
  </si>
  <si>
    <t>Box</t>
  </si>
  <si>
    <t>eBay</t>
  </si>
  <si>
    <t>Glassdoor</t>
  </si>
  <si>
    <t>Google</t>
  </si>
  <si>
    <t>Indeed</t>
  </si>
  <si>
    <t>LinkedIn</t>
  </si>
  <si>
    <t>Tinder</t>
  </si>
  <si>
    <t>Uber</t>
  </si>
  <si>
    <t>FIS Global</t>
  </si>
  <si>
    <t>Jack Henry</t>
  </si>
  <si>
    <t>Personal Capital</t>
  </si>
  <si>
    <t>Zwift</t>
  </si>
  <si>
    <t>Zynga</t>
  </si>
  <si>
    <t>Apple</t>
  </si>
  <si>
    <t>Cisco</t>
  </si>
  <si>
    <t>Dell Technologies</t>
  </si>
  <si>
    <t>Garmin</t>
  </si>
  <si>
    <t>IBM</t>
  </si>
  <si>
    <t>Intel Corporation</t>
  </si>
  <si>
    <t>Western Digital</t>
  </si>
  <si>
    <t>VISA</t>
  </si>
  <si>
    <t>Waters Corporation</t>
  </si>
  <si>
    <t>Forcepoint</t>
  </si>
  <si>
    <t>Tanium</t>
  </si>
  <si>
    <t>Addepar</t>
  </si>
  <si>
    <t>Adobe Systems</t>
  </si>
  <si>
    <t>Appian</t>
  </si>
  <si>
    <t>Calabrio, Inc.</t>
  </si>
  <si>
    <t>Epic Systems</t>
  </si>
  <si>
    <t>FactSet</t>
  </si>
  <si>
    <t>GitHub</t>
  </si>
  <si>
    <t>Klaviyo</t>
  </si>
  <si>
    <t>Mindbody</t>
  </si>
  <si>
    <t>NexJ Systems Inc.</t>
  </si>
  <si>
    <t>Pegasystems Inc.</t>
  </si>
  <si>
    <t>Qualitest Group</t>
  </si>
  <si>
    <t>Salesforce</t>
  </si>
  <si>
    <t>ServiceNow</t>
  </si>
  <si>
    <t>Slack Technologies</t>
  </si>
  <si>
    <t>UKG</t>
  </si>
  <si>
    <t>Workiva</t>
  </si>
  <si>
    <t>Zendesk, Inc</t>
  </si>
  <si>
    <t>DISH</t>
  </si>
  <si>
    <t>Lumen</t>
  </si>
  <si>
    <t>Spectrum</t>
  </si>
  <si>
    <t>Verizon</t>
  </si>
  <si>
    <t>Viasat</t>
  </si>
  <si>
    <t>Zoom</t>
  </si>
  <si>
    <t>FedEx</t>
  </si>
  <si>
    <t>Instacart</t>
  </si>
  <si>
    <t>C.H. Robinson</t>
  </si>
  <si>
    <t>Virgin Hyperloop One</t>
  </si>
  <si>
    <t>ClassPass</t>
  </si>
  <si>
    <t>Wellness &amp; Fitness</t>
  </si>
  <si>
    <t>Sysco</t>
  </si>
  <si>
    <t>Wholesale</t>
  </si>
  <si>
    <t>US Foods</t>
  </si>
  <si>
    <t>BerryDunn</t>
  </si>
  <si>
    <t>Crowe</t>
  </si>
  <si>
    <t>Eisneramper</t>
  </si>
  <si>
    <t>Fathom</t>
  </si>
  <si>
    <t>Kearney &amp; Company</t>
  </si>
  <si>
    <t>Marcum LLP</t>
  </si>
  <si>
    <t>Myers &amp; Stauffer LC</t>
  </si>
  <si>
    <t>Ryan LLC</t>
  </si>
  <si>
    <t>Acceleration Partners</t>
  </si>
  <si>
    <t>AdTheorent</t>
  </si>
  <si>
    <t>Affinion Group</t>
  </si>
  <si>
    <t>Ampersand</t>
  </si>
  <si>
    <t>Ansira</t>
  </si>
  <si>
    <t>BBDO</t>
  </si>
  <si>
    <t>Cares Pro LLC</t>
  </si>
  <si>
    <t>Code And Theory</t>
  </si>
  <si>
    <t>Constant Contact</t>
  </si>
  <si>
    <t>Conversant Media</t>
  </si>
  <si>
    <t>Create NYC</t>
  </si>
  <si>
    <t>DIGO</t>
  </si>
  <si>
    <t>Essence Digital</t>
  </si>
  <si>
    <t>Goodway Group</t>
  </si>
  <si>
    <t>Hawkeye Agency</t>
  </si>
  <si>
    <t>Hill Holliday</t>
  </si>
  <si>
    <t>Hirshorn Zuckerman Design Group</t>
  </si>
  <si>
    <t>Hootsuite</t>
  </si>
  <si>
    <t>Huge Inc</t>
  </si>
  <si>
    <t>Launch Potato</t>
  </si>
  <si>
    <t>Media Directions Advertising</t>
  </si>
  <si>
    <t>MediaCom</t>
  </si>
  <si>
    <t>Monigle</t>
  </si>
  <si>
    <t>National Cinemedia</t>
  </si>
  <si>
    <t>News America Marketing</t>
  </si>
  <si>
    <t>Ogilvy</t>
  </si>
  <si>
    <t>Omnicom Media Group</t>
  </si>
  <si>
    <t>PGR Media</t>
  </si>
  <si>
    <t>Pico</t>
  </si>
  <si>
    <t>R/GA</t>
  </si>
  <si>
    <t>Radancy</t>
  </si>
  <si>
    <t>Radius Intelligence</t>
  </si>
  <si>
    <t>ReachLocal</t>
  </si>
  <si>
    <t>Saatchi &amp; Saatchi</t>
  </si>
  <si>
    <t>SapientRazorfish</t>
  </si>
  <si>
    <t>SmartBug Media</t>
  </si>
  <si>
    <t>Spectrum Science</t>
  </si>
  <si>
    <t>Stage Marketing</t>
  </si>
  <si>
    <t>Tag Worldwide</t>
  </si>
  <si>
    <t>The Richards Group</t>
  </si>
  <si>
    <t>UNiDAYS</t>
  </si>
  <si>
    <t>VaynerMedia</t>
  </si>
  <si>
    <t>Wavemaker</t>
  </si>
  <si>
    <t>Wunderman DC</t>
  </si>
  <si>
    <t>Zenith Media</t>
  </si>
  <si>
    <t>AMG Research</t>
  </si>
  <si>
    <t>eMarketer</t>
  </si>
  <si>
    <t>Hanover Research</t>
  </si>
  <si>
    <t>Acubed</t>
  </si>
  <si>
    <t>Honeywell Aerospace</t>
  </si>
  <si>
    <t>Pratt &amp; Whitney</t>
  </si>
  <si>
    <t>SpaceX</t>
  </si>
  <si>
    <t>Boston Ballet</t>
  </si>
  <si>
    <t>Creative Artists Agency</t>
  </si>
  <si>
    <t>Disney Streaming Services</t>
  </si>
  <si>
    <t>GoDigital Media Group</t>
  </si>
  <si>
    <t>LaneOne</t>
  </si>
  <si>
    <t>Live Nation</t>
  </si>
  <si>
    <t>Camping World</t>
  </si>
  <si>
    <t>Young Automotive Group</t>
  </si>
  <si>
    <t>Aptiv PLC</t>
  </si>
  <si>
    <t>Mercedes-Benz Research &amp; Development North America</t>
  </si>
  <si>
    <t>Advance Auto Parts</t>
  </si>
  <si>
    <t>Bendix Commercial Vehicle Systems</t>
  </si>
  <si>
    <t>Bridgestone Corporation</t>
  </si>
  <si>
    <t>Continental</t>
  </si>
  <si>
    <t>Donaldson Company, Inc.</t>
  </si>
  <si>
    <t>Michelin</t>
  </si>
  <si>
    <t>Valvoline</t>
  </si>
  <si>
    <t>Aramark</t>
  </si>
  <si>
    <t>Cintas Corporation</t>
  </si>
  <si>
    <t>ADP Canada Inc</t>
  </si>
  <si>
    <t>ADP India</t>
  </si>
  <si>
    <t>ADP Philippines</t>
  </si>
  <si>
    <t>ADP UK</t>
  </si>
  <si>
    <t>ACA Compliance Group</t>
  </si>
  <si>
    <t>BDO USA, LLP</t>
  </si>
  <si>
    <t>Brabo Payroll</t>
  </si>
  <si>
    <t>Cardlytics</t>
  </si>
  <si>
    <t>Cians Analytics</t>
  </si>
  <si>
    <t>CoStar Group</t>
  </si>
  <si>
    <t>Deluxe Corporation</t>
  </si>
  <si>
    <t>EveryDay Labs</t>
  </si>
  <si>
    <t>Flexport</t>
  </si>
  <si>
    <t>LexisNexis Risk Solutions Group</t>
  </si>
  <si>
    <t>LGC Standards</t>
  </si>
  <si>
    <t>LOTH, Inc.</t>
  </si>
  <si>
    <t>MIC Global Services</t>
  </si>
  <si>
    <t>Moody's Analytics</t>
  </si>
  <si>
    <t>Nuclear Energy Institute</t>
  </si>
  <si>
    <t>SmithBucklin</t>
  </si>
  <si>
    <t>The Larkin Company</t>
  </si>
  <si>
    <t>Ticketmaster</t>
  </si>
  <si>
    <t>UL LLC</t>
  </si>
  <si>
    <t>United States Chamber of Commerce</t>
  </si>
  <si>
    <t>247 Private Security</t>
  </si>
  <si>
    <t>Allied Universal</t>
  </si>
  <si>
    <t>Vivint</t>
  </si>
  <si>
    <t>24-7 Intouch</t>
  </si>
  <si>
    <t>Aerotek, Inc.</t>
  </si>
  <si>
    <t>Beetroot</t>
  </si>
  <si>
    <t>Caastle</t>
  </si>
  <si>
    <t>Concurrent HRO</t>
  </si>
  <si>
    <t>Cyberbacker PH</t>
  </si>
  <si>
    <t>Daversa Partners</t>
  </si>
  <si>
    <t>Hays</t>
  </si>
  <si>
    <t>Kforce</t>
  </si>
  <si>
    <t>Manpower</t>
  </si>
  <si>
    <t>Marketsource</t>
  </si>
  <si>
    <t>MarketStar</t>
  </si>
  <si>
    <t>Maxim Healthcare Services</t>
  </si>
  <si>
    <t>nFuzion</t>
  </si>
  <si>
    <t>Norwin Technologies</t>
  </si>
  <si>
    <t>Populus Group</t>
  </si>
  <si>
    <t>Randstad Sourceright</t>
  </si>
  <si>
    <t>Recruitics</t>
  </si>
  <si>
    <t>Robert Half</t>
  </si>
  <si>
    <t>Rochester Telemessaging Center</t>
  </si>
  <si>
    <t>Search Solution Group</t>
  </si>
  <si>
    <t>TaskUs</t>
  </si>
  <si>
    <t>WilsonHCG</t>
  </si>
  <si>
    <t>Alight Solutions</t>
  </si>
  <si>
    <t>Allied Telecom Group</t>
  </si>
  <si>
    <t>Bazaarvoice</t>
  </si>
  <si>
    <t>Broadridge Financial Solutions Group</t>
  </si>
  <si>
    <t>CareDox</t>
  </si>
  <si>
    <t>Clever Devices</t>
  </si>
  <si>
    <t>Galois</t>
  </si>
  <si>
    <t>Paya</t>
  </si>
  <si>
    <t>Pitney Bowes</t>
  </si>
  <si>
    <t>Sprinklr</t>
  </si>
  <si>
    <t>Taulia Inc.</t>
  </si>
  <si>
    <t>Thoughtworks</t>
  </si>
  <si>
    <t>TodayTix</t>
  </si>
  <si>
    <t>Sysdig</t>
  </si>
  <si>
    <t>Computer &amp; Network Security</t>
  </si>
  <si>
    <t>Miro</t>
  </si>
  <si>
    <t>Computer Software</t>
  </si>
  <si>
    <t>General Electric</t>
  </si>
  <si>
    <t>Growmark</t>
  </si>
  <si>
    <t>Koch Industries</t>
  </si>
  <si>
    <t>Newell Brands</t>
  </si>
  <si>
    <t>Reliance Industries, Ltd</t>
  </si>
  <si>
    <t>Siemens Industry Automation and Drive Technologies</t>
  </si>
  <si>
    <t>Textron Inc.</t>
  </si>
  <si>
    <t>Accenture</t>
  </si>
  <si>
    <t>Alvarez &amp; Marsal</t>
  </si>
  <si>
    <t>Arc Aspicio</t>
  </si>
  <si>
    <t>Artemis Connection</t>
  </si>
  <si>
    <t>AustinCSI</t>
  </si>
  <si>
    <t>BSR (Business for Social Responsibility)</t>
  </si>
  <si>
    <t>Capco</t>
  </si>
  <si>
    <t>Capgemini</t>
  </si>
  <si>
    <t>Credera</t>
  </si>
  <si>
    <t>Dalberg</t>
  </si>
  <si>
    <t>Dexis Consulting Group</t>
  </si>
  <si>
    <t>FTI Consulting</t>
  </si>
  <si>
    <t>GHD Group Pty Ltd</t>
  </si>
  <si>
    <t>Guidehouse</t>
  </si>
  <si>
    <t>Heidrick &amp; Struggles</t>
  </si>
  <si>
    <t>Indigo Ag</t>
  </si>
  <si>
    <t>Intentional Futures</t>
  </si>
  <si>
    <t>Jasper Colin Research</t>
  </si>
  <si>
    <t>Macro Consultants LLC</t>
  </si>
  <si>
    <t>Mead &amp; Hunt</t>
  </si>
  <si>
    <t>MSA Worldwide</t>
  </si>
  <si>
    <t>MTX Group Inc</t>
  </si>
  <si>
    <t>Navigant Consulting</t>
  </si>
  <si>
    <t>Novantas Inc.</t>
  </si>
  <si>
    <t>NTT DATA Services</t>
  </si>
  <si>
    <t>O.C. Tanner</t>
  </si>
  <si>
    <t>OC&amp;C Strategy Consultants</t>
  </si>
  <si>
    <t>Oliver Wyman</t>
  </si>
  <si>
    <t>Perficient, Inc.</t>
  </si>
  <si>
    <t>PwC</t>
  </si>
  <si>
    <t>Resource Systems Group</t>
  </si>
  <si>
    <t>Search Discovery</t>
  </si>
  <si>
    <t>Stride Consulting</t>
  </si>
  <si>
    <t>TCG, Inc</t>
  </si>
  <si>
    <t>True Group</t>
  </si>
  <si>
    <t>West Monroe</t>
  </si>
  <si>
    <t>ZS</t>
  </si>
  <si>
    <t>Anheuser-Busch InBev</t>
  </si>
  <si>
    <t>Beam Suntory</t>
  </si>
  <si>
    <t>Boston Beer Company</t>
  </si>
  <si>
    <t>Molson Coors Brewing Company</t>
  </si>
  <si>
    <t>Nestle Waters</t>
  </si>
  <si>
    <t>PepsiCo</t>
  </si>
  <si>
    <t>Pernod Ricard</t>
  </si>
  <si>
    <t>Ranch Rider Spirits</t>
  </si>
  <si>
    <t>The Coca-Cola Company</t>
  </si>
  <si>
    <t>Total Wine &amp; More</t>
  </si>
  <si>
    <t xml:space="preserve"> Braum's Ice Cream &amp; Dairy Store</t>
  </si>
  <si>
    <t>Ajinomoto</t>
  </si>
  <si>
    <t>Bimbo Bakeries USA</t>
  </si>
  <si>
    <t>Campbell Soup Company</t>
  </si>
  <si>
    <t>Frito-Lay</t>
  </si>
  <si>
    <t>Impossible Foods</t>
  </si>
  <si>
    <t>Lindt &amp; SprŸngli</t>
  </si>
  <si>
    <t>Nestle</t>
  </si>
  <si>
    <t>R. M. Palmer Company</t>
  </si>
  <si>
    <t>Taylor Company</t>
  </si>
  <si>
    <t>The Coffee Bean &amp; Tea Leaf</t>
  </si>
  <si>
    <t>The Dannon Company, Inc.</t>
  </si>
  <si>
    <t>The J.M. Smucker Company</t>
  </si>
  <si>
    <t>WellPet LLC</t>
  </si>
  <si>
    <t>Colgate-Palmolive Company</t>
  </si>
  <si>
    <t>Elanco Animal Health</t>
  </si>
  <si>
    <t>Henkel</t>
  </si>
  <si>
    <t>Nestle Purina PetCare Company</t>
  </si>
  <si>
    <t>Procter &amp; Gamble</t>
  </si>
  <si>
    <t>The Scotts Miracle-Gro Company</t>
  </si>
  <si>
    <t>Altria Group, Inc.</t>
  </si>
  <si>
    <t>Reynolds American Inc.</t>
  </si>
  <si>
    <t>Munchkin</t>
  </si>
  <si>
    <t>Aesop</t>
  </si>
  <si>
    <t>Benefit Cosmetics LLC</t>
  </si>
  <si>
    <t>Curology</t>
  </si>
  <si>
    <t>Edge Systems LLC</t>
  </si>
  <si>
    <t>Estee Lauder Companies</t>
  </si>
  <si>
    <t>Mac Cosmetics</t>
  </si>
  <si>
    <t>Revlon</t>
  </si>
  <si>
    <t>BAE Systems</t>
  </si>
  <si>
    <t>L3Harris</t>
  </si>
  <si>
    <t>Sierra Nevada Corperation</t>
  </si>
  <si>
    <t>Textron Systems</t>
  </si>
  <si>
    <t>10up</t>
  </si>
  <si>
    <t>Design</t>
  </si>
  <si>
    <t>Kettle</t>
  </si>
  <si>
    <t>Reaktor</t>
  </si>
  <si>
    <t>Bard College</t>
  </si>
  <si>
    <t>Bryant University</t>
  </si>
  <si>
    <t>California State University</t>
  </si>
  <si>
    <t>Capella University</t>
  </si>
  <si>
    <t>Case Western Reserve University</t>
  </si>
  <si>
    <t>Colorado State University</t>
  </si>
  <si>
    <t>Columbia University</t>
  </si>
  <si>
    <t>Columbia University Information Technology</t>
  </si>
  <si>
    <t>Dartmouth College</t>
  </si>
  <si>
    <t>Dickinson College</t>
  </si>
  <si>
    <t>Duke University</t>
  </si>
  <si>
    <t>Ferris State University</t>
  </si>
  <si>
    <t>Florida International University</t>
  </si>
  <si>
    <t>Georgetown University</t>
  </si>
  <si>
    <t>Griffith University</t>
  </si>
  <si>
    <t>Harvard Business School</t>
  </si>
  <si>
    <t>Harvard University</t>
  </si>
  <si>
    <t>Imperial College London</t>
  </si>
  <si>
    <t>Indiana University</t>
  </si>
  <si>
    <t>IUPUI</t>
  </si>
  <si>
    <t>Johns Hopkins University</t>
  </si>
  <si>
    <t>Johns Hopkins University Applied Physics Laboratory</t>
  </si>
  <si>
    <t>Lasell College</t>
  </si>
  <si>
    <t>Marquette University</t>
  </si>
  <si>
    <t>Medical University of South Carolina</t>
  </si>
  <si>
    <t>New York University</t>
  </si>
  <si>
    <t>Northeastern University</t>
  </si>
  <si>
    <t>Northwestern University</t>
  </si>
  <si>
    <t>NYU School of Medicine</t>
  </si>
  <si>
    <t>Rutgers University</t>
  </si>
  <si>
    <t>The George Washington University</t>
  </si>
  <si>
    <t>The Ohio State University</t>
  </si>
  <si>
    <t>Tufts University</t>
  </si>
  <si>
    <t>UCLA</t>
  </si>
  <si>
    <t>University at Buffalo</t>
  </si>
  <si>
    <t>University of Arizona</t>
  </si>
  <si>
    <t>University of British Columbia</t>
  </si>
  <si>
    <t>University of California Berkeley</t>
  </si>
  <si>
    <t>University of Massachusetts Amherst</t>
  </si>
  <si>
    <t>University of Michigan</t>
  </si>
  <si>
    <t>University of New Hampshire</t>
  </si>
  <si>
    <t>University of Notre Dame</t>
  </si>
  <si>
    <t>University of Tampa</t>
  </si>
  <si>
    <t>Utah State University</t>
  </si>
  <si>
    <t>Virgina Commonwealth University</t>
  </si>
  <si>
    <t>Webster University</t>
  </si>
  <si>
    <t>Wheaton College</t>
  </si>
  <si>
    <t>360DigiTMG</t>
  </si>
  <si>
    <t>Chegg</t>
  </si>
  <si>
    <t>Clever</t>
  </si>
  <si>
    <t>Degreed</t>
  </si>
  <si>
    <t>Imagine Learning</t>
  </si>
  <si>
    <t>Pluralsight</t>
  </si>
  <si>
    <t>Renaissance Learning</t>
  </si>
  <si>
    <t>Skillcrush</t>
  </si>
  <si>
    <t>Soomo Learning</t>
  </si>
  <si>
    <t>Zearn</t>
  </si>
  <si>
    <t>CIEE</t>
  </si>
  <si>
    <t>General Assembly</t>
  </si>
  <si>
    <t>NWEA</t>
  </si>
  <si>
    <t>Prince William County Public Schools</t>
  </si>
  <si>
    <t>Santa Fe Public Schools</t>
  </si>
  <si>
    <t>Teachstone</t>
  </si>
  <si>
    <t>The College Board</t>
  </si>
  <si>
    <t>ACT, Inc</t>
  </si>
  <si>
    <t>British Council</t>
  </si>
  <si>
    <t>Pearson</t>
  </si>
  <si>
    <t>Savvas Learning Company</t>
  </si>
  <si>
    <t>Texas A&amp;M AgriLife Research</t>
  </si>
  <si>
    <t>The Concord Consortium</t>
  </si>
  <si>
    <t>KinderCare Learning Companies</t>
  </si>
  <si>
    <t>Aperian Global</t>
  </si>
  <si>
    <t>Achievement First</t>
  </si>
  <si>
    <t>Cobb County School District</t>
  </si>
  <si>
    <t>Curtis Institute of Music</t>
  </si>
  <si>
    <t>Henderson Collegiate</t>
  </si>
  <si>
    <t>Humble Independent School District</t>
  </si>
  <si>
    <t>IDEA Public Schools</t>
  </si>
  <si>
    <t>Long Trail School</t>
  </si>
  <si>
    <t>San Francisco Unified School District</t>
  </si>
  <si>
    <t>The Meadowbrook School of Weston</t>
  </si>
  <si>
    <t>Creative Education Services</t>
  </si>
  <si>
    <t>Armada Technologies</t>
  </si>
  <si>
    <t>Bose</t>
  </si>
  <si>
    <t>Harman International Industries</t>
  </si>
  <si>
    <t>iRobot</t>
  </si>
  <si>
    <t>Keysight Technologies</t>
  </si>
  <si>
    <t>Legrand</t>
  </si>
  <si>
    <t>Maxim Integrated Products</t>
  </si>
  <si>
    <t>Philips</t>
  </si>
  <si>
    <t>Radar</t>
  </si>
  <si>
    <t>Sanmina</t>
  </si>
  <si>
    <t>Trane Technologies</t>
  </si>
  <si>
    <t>Reprise</t>
  </si>
  <si>
    <t>Engineering</t>
  </si>
  <si>
    <t>Barclays</t>
  </si>
  <si>
    <t>Finance</t>
  </si>
  <si>
    <t>Progressive Leasing</t>
  </si>
  <si>
    <t>Acorns</t>
  </si>
  <si>
    <t>AllianceBernstein LP</t>
  </si>
  <si>
    <t>American Century Investments</t>
  </si>
  <si>
    <t>American Endowment Foundation</t>
  </si>
  <si>
    <t>BNY Mellon</t>
  </si>
  <si>
    <t>Bridgewater Associates</t>
  </si>
  <si>
    <t>Cantella &amp; Co., Inc.</t>
  </si>
  <si>
    <t>Citadel</t>
  </si>
  <si>
    <t>Coller Capital Ltd.</t>
  </si>
  <si>
    <t>DWS</t>
  </si>
  <si>
    <t>Fisher Investments</t>
  </si>
  <si>
    <t>Gemini Trust Company</t>
  </si>
  <si>
    <t>Golub Capital</t>
  </si>
  <si>
    <t>Invesco</t>
  </si>
  <si>
    <t>North Star Resource Group</t>
  </si>
  <si>
    <t>The StepStone Group LP</t>
  </si>
  <si>
    <t>TIAA</t>
  </si>
  <si>
    <t>TPG Capital</t>
  </si>
  <si>
    <t>Trinity Lifetime</t>
  </si>
  <si>
    <t>Vanguard Group</t>
  </si>
  <si>
    <t>American Express</t>
  </si>
  <si>
    <t>American Honda Finance Corp</t>
  </si>
  <si>
    <t>Navy Federal Credit Union</t>
  </si>
  <si>
    <t>Achieve</t>
  </si>
  <si>
    <t>Andrew Davidson &amp; Co</t>
  </si>
  <si>
    <t>ASB Bank</t>
  </si>
  <si>
    <t>Bank of America</t>
  </si>
  <si>
    <t>BB&amp;T Corporation</t>
  </si>
  <si>
    <t>BBVA</t>
  </si>
  <si>
    <t>BNP Paribas</t>
  </si>
  <si>
    <t>Capital One</t>
  </si>
  <si>
    <t>CAPTRUST</t>
  </si>
  <si>
    <t>CME Group</t>
  </si>
  <si>
    <t>Computershare</t>
  </si>
  <si>
    <t>Credit Suisse</t>
  </si>
  <si>
    <t>Digistream Investigations</t>
  </si>
  <si>
    <t>Edward Jones</t>
  </si>
  <si>
    <t>Fidelity Investments</t>
  </si>
  <si>
    <t>First Citizens Bank</t>
  </si>
  <si>
    <t>Geller &amp; Company</t>
  </si>
  <si>
    <t>HSBC</t>
  </si>
  <si>
    <t>JMP Group LLC</t>
  </si>
  <si>
    <t>JPMorgan Chase</t>
  </si>
  <si>
    <t>Kasasa by BancVue</t>
  </si>
  <si>
    <t>Lincoln Financial Group</t>
  </si>
  <si>
    <t>Marsh McLennan</t>
  </si>
  <si>
    <t>Morgan Stanley</t>
  </si>
  <si>
    <t>Nomura</t>
  </si>
  <si>
    <t>Scotiabank</t>
  </si>
  <si>
    <t>Securian Financial Group Inc.</t>
  </si>
  <si>
    <t>Standard Chartered</t>
  </si>
  <si>
    <t>State Street Corporation</t>
  </si>
  <si>
    <t>Stifel Nicolaus &amp; Co.</t>
  </si>
  <si>
    <t>USAA</t>
  </si>
  <si>
    <t>Northwestern Mutual Ð Corporate Careers</t>
  </si>
  <si>
    <t>Better Mortgage</t>
  </si>
  <si>
    <t>OneMain Financial</t>
  </si>
  <si>
    <t>Quicken Loans Inc.</t>
  </si>
  <si>
    <t>Veterans United Home Loans</t>
  </si>
  <si>
    <t>ANZ</t>
  </si>
  <si>
    <t>Bank of the West</t>
  </si>
  <si>
    <t>BMO Harris Bank</t>
  </si>
  <si>
    <t>CIT</t>
  </si>
  <si>
    <t>Citizens Bank</t>
  </si>
  <si>
    <t>Commonwealth Bank of Australia</t>
  </si>
  <si>
    <t>Federal Home Loan Bank Of New York</t>
  </si>
  <si>
    <t>Fifth Third Bank</t>
  </si>
  <si>
    <t>First Republic Bank</t>
  </si>
  <si>
    <t>Huntington Bank</t>
  </si>
  <si>
    <t>KeyBank</t>
  </si>
  <si>
    <t>M&amp;T Bank Corporation</t>
  </si>
  <si>
    <t>Santander US</t>
  </si>
  <si>
    <t>SociŽtŽ GŽnŽrale</t>
  </si>
  <si>
    <t>Stanbic IBTC Bank</t>
  </si>
  <si>
    <t>SunTrust Banks</t>
  </si>
  <si>
    <t>U.S. Bank</t>
  </si>
  <si>
    <t>Union Bank</t>
  </si>
  <si>
    <t>Vanquis Bank</t>
  </si>
  <si>
    <t>Wintrust Financial Corporation</t>
  </si>
  <si>
    <t>Adams Street Partners, LLC</t>
  </si>
  <si>
    <t>Guggenheim Partners, LLC</t>
  </si>
  <si>
    <t>City of Virginia Beach</t>
  </si>
  <si>
    <t>New York City</t>
  </si>
  <si>
    <t>New York City Economic Development Corporation</t>
  </si>
  <si>
    <t>The City of Portland</t>
  </si>
  <si>
    <t>The City of San Antonio</t>
  </si>
  <si>
    <t>Peraton</t>
  </si>
  <si>
    <t>Marion County Sheriff's Office</t>
  </si>
  <si>
    <t>Multnomah County, Oregon</t>
  </si>
  <si>
    <t>Spokane County</t>
  </si>
  <si>
    <t>Corporation for National and Community Service</t>
  </si>
  <si>
    <t>Federal Deposit Insurance Corporation</t>
  </si>
  <si>
    <t>Federal Public Defender</t>
  </si>
  <si>
    <t>Federal Reserve Bank of New York</t>
  </si>
  <si>
    <t>Los Alamos National Laboratory</t>
  </si>
  <si>
    <t>NASA Jet Propulsion Laboratory</t>
  </si>
  <si>
    <t>Naval Medical Center Portsmouth</t>
  </si>
  <si>
    <t>NavSea</t>
  </si>
  <si>
    <t>NSA</t>
  </si>
  <si>
    <t>The United States Air Force</t>
  </si>
  <si>
    <t>U.S. Department of Education</t>
  </si>
  <si>
    <t>U.S. Department of Veterans Affairs</t>
  </si>
  <si>
    <t>U.S. Social Security Administration</t>
  </si>
  <si>
    <t>United States Army</t>
  </si>
  <si>
    <t>United States Department of State</t>
  </si>
  <si>
    <t>United States Trade and Development Agency</t>
  </si>
  <si>
    <t>USAID</t>
  </si>
  <si>
    <t>United Nations</t>
  </si>
  <si>
    <t>World Health Organization</t>
  </si>
  <si>
    <t>Commonwealth of Massachusetts</t>
  </si>
  <si>
    <t>DBPR</t>
  </si>
  <si>
    <t>State of North Carolina</t>
  </si>
  <si>
    <t>Companion Animal Hospital Partners</t>
  </si>
  <si>
    <t>Veterinary Emergency Group</t>
  </si>
  <si>
    <t>Zoetis</t>
  </si>
  <si>
    <t>Beacon Health Options</t>
  </si>
  <si>
    <t>Ambry Genetics</t>
  </si>
  <si>
    <t>Biogen</t>
  </si>
  <si>
    <t>bioMerieux</t>
  </si>
  <si>
    <t>Bolt Threads</t>
  </si>
  <si>
    <t>Charles River Laboratories</t>
  </si>
  <si>
    <t>Genentech</t>
  </si>
  <si>
    <t>Gilead Sciences, Inc.</t>
  </si>
  <si>
    <t>Idexx Laboratories</t>
  </si>
  <si>
    <t>NanoString Technologies</t>
  </si>
  <si>
    <t>Nova Biomedical</t>
  </si>
  <si>
    <t>Novozymes</t>
  </si>
  <si>
    <t>Promega Corporation</t>
  </si>
  <si>
    <t>SCIEX</t>
  </si>
  <si>
    <t>Bupa</t>
  </si>
  <si>
    <t>Call9</t>
  </si>
  <si>
    <t>Saint Francis Medical Center</t>
  </si>
  <si>
    <t>BAYADA</t>
  </si>
  <si>
    <t>Inspire Wellness</t>
  </si>
  <si>
    <t>Landmark Health</t>
  </si>
  <si>
    <t>Southwest Idaho Treatment Center</t>
  </si>
  <si>
    <t>Ascension Health</t>
  </si>
  <si>
    <t>Baptist Health System</t>
  </si>
  <si>
    <t>Bon Secours Mercy Health</t>
  </si>
  <si>
    <t>Central Maine Medical Center</t>
  </si>
  <si>
    <t>Children's Hospital of Pittsburgh of UPMC</t>
  </si>
  <si>
    <t>Children's Wisconsin</t>
  </si>
  <si>
    <t>Christiana Care Health System</t>
  </si>
  <si>
    <t>Cincinnati Children's Hospital Medical Center</t>
  </si>
  <si>
    <t>Duke Health</t>
  </si>
  <si>
    <t>Everett Clinic</t>
  </si>
  <si>
    <t>Houston Methodist Hospital</t>
  </si>
  <si>
    <t>Johns Hopkins All Children's Hospital</t>
  </si>
  <si>
    <t>Lovelace Health System</t>
  </si>
  <si>
    <t>Mercy</t>
  </si>
  <si>
    <t>MetroHealth Medical Center</t>
  </si>
  <si>
    <t>Michigan Medicine</t>
  </si>
  <si>
    <t>Molina Healthcare</t>
  </si>
  <si>
    <t>Montefiore Medical Center</t>
  </si>
  <si>
    <t>Moses Cone</t>
  </si>
  <si>
    <t>New Century Health</t>
  </si>
  <si>
    <t>New York State Psychiatric Institute</t>
  </si>
  <si>
    <t>Northwell Health</t>
  </si>
  <si>
    <t>NYU Langone Health</t>
  </si>
  <si>
    <t>Partners Healthcare</t>
  </si>
  <si>
    <t>Penn Medicine</t>
  </si>
  <si>
    <t>Providence</t>
  </si>
  <si>
    <t>Temple University Hospital</t>
  </si>
  <si>
    <t>Texas Children's Hospital</t>
  </si>
  <si>
    <t>LabCorp</t>
  </si>
  <si>
    <t>Aeroflow Healthcare</t>
  </si>
  <si>
    <t>Aquilant</t>
  </si>
  <si>
    <t>BD</t>
  </si>
  <si>
    <t>Boston Scientific</t>
  </si>
  <si>
    <t>Cook Medical</t>
  </si>
  <si>
    <t>Hillrom</t>
  </si>
  <si>
    <t>Integra LifeSciences</t>
  </si>
  <si>
    <t>Intuitive</t>
  </si>
  <si>
    <t>Medela</t>
  </si>
  <si>
    <t>MicroPort Orthopedics</t>
  </si>
  <si>
    <t>Olympus Corporation</t>
  </si>
  <si>
    <t>ResMed</t>
  </si>
  <si>
    <t>Stryker Corporation</t>
  </si>
  <si>
    <t>Terumo BCT</t>
  </si>
  <si>
    <t>J&amp;J MedTech</t>
  </si>
  <si>
    <t>SmileDirectClub</t>
  </si>
  <si>
    <t>Be The Match</t>
  </si>
  <si>
    <t>Cardinal Health</t>
  </si>
  <si>
    <t>GE Healthcare Systems</t>
  </si>
  <si>
    <t>Heartland Dental</t>
  </si>
  <si>
    <t>Lumeris</t>
  </si>
  <si>
    <t>McKesson Specialty Health</t>
  </si>
  <si>
    <t>Optum</t>
  </si>
  <si>
    <t>Spectra</t>
  </si>
  <si>
    <t>Hospitality</t>
  </si>
  <si>
    <t>Gordon Food Service</t>
  </si>
  <si>
    <t>Hilton</t>
  </si>
  <si>
    <t>Hyatt</t>
  </si>
  <si>
    <t>Rosewood Hotels &amp; Resorts</t>
  </si>
  <si>
    <t>Taj Hotels</t>
  </si>
  <si>
    <t>Blue Apron</t>
  </si>
  <si>
    <t>Disneyland</t>
  </si>
  <si>
    <t>Great Wolf Resorts</t>
  </si>
  <si>
    <t>Hilton Grand Vacations</t>
  </si>
  <si>
    <t>Vail Resorts</t>
  </si>
  <si>
    <t>Chick-fil-A</t>
  </si>
  <si>
    <t>Chipotle Mexican Grill</t>
  </si>
  <si>
    <t>Gate Gourmet</t>
  </si>
  <si>
    <t>La Colombe Torrefaction</t>
  </si>
  <si>
    <t>Momofuku</t>
  </si>
  <si>
    <t>Red Robin</t>
  </si>
  <si>
    <t>Restaurant Brands International</t>
  </si>
  <si>
    <t>Texas Roadhouse</t>
  </si>
  <si>
    <t>Ergotron</t>
  </si>
  <si>
    <t>Stanley Black &amp; Decker</t>
  </si>
  <si>
    <t>Steelcase</t>
  </si>
  <si>
    <t>Whirlpool Corporation</t>
  </si>
  <si>
    <t>Deborah Berke Partners</t>
  </si>
  <si>
    <t>Grimshaw Architects</t>
  </si>
  <si>
    <t>Hickok Cole Architects</t>
  </si>
  <si>
    <t>HOK</t>
  </si>
  <si>
    <t>MG2</t>
  </si>
  <si>
    <t>CertainTeed</t>
  </si>
  <si>
    <t>Construction Specialties</t>
  </si>
  <si>
    <t>Daltile</t>
  </si>
  <si>
    <t>GAF</t>
  </si>
  <si>
    <t>Lehigh Hanson</t>
  </si>
  <si>
    <t>Sherwin-Williams</t>
  </si>
  <si>
    <t>Wilsonart</t>
  </si>
  <si>
    <t>Graham Construction &amp; Engineering Inc</t>
  </si>
  <si>
    <t>CIRCOR International, Inc.</t>
  </si>
  <si>
    <t>Danaher</t>
  </si>
  <si>
    <t>Eaton</t>
  </si>
  <si>
    <t>Faith Technologies</t>
  </si>
  <si>
    <t>HDR</t>
  </si>
  <si>
    <t>Honeywell</t>
  </si>
  <si>
    <t>Jacobs</t>
  </si>
  <si>
    <t>Jason Industrial</t>
  </si>
  <si>
    <t>Babcock International Group</t>
  </si>
  <si>
    <t>Emerson Process Management</t>
  </si>
  <si>
    <t>Equinor</t>
  </si>
  <si>
    <t>GZA</t>
  </si>
  <si>
    <t>Pfaudler inc</t>
  </si>
  <si>
    <t>Quiddity Engineering</t>
  </si>
  <si>
    <t>Stantec</t>
  </si>
  <si>
    <t>Subsea 7</t>
  </si>
  <si>
    <t>WSP Global</t>
  </si>
  <si>
    <t>Xylem Inc.</t>
  </si>
  <si>
    <t>AGCO Corporation</t>
  </si>
  <si>
    <t>Association of Equipment Manufacturers</t>
  </si>
  <si>
    <t>Atlantic Diving Supply, Inc.</t>
  </si>
  <si>
    <t>Emerson Climate Technologies</t>
  </si>
  <si>
    <t>Genie Industries</t>
  </si>
  <si>
    <t>ITW</t>
  </si>
  <si>
    <t>KONE Corporation</t>
  </si>
  <si>
    <t>Terex</t>
  </si>
  <si>
    <t>Weir ESCO</t>
  </si>
  <si>
    <t>Zoox</t>
  </si>
  <si>
    <t>Aleris International, Inc.</t>
  </si>
  <si>
    <t>Avantor</t>
  </si>
  <si>
    <t>HP Manufacturing</t>
  </si>
  <si>
    <t>Orica</t>
  </si>
  <si>
    <t>W.L. Gore</t>
  </si>
  <si>
    <t>Grainger Industrial Supply</t>
  </si>
  <si>
    <t>Hunter Douglas</t>
  </si>
  <si>
    <t>United Rentals</t>
  </si>
  <si>
    <t>Bloomberg</t>
  </si>
  <si>
    <t>Nielsen Holdings N.V.</t>
  </si>
  <si>
    <t>RELX Group</t>
  </si>
  <si>
    <t>WinBizSolutions</t>
  </si>
  <si>
    <t>Wolters Kluwer</t>
  </si>
  <si>
    <t>Dun &amp; Bradstreet</t>
  </si>
  <si>
    <t>Experian PLC</t>
  </si>
  <si>
    <t>Fitch Ratings</t>
  </si>
  <si>
    <t>Ipreo Holdings LLC</t>
  </si>
  <si>
    <t>NASDAQ</t>
  </si>
  <si>
    <t>TransUnion</t>
  </si>
  <si>
    <t>Bloomberg BNA</t>
  </si>
  <si>
    <t>1010data</t>
  </si>
  <si>
    <t>Avanade</t>
  </si>
  <si>
    <t>Cloudreach</t>
  </si>
  <si>
    <t>Dataminr</t>
  </si>
  <si>
    <t>Dell Boomi</t>
  </si>
  <si>
    <t>DoubleVerify, Inc.</t>
  </si>
  <si>
    <t>Emids</t>
  </si>
  <si>
    <t>Equian</t>
  </si>
  <si>
    <t>Eras Tech</t>
  </si>
  <si>
    <t>Gartner</t>
  </si>
  <si>
    <t>Google Cloud</t>
  </si>
  <si>
    <t>HealthStream</t>
  </si>
  <si>
    <t>Hitachi Vantara</t>
  </si>
  <si>
    <t>Infolock</t>
  </si>
  <si>
    <t>Infosys</t>
  </si>
  <si>
    <t>J2 Global</t>
  </si>
  <si>
    <t>LeverX</t>
  </si>
  <si>
    <t>LexisNexis</t>
  </si>
  <si>
    <t>Lloyd Group</t>
  </si>
  <si>
    <t>LMT Technology Solutions</t>
  </si>
  <si>
    <t>Microsoft Azure</t>
  </si>
  <si>
    <t>NetImpact Strategies</t>
  </si>
  <si>
    <t>Newfold Digital</t>
  </si>
  <si>
    <t>Niche</t>
  </si>
  <si>
    <t>NielsenIQ</t>
  </si>
  <si>
    <t>OM1</t>
  </si>
  <si>
    <t>OPTIMIZERx Corporation</t>
  </si>
  <si>
    <t>PatientPop</t>
  </si>
  <si>
    <t>Publicis Sapient</t>
  </si>
  <si>
    <t>Remind</t>
  </si>
  <si>
    <t>RF Code</t>
  </si>
  <si>
    <t>Siemens Healthineers</t>
  </si>
  <si>
    <t>Smarsh</t>
  </si>
  <si>
    <t>SpotX</t>
  </si>
  <si>
    <t>Surescripts</t>
  </si>
  <si>
    <t>The Gordian Group</t>
  </si>
  <si>
    <t>TriNet</t>
  </si>
  <si>
    <t>Verisk Analytics</t>
  </si>
  <si>
    <t>VTS</t>
  </si>
  <si>
    <t>WP Engine</t>
  </si>
  <si>
    <t>ZoomInfo</t>
  </si>
  <si>
    <t>Marsh &amp; McLennan Agency</t>
  </si>
  <si>
    <t>Insurance</t>
  </si>
  <si>
    <t>Hub International</t>
  </si>
  <si>
    <t>USI Insurance Services</t>
  </si>
  <si>
    <t>Willis Towers Watson</t>
  </si>
  <si>
    <t>AmeriTrust Group</t>
  </si>
  <si>
    <t>Aspen Insurance Holdings Limited</t>
  </si>
  <si>
    <t>CUNA Mutual Group</t>
  </si>
  <si>
    <t>First American</t>
  </si>
  <si>
    <t>Hiscox</t>
  </si>
  <si>
    <t>IAG Limited</t>
  </si>
  <si>
    <t>Lockton Companies Inc.</t>
  </si>
  <si>
    <t>MassMutual</t>
  </si>
  <si>
    <t>MJ Insurance</t>
  </si>
  <si>
    <t>Sana Benefits</t>
  </si>
  <si>
    <t>Sun Life Financial</t>
  </si>
  <si>
    <t>The McGowan Companies Inc.</t>
  </si>
  <si>
    <t>Trustmark Companies</t>
  </si>
  <si>
    <t>Anthem</t>
  </si>
  <si>
    <t>Blue Cross and Blue Shield of Texas</t>
  </si>
  <si>
    <t>Blue Cross Blue Shield of Alabama</t>
  </si>
  <si>
    <t>Cambia Health Solutions</t>
  </si>
  <si>
    <t>CareFirst</t>
  </si>
  <si>
    <t>CareSource</t>
  </si>
  <si>
    <t>Centene Corporation</t>
  </si>
  <si>
    <t>CIGNA Corporation</t>
  </si>
  <si>
    <t>Clover Health</t>
  </si>
  <si>
    <t>Delta Dental Ins</t>
  </si>
  <si>
    <t>GoHealth</t>
  </si>
  <si>
    <t>Independence Blue Cross</t>
  </si>
  <si>
    <t>Oscar Health</t>
  </si>
  <si>
    <t>Premera Blue Cross</t>
  </si>
  <si>
    <t>UCare</t>
  </si>
  <si>
    <t>UnitedHealthcare</t>
  </si>
  <si>
    <t>WellCare Health Plans</t>
  </si>
  <si>
    <t>American Income Life</t>
  </si>
  <si>
    <t>Genworth Financial, Inc.</t>
  </si>
  <si>
    <t>GuardianLife</t>
  </si>
  <si>
    <t>MetLife</t>
  </si>
  <si>
    <t>National Benefit Life Insurance</t>
  </si>
  <si>
    <t>New York Life Insurance Company</t>
  </si>
  <si>
    <t>Prudential Financial</t>
  </si>
  <si>
    <t>Unum</t>
  </si>
  <si>
    <t>Allstate Insurance Company</t>
  </si>
  <si>
    <t>American Family Insurance</t>
  </si>
  <si>
    <t>Assurant, Inc.</t>
  </si>
  <si>
    <t>Farmers Insurance</t>
  </si>
  <si>
    <t>FM Global</t>
  </si>
  <si>
    <t>GEICO</t>
  </si>
  <si>
    <t>IAT Insurance Group</t>
  </si>
  <si>
    <t>Intact Financial Corporation</t>
  </si>
  <si>
    <t>Liberty Mutual Insurance</t>
  </si>
  <si>
    <t>Progressive Corporation</t>
  </si>
  <si>
    <t>Selective Insurance</t>
  </si>
  <si>
    <t>The Hartford</t>
  </si>
  <si>
    <t>Travelers</t>
  </si>
  <si>
    <t>Guy Carpenter</t>
  </si>
  <si>
    <t>Burr &amp; Forman LLP</t>
  </si>
  <si>
    <t>Cleary Gottlieb Steen &amp; Hamilton LLP</t>
  </si>
  <si>
    <t>Cooley LLP</t>
  </si>
  <si>
    <t>Correia &amp; Puth, PLLC</t>
  </si>
  <si>
    <t>Covington &amp; Burling LLP</t>
  </si>
  <si>
    <t>Crowell &amp; Moring</t>
  </si>
  <si>
    <t>Davis &amp; Santos</t>
  </si>
  <si>
    <t>Desmarais LLP</t>
  </si>
  <si>
    <t>Entwistle &amp; Cappucci LLC</t>
  </si>
  <si>
    <t>Fox Rothschild LLP</t>
  </si>
  <si>
    <t>Fragomen</t>
  </si>
  <si>
    <t>Hogan Lovells</t>
  </si>
  <si>
    <t>Hudson Cook</t>
  </si>
  <si>
    <t>Kirkland &amp; Ellis LLP</t>
  </si>
  <si>
    <t>Latham &amp; Watkins LLP</t>
  </si>
  <si>
    <t>Lathrop GPM LLP</t>
  </si>
  <si>
    <t>Linklaters LLP</t>
  </si>
  <si>
    <t>Littler Mendelson P.C.</t>
  </si>
  <si>
    <t>Manatt, Phelps &amp; Phillips, LLP</t>
  </si>
  <si>
    <t>Mayer Brown</t>
  </si>
  <si>
    <t>McLane Middleton PA</t>
  </si>
  <si>
    <t>Mintz Levin Cohn Ferris Glovsky and Popeo PC</t>
  </si>
  <si>
    <t>Schlam Stone &amp; Dolan</t>
  </si>
  <si>
    <t>Simpson Thacher &amp; Bartlett LLP</t>
  </si>
  <si>
    <t>Veritas Law</t>
  </si>
  <si>
    <t>Wynyard Wood</t>
  </si>
  <si>
    <t>HBR Consulting</t>
  </si>
  <si>
    <t>Legal Services</t>
  </si>
  <si>
    <t>Cruise Planners</t>
  </si>
  <si>
    <t>Royal Caribbean International</t>
  </si>
  <si>
    <t>VRBO</t>
  </si>
  <si>
    <t>BrightTALK</t>
  </si>
  <si>
    <t>Media</t>
  </si>
  <si>
    <t>CondŽ Nast</t>
  </si>
  <si>
    <t>Meredith</t>
  </si>
  <si>
    <t>NBCUniversal</t>
  </si>
  <si>
    <t>Quartz</t>
  </si>
  <si>
    <t>Sky PLC</t>
  </si>
  <si>
    <t>Thomson Reuters</t>
  </si>
  <si>
    <t>Townsquare Media</t>
  </si>
  <si>
    <t>Viacom Inc.</t>
  </si>
  <si>
    <t>ViacomCBS</t>
  </si>
  <si>
    <t>WGBH</t>
  </si>
  <si>
    <t>Cinemark</t>
  </si>
  <si>
    <t>Lionsgate</t>
  </si>
  <si>
    <t>Madison Square Garden</t>
  </si>
  <si>
    <t>Showtime</t>
  </si>
  <si>
    <t>Spins</t>
  </si>
  <si>
    <t>The Atlantic</t>
  </si>
  <si>
    <t>Business Insider</t>
  </si>
  <si>
    <t>Dow Jones</t>
  </si>
  <si>
    <t>Forbes</t>
  </si>
  <si>
    <t>Gannett</t>
  </si>
  <si>
    <t>New York Times</t>
  </si>
  <si>
    <t>The New York Times Company</t>
  </si>
  <si>
    <t>Washington Post</t>
  </si>
  <si>
    <t>Public Broadcasting Service</t>
  </si>
  <si>
    <t>Sinclair Broadcast Group</t>
  </si>
  <si>
    <t>ASML</t>
  </si>
  <si>
    <t>INK Communications Co.</t>
  </si>
  <si>
    <t>Rokt</t>
  </si>
  <si>
    <t>Bunge North America</t>
  </si>
  <si>
    <t>Pilgrim's Pride</t>
  </si>
  <si>
    <t>Tate &amp; Lyle</t>
  </si>
  <si>
    <t>CHS Inc.</t>
  </si>
  <si>
    <t>Air Products &amp; Chemicals, Inc.</t>
  </si>
  <si>
    <t>AkzoNobel Global</t>
  </si>
  <si>
    <t>Albemarle Corporation</t>
  </si>
  <si>
    <t>Ashland, Inc.</t>
  </si>
  <si>
    <t>DuPont</t>
  </si>
  <si>
    <t>Eastman Chemical Company</t>
  </si>
  <si>
    <t>LyondellBasell</t>
  </si>
  <si>
    <t>Nalco, An Ecolab Company</t>
  </si>
  <si>
    <t>Nutrien</t>
  </si>
  <si>
    <t>Solvay S.A.</t>
  </si>
  <si>
    <t>Syngenta Flowers</t>
  </si>
  <si>
    <t>CLEAResult</t>
  </si>
  <si>
    <t>Consolidated Edison Inc.</t>
  </si>
  <si>
    <t>Entergy Corporation</t>
  </si>
  <si>
    <t>NRG Energy, Inc.</t>
  </si>
  <si>
    <t>Eversource</t>
  </si>
  <si>
    <t>GE Power</t>
  </si>
  <si>
    <t>National Grid plc</t>
  </si>
  <si>
    <t>NiSource</t>
  </si>
  <si>
    <t>Sempra Energy</t>
  </si>
  <si>
    <t>Williams</t>
  </si>
  <si>
    <t>American Electric Power Company, Inc.</t>
  </si>
  <si>
    <t>Duke Energy</t>
  </si>
  <si>
    <t>Exelon Corporation</t>
  </si>
  <si>
    <t>Pacific Gas and Electric Company</t>
  </si>
  <si>
    <t>Southern California Edison</t>
  </si>
  <si>
    <t>Freeport-McMoRan</t>
  </si>
  <si>
    <t>Novelis</t>
  </si>
  <si>
    <t>Enbridge, Inc.</t>
  </si>
  <si>
    <t>ExxonMobil</t>
  </si>
  <si>
    <t>Marathon Petroleum Corporation</t>
  </si>
  <si>
    <t>Shell Oil Company</t>
  </si>
  <si>
    <t>T.D. Williamson, Inc.</t>
  </si>
  <si>
    <t>ASRC Energy Services</t>
  </si>
  <si>
    <t>Baker Hughes</t>
  </si>
  <si>
    <t>Schlumberger</t>
  </si>
  <si>
    <t>Save the Children</t>
  </si>
  <si>
    <t>The Pew Charitable Trusts</t>
  </si>
  <si>
    <t>World Vision</t>
  </si>
  <si>
    <t>AARP</t>
  </si>
  <si>
    <t>Convergence</t>
  </si>
  <si>
    <t>Enterprise Community Partners</t>
  </si>
  <si>
    <t>Help USA</t>
  </si>
  <si>
    <t>National Partnership for Women &amp; Families</t>
  </si>
  <si>
    <t>Project Renewal</t>
  </si>
  <si>
    <t>uAspire</t>
  </si>
  <si>
    <t>Washburn Center For Children</t>
  </si>
  <si>
    <t>Endeavor</t>
  </si>
  <si>
    <t>Achievement Network</t>
  </si>
  <si>
    <t>Start Early</t>
  </si>
  <si>
    <t>Teach for America</t>
  </si>
  <si>
    <t>Wildwood Programs</t>
  </si>
  <si>
    <t>Environmental Defense Fund</t>
  </si>
  <si>
    <t>Natural Resources Defense Council</t>
  </si>
  <si>
    <t>The Nature Conservancy</t>
  </si>
  <si>
    <t>Financial Industry Regulatory Authority</t>
  </si>
  <si>
    <t>Financial Ombudsman Service</t>
  </si>
  <si>
    <t>Harvard Pilgrim Health Care</t>
  </si>
  <si>
    <t>Jewish Board of Family and Children's Services</t>
  </si>
  <si>
    <t>Planned Parenthood</t>
  </si>
  <si>
    <t>Sanford Health</t>
  </si>
  <si>
    <t>SWOG</t>
  </si>
  <si>
    <t>The Task Force For Global Health</t>
  </si>
  <si>
    <t>American Red Cross</t>
  </si>
  <si>
    <t>International Justice Mission</t>
  </si>
  <si>
    <t>Legal Aid Society - Employment Law Center</t>
  </si>
  <si>
    <t>Center for Reproductive Rights</t>
  </si>
  <si>
    <t>Legal Aid of North Carolina</t>
  </si>
  <si>
    <t>Westbank Community Library</t>
  </si>
  <si>
    <t>Camden Coalition of Healthcare Providers</t>
  </si>
  <si>
    <t>MOXI, The Wolf Museum of Exploration + Innovation</t>
  </si>
  <si>
    <t>The Field Museum</t>
  </si>
  <si>
    <t>The World Economic Forum</t>
  </si>
  <si>
    <t>Archdiocese of Chicago</t>
  </si>
  <si>
    <t>Battelle Memorial Institute</t>
  </si>
  <si>
    <t>Charles Stark Draper Laboratory</t>
  </si>
  <si>
    <t>Education Development Center, Inc.</t>
  </si>
  <si>
    <t>HopeLab</t>
  </si>
  <si>
    <t>RTI International</t>
  </si>
  <si>
    <t>The Leukemia &amp; Lymphoma Society</t>
  </si>
  <si>
    <t>American Chemical Society</t>
  </si>
  <si>
    <t>AICPA</t>
  </si>
  <si>
    <t>The Georgia Society of CPAs</t>
  </si>
  <si>
    <t>American Canning</t>
  </si>
  <si>
    <t>Packaging</t>
  </si>
  <si>
    <t>Avery Dennison</t>
  </si>
  <si>
    <t>AbbVie Inc.</t>
  </si>
  <si>
    <t>Agios Pharmaceuticals</t>
  </si>
  <si>
    <t>AstraZeneca</t>
  </si>
  <si>
    <t>Bayer AG</t>
  </si>
  <si>
    <t>Bayer HealthCare Pharmaceuticals</t>
  </si>
  <si>
    <t>Envigo</t>
  </si>
  <si>
    <t>Ferring Pharmaceuticals</t>
  </si>
  <si>
    <t>Kite Pharma</t>
  </si>
  <si>
    <t>Merck &amp; Co., Inc.</t>
  </si>
  <si>
    <t>Novartis</t>
  </si>
  <si>
    <t>Oceanic Pharmachem Pvt. Ltd.</t>
  </si>
  <si>
    <t>Otsuka Pharmaceutical</t>
  </si>
  <si>
    <t>Pfizer</t>
  </si>
  <si>
    <t>Reata Pharmaceuticals</t>
  </si>
  <si>
    <t>Recursion Pharmaceuticals</t>
  </si>
  <si>
    <t>Syneos Health</t>
  </si>
  <si>
    <t>Express Scripts Holding</t>
  </si>
  <si>
    <t>OptumRx</t>
  </si>
  <si>
    <t>Chan Zuckerberg Initiative</t>
  </si>
  <si>
    <t>Harold Grinspoon Foundation</t>
  </si>
  <si>
    <t>Open Society Foundations</t>
  </si>
  <si>
    <t>W. K. Kellogg Foundation</t>
  </si>
  <si>
    <t>BCW</t>
  </si>
  <si>
    <t>Public Relations</t>
  </si>
  <si>
    <t>Curley &amp; Pynn</t>
  </si>
  <si>
    <t>Edelman</t>
  </si>
  <si>
    <t>Golin</t>
  </si>
  <si>
    <t>MWWPR</t>
  </si>
  <si>
    <t>Virgo Health</t>
  </si>
  <si>
    <t>American City Business Journals</t>
  </si>
  <si>
    <t>Axel Springer</t>
  </si>
  <si>
    <t>Curriculum Associates</t>
  </si>
  <si>
    <t>Macmillan Learning</t>
  </si>
  <si>
    <t>Mcgraw Hill</t>
  </si>
  <si>
    <t>Penguin Random House</t>
  </si>
  <si>
    <t>NavigatorCRE</t>
  </si>
  <si>
    <t>Keller Williams Realty</t>
  </si>
  <si>
    <t>Redfin</t>
  </si>
  <si>
    <t>Square Yards</t>
  </si>
  <si>
    <t>Wyse Home Team Realty</t>
  </si>
  <si>
    <t>CBRE</t>
  </si>
  <si>
    <t>HILLS Properties</t>
  </si>
  <si>
    <t>Jones Lang LaSalle</t>
  </si>
  <si>
    <t>Ryan Companies</t>
  </si>
  <si>
    <t>The Howard Hughes Corporation</t>
  </si>
  <si>
    <t>David Weekley Homes</t>
  </si>
  <si>
    <t>PGIM Real Estate</t>
  </si>
  <si>
    <t>Uniti</t>
  </si>
  <si>
    <t>Blanton Turner</t>
  </si>
  <si>
    <t>Love's</t>
  </si>
  <si>
    <t>Hallmark Cards</t>
  </si>
  <si>
    <t>Michaels</t>
  </si>
  <si>
    <t>Belk</t>
  </si>
  <si>
    <t>Bloomingdale's</t>
  </si>
  <si>
    <t>Macy's</t>
  </si>
  <si>
    <t>Myer</t>
  </si>
  <si>
    <t>Nordstrom</t>
  </si>
  <si>
    <t>Aldi USA</t>
  </si>
  <si>
    <t>BJs Wholesale Club</t>
  </si>
  <si>
    <t>Costco</t>
  </si>
  <si>
    <t>Dollar General</t>
  </si>
  <si>
    <t>Ross Stores</t>
  </si>
  <si>
    <t>Sprouts Farmers Market</t>
  </si>
  <si>
    <t>Best Buy</t>
  </si>
  <si>
    <t>Crutchfield</t>
  </si>
  <si>
    <t>Telstra</t>
  </si>
  <si>
    <t>Central Garden &amp; Pet</t>
  </si>
  <si>
    <t>Floor &amp; Decor</t>
  </si>
  <si>
    <t>Sleep Number</t>
  </si>
  <si>
    <t>Williams Sonoma</t>
  </si>
  <si>
    <t>Kroger</t>
  </si>
  <si>
    <t>LoweÕs Home Improvement</t>
  </si>
  <si>
    <t>Petco</t>
  </si>
  <si>
    <t>Petsmart</t>
  </si>
  <si>
    <t>Tesco PLC</t>
  </si>
  <si>
    <t>Signet Jewelers</t>
  </si>
  <si>
    <t>Drizly</t>
  </si>
  <si>
    <t>Custom Ink</t>
  </si>
  <si>
    <t>Overstock.com</t>
  </si>
  <si>
    <t>Zola</t>
  </si>
  <si>
    <t>Academy Sports + Outdoors</t>
  </si>
  <si>
    <t>Accent Decor</t>
  </si>
  <si>
    <t>Guitar Center</t>
  </si>
  <si>
    <t>Marshall Retail Group</t>
  </si>
  <si>
    <t>Uncommon Goods</t>
  </si>
  <si>
    <t>ANN Inc.</t>
  </si>
  <si>
    <t>Athleta</t>
  </si>
  <si>
    <t>Calvin Klein</t>
  </si>
  <si>
    <t>DICK'S Sporting Goods</t>
  </si>
  <si>
    <t>DSW</t>
  </si>
  <si>
    <t>Esprit</t>
  </si>
  <si>
    <t>Evisons</t>
  </si>
  <si>
    <t>Fossil</t>
  </si>
  <si>
    <t>Haggar</t>
  </si>
  <si>
    <t>Hollister</t>
  </si>
  <si>
    <t>J.Crew</t>
  </si>
  <si>
    <t>Jockey International, Inc.</t>
  </si>
  <si>
    <t>Lands' End</t>
  </si>
  <si>
    <t>Levi Strauss &amp; Co.</t>
  </si>
  <si>
    <t>Lululemon Athletica</t>
  </si>
  <si>
    <t>New Balance</t>
  </si>
  <si>
    <t>PVH Corp.</t>
  </si>
  <si>
    <t>Reebok International, Ltd.</t>
  </si>
  <si>
    <t>REI</t>
  </si>
  <si>
    <t>Trunk Club</t>
  </si>
  <si>
    <t>Uniqlo</t>
  </si>
  <si>
    <t>Meredith Digital</t>
  </si>
  <si>
    <t>Office Depot</t>
  </si>
  <si>
    <t>Ahold Delhaize</t>
  </si>
  <si>
    <t>Family Dollar</t>
  </si>
  <si>
    <t>Hy-Vee</t>
  </si>
  <si>
    <t>Lowes Foods</t>
  </si>
  <si>
    <t>CozyKin</t>
  </si>
  <si>
    <t>EasyWayPaper</t>
  </si>
  <si>
    <t>Essay 4 Students</t>
  </si>
  <si>
    <t>Industrious</t>
  </si>
  <si>
    <t>International SOS</t>
  </si>
  <si>
    <t>Sunrun</t>
  </si>
  <si>
    <t>Terminix</t>
  </si>
  <si>
    <t>Uno Assignment Help</t>
  </si>
  <si>
    <t>TransPerfect</t>
  </si>
  <si>
    <t>Clean Harbors, Inc.</t>
  </si>
  <si>
    <t>Republic Services, Inc.</t>
  </si>
  <si>
    <t>Waste Connections</t>
  </si>
  <si>
    <t>WIN Waste Innovations</t>
  </si>
  <si>
    <t>Nike</t>
  </si>
  <si>
    <t>Sporting Goods</t>
  </si>
  <si>
    <t>Trek Bikes</t>
  </si>
  <si>
    <t>National Football League</t>
  </si>
  <si>
    <t>Sports</t>
  </si>
  <si>
    <t>Round Rock Express</t>
  </si>
  <si>
    <t>Braze</t>
  </si>
  <si>
    <t>Technology</t>
  </si>
  <si>
    <t>Akamai</t>
  </si>
  <si>
    <t>Amazon Web Services</t>
  </si>
  <si>
    <t>Atos</t>
  </si>
  <si>
    <t>Bepress</t>
  </si>
  <si>
    <t>CACI International</t>
  </si>
  <si>
    <t>CDK Global</t>
  </si>
  <si>
    <t>Chartbeat</t>
  </si>
  <si>
    <t>Cognizant</t>
  </si>
  <si>
    <t>Cubic Corporation</t>
  </si>
  <si>
    <t>Datto, Inc.</t>
  </si>
  <si>
    <t>DMI, Inc.</t>
  </si>
  <si>
    <t>Impinj</t>
  </si>
  <si>
    <t>Iron Mountain</t>
  </si>
  <si>
    <t>Knowable</t>
  </si>
  <si>
    <t>Leidos</t>
  </si>
  <si>
    <t>Luxoft</t>
  </si>
  <si>
    <t>MediaMath</t>
  </si>
  <si>
    <t>MEDITECH</t>
  </si>
  <si>
    <t>MPAY</t>
  </si>
  <si>
    <t>NCR Corporation</t>
  </si>
  <si>
    <t>Optoro</t>
  </si>
  <si>
    <t>Quantcast</t>
  </si>
  <si>
    <t>Recurly</t>
  </si>
  <si>
    <t>Sirius Computer Solutions</t>
  </si>
  <si>
    <t>Teradata</t>
  </si>
  <si>
    <t>Twilio</t>
  </si>
  <si>
    <t>Unisys</t>
  </si>
  <si>
    <t>Volt Information Sciences</t>
  </si>
  <si>
    <t>Wipro</t>
  </si>
  <si>
    <t>Airbnb</t>
  </si>
  <si>
    <t>AOL</t>
  </si>
  <si>
    <t>BentoBox</t>
  </si>
  <si>
    <t>BlaBlaCar</t>
  </si>
  <si>
    <t>Booking.com</t>
  </si>
  <si>
    <t>CampusLogic</t>
  </si>
  <si>
    <t>CarMax</t>
  </si>
  <si>
    <t>Carsales</t>
  </si>
  <si>
    <t>ChowNow</t>
  </si>
  <si>
    <t>Cloudworkers</t>
  </si>
  <si>
    <t>Comoto Holdings</t>
  </si>
  <si>
    <t>Divercity</t>
  </si>
  <si>
    <t>DoorDash</t>
  </si>
  <si>
    <t>Freewheel</t>
  </si>
  <si>
    <t>Genius</t>
  </si>
  <si>
    <t>GoDaddy</t>
  </si>
  <si>
    <t>Groupon</t>
  </si>
  <si>
    <t>Grubhub</t>
  </si>
  <si>
    <t>Ibotta</t>
  </si>
  <si>
    <t>Indiegogo</t>
  </si>
  <si>
    <t>Justworks</t>
  </si>
  <si>
    <t>LaunchGood</t>
  </si>
  <si>
    <t>Lyft</t>
  </si>
  <si>
    <t>Match</t>
  </si>
  <si>
    <t>Match Group</t>
  </si>
  <si>
    <t>Meta</t>
  </si>
  <si>
    <t>MindSumo</t>
  </si>
  <si>
    <t>Nerdwallet</t>
  </si>
  <si>
    <t>Netflix</t>
  </si>
  <si>
    <t>Noom, inc.</t>
  </si>
  <si>
    <t>Offerup</t>
  </si>
  <si>
    <t>OLX Group</t>
  </si>
  <si>
    <t>ON Semiconductor</t>
  </si>
  <si>
    <t>Peapod Digital Labs</t>
  </si>
  <si>
    <t>Postmates</t>
  </si>
  <si>
    <t>Rally Health</t>
  </si>
  <si>
    <t>Reddit</t>
  </si>
  <si>
    <t>Shopify</t>
  </si>
  <si>
    <t>Spotify</t>
  </si>
  <si>
    <t>Spring Health</t>
  </si>
  <si>
    <t>Squarespace</t>
  </si>
  <si>
    <t>Travelzoo</t>
  </si>
  <si>
    <t>Twitter</t>
  </si>
  <si>
    <t>WorkMarket</t>
  </si>
  <si>
    <t>Yelp</t>
  </si>
  <si>
    <t>YouTube</t>
  </si>
  <si>
    <t>Zillow</t>
  </si>
  <si>
    <t>Zumper</t>
  </si>
  <si>
    <t>Enova</t>
  </si>
  <si>
    <t>Funding Circle</t>
  </si>
  <si>
    <t>Kabbage</t>
  </si>
  <si>
    <t>Amazon Games</t>
  </si>
  <si>
    <t>Roblox</t>
  </si>
  <si>
    <t>Advantest</t>
  </si>
  <si>
    <t>Analog Devices</t>
  </si>
  <si>
    <t>Aruba Networks</t>
  </si>
  <si>
    <t>Cadence Design Systems</t>
  </si>
  <si>
    <t>Cirrus Logic</t>
  </si>
  <si>
    <t>Ericsson</t>
  </si>
  <si>
    <t>GlobalFoundries</t>
  </si>
  <si>
    <t>HP Inc.</t>
  </si>
  <si>
    <t>Infineon Technologies</t>
  </si>
  <si>
    <t>Itron</t>
  </si>
  <si>
    <t>Juniper Networks</t>
  </si>
  <si>
    <t>KLA-Tencor Corporation</t>
  </si>
  <si>
    <t>Lenovo</t>
  </si>
  <si>
    <t>Markforged</t>
  </si>
  <si>
    <t>Molecular Devices</t>
  </si>
  <si>
    <t>National Instruments</t>
  </si>
  <si>
    <t>Roku</t>
  </si>
  <si>
    <t>Seagate Technology</t>
  </si>
  <si>
    <t>Siemens Energy</t>
  </si>
  <si>
    <t>Snap Inc.</t>
  </si>
  <si>
    <t>Texas Instruments</t>
  </si>
  <si>
    <t>Currencycloud</t>
  </si>
  <si>
    <t>Gusto</t>
  </si>
  <si>
    <t>Ingenico Group</t>
  </si>
  <si>
    <t>MineralTree</t>
  </si>
  <si>
    <t>Pangea Money Transfer</t>
  </si>
  <si>
    <t>PayPal</t>
  </si>
  <si>
    <t>Plastiq</t>
  </si>
  <si>
    <t>Ramp</t>
  </si>
  <si>
    <t>Square</t>
  </si>
  <si>
    <t>Magic Leap</t>
  </si>
  <si>
    <t>ADT Security Services</t>
  </si>
  <si>
    <t>Alarm.com</t>
  </si>
  <si>
    <t>Brivo</t>
  </si>
  <si>
    <t>Coalfire</t>
  </si>
  <si>
    <t>CrowdStrike</t>
  </si>
  <si>
    <t>Entrust</t>
  </si>
  <si>
    <t>RSA</t>
  </si>
  <si>
    <t>Trustwave Holdings</t>
  </si>
  <si>
    <t>Agilysys</t>
  </si>
  <si>
    <t>Alkami Technology</t>
  </si>
  <si>
    <t>Alteryx</t>
  </si>
  <si>
    <t>Amplitude</t>
  </si>
  <si>
    <t>Anant Corporation</t>
  </si>
  <si>
    <t>Ansys</t>
  </si>
  <si>
    <t>AppDynamics</t>
  </si>
  <si>
    <t>Aquicore</t>
  </si>
  <si>
    <t>ArisGlobal</t>
  </si>
  <si>
    <t>Atlassian</t>
  </si>
  <si>
    <t>Automox</t>
  </si>
  <si>
    <t>Aware, Inc</t>
  </si>
  <si>
    <t>Axon</t>
  </si>
  <si>
    <t>Bentley Systems, Inc.</t>
  </si>
  <si>
    <t>BigCommerce</t>
  </si>
  <si>
    <t>Bitdefender</t>
  </si>
  <si>
    <t>Blackbaud</t>
  </si>
  <si>
    <t>Bullhorn</t>
  </si>
  <si>
    <t>CallRail</t>
  </si>
  <si>
    <t>Canva</t>
  </si>
  <si>
    <t>CareValidate</t>
  </si>
  <si>
    <t>CentralSquare Technologies</t>
  </si>
  <si>
    <t>Ceridian</t>
  </si>
  <si>
    <t>Citrix</t>
  </si>
  <si>
    <t>ClearPoint Strategy</t>
  </si>
  <si>
    <t>Cludo</t>
  </si>
  <si>
    <t>Collective Health</t>
  </si>
  <si>
    <t>Collibra</t>
  </si>
  <si>
    <t>Community Brands</t>
  </si>
  <si>
    <t>ConsenSys</t>
  </si>
  <si>
    <t>Conviva</t>
  </si>
  <si>
    <t>Convoy</t>
  </si>
  <si>
    <t>Coupa</t>
  </si>
  <si>
    <t>Dassault Systemes</t>
  </si>
  <si>
    <t>Detechtion Technologies</t>
  </si>
  <si>
    <t>Digit</t>
  </si>
  <si>
    <t>DISCO</t>
  </si>
  <si>
    <t>Donnelley Financial Solutions</t>
  </si>
  <si>
    <t>Doximity</t>
  </si>
  <si>
    <t>DxMinds Technologies Inc</t>
  </si>
  <si>
    <t>Dynatrace</t>
  </si>
  <si>
    <t>Ellevation Education</t>
  </si>
  <si>
    <t>Engrain</t>
  </si>
  <si>
    <t>ePublishing</t>
  </si>
  <si>
    <t>Esri</t>
  </si>
  <si>
    <t>Expeed Software</t>
  </si>
  <si>
    <t>Fearless</t>
  </si>
  <si>
    <t>Flexera Software</t>
  </si>
  <si>
    <t>FreshBooks</t>
  </si>
  <si>
    <t>Freshworks</t>
  </si>
  <si>
    <t>Frontline Education</t>
  </si>
  <si>
    <t>Fusion Risk Management</t>
  </si>
  <si>
    <t>GlossGenius</t>
  </si>
  <si>
    <t>Gong</t>
  </si>
  <si>
    <t>GoodCore Software</t>
  </si>
  <si>
    <t>Higher Logic</t>
  </si>
  <si>
    <t>HubSpot, Inc.</t>
  </si>
  <si>
    <t>Hudl</t>
  </si>
  <si>
    <t>iCIMS, Inc.</t>
  </si>
  <si>
    <t>Infor</t>
  </si>
  <si>
    <t>Informatica</t>
  </si>
  <si>
    <t>InsightSquared</t>
  </si>
  <si>
    <t>Instructure</t>
  </si>
  <si>
    <t>Integrity Software</t>
  </si>
  <si>
    <t>Intellimize</t>
  </si>
  <si>
    <t>Intuit, Inc</t>
  </si>
  <si>
    <t>JHC Systems</t>
  </si>
  <si>
    <t>Juice Analytics</t>
  </si>
  <si>
    <t>Kajabi</t>
  </si>
  <si>
    <t>Khoros</t>
  </si>
  <si>
    <t>LevaData</t>
  </si>
  <si>
    <t>Lionbridge</t>
  </si>
  <si>
    <t>Lithero</t>
  </si>
  <si>
    <t>Mad Mobile</t>
  </si>
  <si>
    <t>Maestro</t>
  </si>
  <si>
    <t>Mapbox</t>
  </si>
  <si>
    <t>MaritzCX</t>
  </si>
  <si>
    <t>Medallia</t>
  </si>
  <si>
    <t>Microsoft</t>
  </si>
  <si>
    <t>MicroStrategy</t>
  </si>
  <si>
    <t>MobileIron</t>
  </si>
  <si>
    <t>Mode Mobile</t>
  </si>
  <si>
    <t>MongoDB, Inc.</t>
  </si>
  <si>
    <t>Motus LLC</t>
  </si>
  <si>
    <t>Netskope</t>
  </si>
  <si>
    <t>NetSuite Inc.</t>
  </si>
  <si>
    <t>New Relic</t>
  </si>
  <si>
    <t>Nextech</t>
  </si>
  <si>
    <t>NextGen Healthcare</t>
  </si>
  <si>
    <t>Nutanix</t>
  </si>
  <si>
    <t>OfferFit</t>
  </si>
  <si>
    <t>Palantir</t>
  </si>
  <si>
    <t>PandaDoc</t>
  </si>
  <si>
    <t>panOpen</t>
  </si>
  <si>
    <t>Panopto, Inc.</t>
  </si>
  <si>
    <t>Patron Technology</t>
  </si>
  <si>
    <t>Paylocity</t>
  </si>
  <si>
    <t>Pear Therapeutics</t>
  </si>
  <si>
    <t>Persistent Systems</t>
  </si>
  <si>
    <t>Pexip</t>
  </si>
  <si>
    <t>PhotoShelter</t>
  </si>
  <si>
    <t>Praxent</t>
  </si>
  <si>
    <t>Privitar Ltd</t>
  </si>
  <si>
    <t>Procore Technologies</t>
  </si>
  <si>
    <t>Qualtrics</t>
  </si>
  <si>
    <t>Rangle.io</t>
  </si>
  <si>
    <t>Red Hat</t>
  </si>
  <si>
    <t>Rosetta Stone</t>
  </si>
  <si>
    <t>Safety Labs Inc</t>
  </si>
  <si>
    <t>Sage</t>
  </si>
  <si>
    <t>SAP</t>
  </si>
  <si>
    <t>SAS</t>
  </si>
  <si>
    <t>Screencastify</t>
  </si>
  <si>
    <t>ServiceTitan</t>
  </si>
  <si>
    <t>Siemens Digital Industries Software</t>
  </si>
  <si>
    <t>Signzy Technology Private Limited</t>
  </si>
  <si>
    <t>SmartBear Software</t>
  </si>
  <si>
    <t>Splunk</t>
  </si>
  <si>
    <t>Storable</t>
  </si>
  <si>
    <t>Tableau Software</t>
  </si>
  <si>
    <t>Taboola</t>
  </si>
  <si>
    <t>Talkdesk</t>
  </si>
  <si>
    <t>TIBCO Software</t>
  </si>
  <si>
    <t>Triton Digital</t>
  </si>
  <si>
    <t>Veeva Systems</t>
  </si>
  <si>
    <t>VMware</t>
  </si>
  <si>
    <t>WGU Labs</t>
  </si>
  <si>
    <t>Workday</t>
  </si>
  <si>
    <t>WorkJam</t>
  </si>
  <si>
    <t>Wrike, Inc.</t>
  </si>
  <si>
    <t>Xactly Corporation</t>
  </si>
  <si>
    <t>Xandr</t>
  </si>
  <si>
    <t>Zapier</t>
  </si>
  <si>
    <t xml:space="preserve"> Charter Communications</t>
  </si>
  <si>
    <t>Asurion</t>
  </si>
  <si>
    <t>AT&amp;T</t>
  </si>
  <si>
    <t>Ciena</t>
  </si>
  <si>
    <t>Comcast</t>
  </si>
  <si>
    <t>Cox</t>
  </si>
  <si>
    <t>G Fiber</t>
  </si>
  <si>
    <t>Hughes Network Systems</t>
  </si>
  <si>
    <t>Qualcomm Incorporated</t>
  </si>
  <si>
    <t>RingCentral, Inc.</t>
  </si>
  <si>
    <t>Telnyx</t>
  </si>
  <si>
    <t>Viettel Group</t>
  </si>
  <si>
    <t>Zara</t>
  </si>
  <si>
    <t>Textiles</t>
  </si>
  <si>
    <t>FlixBus</t>
  </si>
  <si>
    <t>UPS</t>
  </si>
  <si>
    <t>CSX Corporation</t>
  </si>
  <si>
    <t>Dematic</t>
  </si>
  <si>
    <t>Echo Global Logistics</t>
  </si>
  <si>
    <t>Redwood Logistics</t>
  </si>
  <si>
    <t>Transplace</t>
  </si>
  <si>
    <t>UniGroup</t>
  </si>
  <si>
    <t>American Airlines</t>
  </si>
  <si>
    <t>Southwest Airlines</t>
  </si>
  <si>
    <t>United Airlines</t>
  </si>
  <si>
    <t>Amtrak</t>
  </si>
  <si>
    <t>BNSF Logistics</t>
  </si>
  <si>
    <t>Kansas City Southern</t>
  </si>
  <si>
    <t>Avis Budget Group, Inc.</t>
  </si>
  <si>
    <t>Enterprise Holdings</t>
  </si>
  <si>
    <t>Hertz Global Holdings, Inc.</t>
  </si>
  <si>
    <t>ISO New England</t>
  </si>
  <si>
    <t>Utilities</t>
  </si>
  <si>
    <t>Equinox</t>
  </si>
  <si>
    <t>THE WELL</t>
  </si>
  <si>
    <t>C&amp;S Wholesale Grocers</t>
  </si>
  <si>
    <t>Martine's Wines</t>
  </si>
  <si>
    <t>Sonepar</t>
  </si>
  <si>
    <t>Sonepar USA</t>
  </si>
  <si>
    <t>Worldwide Produce</t>
  </si>
  <si>
    <t>Daggerwing Group Inc.</t>
  </si>
  <si>
    <t>KBS</t>
  </si>
  <si>
    <t>Wilson Dow Group</t>
  </si>
  <si>
    <t>Compass Group PLC</t>
  </si>
  <si>
    <t>Hays PLC</t>
  </si>
  <si>
    <t>S.i. Systems</t>
  </si>
  <si>
    <t>Vectrus</t>
  </si>
  <si>
    <t>Scentsy</t>
  </si>
  <si>
    <t>Yankee Candle</t>
  </si>
  <si>
    <t>Weill Cornell Medicine</t>
  </si>
  <si>
    <t>Round Rock ISD</t>
  </si>
  <si>
    <t>Austin Independent School District</t>
  </si>
  <si>
    <t>Bain Capital</t>
  </si>
  <si>
    <t>KKR &amp; Co. LP</t>
  </si>
  <si>
    <t>Nationwide Building Society</t>
  </si>
  <si>
    <t>Carbon Health</t>
  </si>
  <si>
    <t>Nemours</t>
  </si>
  <si>
    <t>ProMedica</t>
  </si>
  <si>
    <t>Trinity Health System</t>
  </si>
  <si>
    <t>University Hospitals</t>
  </si>
  <si>
    <t>NxStage Medical, Inc.</t>
  </si>
  <si>
    <t>Intercontinental Hotels Group</t>
  </si>
  <si>
    <t>Waffle House</t>
  </si>
  <si>
    <t>Whataburger</t>
  </si>
  <si>
    <t>Pella Windows and Doors</t>
  </si>
  <si>
    <t>American Bridge Company</t>
  </si>
  <si>
    <t>Black &amp; Veatch</t>
  </si>
  <si>
    <t>Bhel</t>
  </si>
  <si>
    <t>Macy's Technology</t>
  </si>
  <si>
    <t>Wisetech Global</t>
  </si>
  <si>
    <t>Yext</t>
  </si>
  <si>
    <t>Matrix Absence Management, Inc.</t>
  </si>
  <si>
    <t>Elevance Health</t>
  </si>
  <si>
    <t>Auto-Owners Insurance</t>
  </si>
  <si>
    <t>Hapag-Lloyd</t>
  </si>
  <si>
    <t>Maritime</t>
  </si>
  <si>
    <t>BASF</t>
  </si>
  <si>
    <t>Alpha Natural Resources</t>
  </si>
  <si>
    <t>Barrick Gold Corporation</t>
  </si>
  <si>
    <t>BP</t>
  </si>
  <si>
    <t>Halliburton</t>
  </si>
  <si>
    <t>National Oilwell Varco, Inc.</t>
  </si>
  <si>
    <t>Silicon Valley Employers Forum</t>
  </si>
  <si>
    <t>SPEEA</t>
  </si>
  <si>
    <t>AmerisourceBergen</t>
  </si>
  <si>
    <t>Transwestern</t>
  </si>
  <si>
    <t>Trader JoeÕs</t>
  </si>
  <si>
    <t>Harrods</t>
  </si>
  <si>
    <t>Tractor Supply Company</t>
  </si>
  <si>
    <t>American Eagle Outfitters</t>
  </si>
  <si>
    <t>LVMH</t>
  </si>
  <si>
    <t>Steve Madden</t>
  </si>
  <si>
    <t>Food Lion</t>
  </si>
  <si>
    <t>Bright Horizons</t>
  </si>
  <si>
    <t>Talent Inc.</t>
  </si>
  <si>
    <t>SHI International Corp.</t>
  </si>
  <si>
    <t>Vistaprint</t>
  </si>
  <si>
    <t>Fujifilm Global</t>
  </si>
  <si>
    <t>PlayStation</t>
  </si>
  <si>
    <t>Druva</t>
  </si>
  <si>
    <t>SurveyGizmo</t>
  </si>
  <si>
    <t>Xero</t>
  </si>
  <si>
    <t>Fedex Supply Chain</t>
  </si>
  <si>
    <t>Schneider National</t>
  </si>
  <si>
    <t>HD Supply</t>
  </si>
  <si>
    <t>Merrimac Industrial Sales</t>
  </si>
  <si>
    <t>Business Services</t>
  </si>
  <si>
    <t>Consumer Packaged Goods</t>
  </si>
  <si>
    <t>Educational Services</t>
  </si>
  <si>
    <t>Electronics</t>
  </si>
  <si>
    <t>Government</t>
  </si>
  <si>
    <t>Healthcare</t>
  </si>
  <si>
    <t>Industrial</t>
  </si>
  <si>
    <t>Natural Resources</t>
  </si>
  <si>
    <t>Nonprofit</t>
  </si>
  <si>
    <t>Retail</t>
  </si>
  <si>
    <t>Automotive</t>
  </si>
  <si>
    <t>Information Services</t>
  </si>
  <si>
    <t>Transportation</t>
  </si>
  <si>
    <t>Services</t>
  </si>
  <si>
    <t>Field</t>
  </si>
  <si>
    <t>Description</t>
  </si>
  <si>
    <t>Company name</t>
  </si>
  <si>
    <t>Company Industry &amp; sub-industry (Industry: Sub-industry)</t>
  </si>
  <si>
    <t>Paid weeks off from work for mothers after the birth of their child</t>
  </si>
  <si>
    <t>Unpaid weeks off from work for mothers after the birth of their child</t>
  </si>
  <si>
    <t>Paid weeks off from work for fathers after the birth of their child</t>
  </si>
  <si>
    <t>Unpaid weeks off from work for fathers after the birth of their child</t>
  </si>
  <si>
    <t xml:space="preserve"> This is user-reported data. Where users report conflicting information, consensus numbers (if any) or the median are shown. "N/A" means no information has been reported.</t>
  </si>
  <si>
    <t>NOTE:-</t>
  </si>
  <si>
    <t>DATA DICTIONARY</t>
  </si>
  <si>
    <t>Total Maternity Leave</t>
  </si>
  <si>
    <t>Total paternity Leave</t>
  </si>
  <si>
    <t>Row Labels</t>
  </si>
  <si>
    <t>Grand Total</t>
  </si>
  <si>
    <t>TOTAL PAID PARENTAL LEAVE</t>
  </si>
  <si>
    <t>TOTAL UNPAID PARENTAL LEAVE</t>
  </si>
  <si>
    <t>Sum of TOTAL PAID PARENTAL LEAVE</t>
  </si>
  <si>
    <t>Q1]Which companies offer the most paid parental leave weeks?</t>
  </si>
  <si>
    <t>Manternity Vs PARTERNITY</t>
  </si>
  <si>
    <t>Count of Manternity Vs PARTERNITY</t>
  </si>
  <si>
    <t>NO</t>
  </si>
  <si>
    <t>YES</t>
  </si>
  <si>
    <t>Q2]Is maternity leave typically longer than paternity leave?</t>
  </si>
  <si>
    <t>Q3]What is the distribution of parental leave weeks offered?</t>
  </si>
  <si>
    <t>Sum of Unpaid Paternity Leave</t>
  </si>
  <si>
    <t>Sum of Paid Maternity Leave</t>
  </si>
  <si>
    <t>Sum of Unpaid Maternity Leave</t>
  </si>
  <si>
    <t>Sum of Paid Paternity Leave</t>
  </si>
  <si>
    <t>Values</t>
  </si>
  <si>
    <t>Q4]Are there noticeable differences between industries?</t>
  </si>
  <si>
    <t>Sum of Total Parental Leave</t>
  </si>
  <si>
    <t>Epsilon</t>
  </si>
  <si>
    <t xml:space="preserve">AS I Have Clean The data By Replacing   (N/A) BY 0 So that we get All The Data Rows </t>
  </si>
  <si>
    <t>IN Industry Column, We Have seperated Company Industry From Sub Industry By using  (Text to Column)</t>
  </si>
  <si>
    <t>Now ,the values in the (PAID &amp; UNPAID  Maternity/paternity) were saved in TEXT Format So we have converted it into NUMBER Format using formual '(=0+(VALUE(n))'</t>
  </si>
  <si>
    <t>Then We have Created Total Maternity Leave,Total paternity Leave,Total paternity Leave,TOTAL PAID PARENTAL LEAVE,TOTAL UNPAID PARENTAL LEAVE Using "VLOOKUP"</t>
  </si>
  <si>
    <t>AND Lastly we have Created column Manternity VS Paternity using "IF else".</t>
  </si>
  <si>
    <t>TOTAL PARENTAL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</si>
</sst>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entury Gothic"/>
      <family val="2"/>
      <scheme val="minor"/>
    </font>
    <font>
      <i/>
      <sz val="11"/>
      <color theme="1"/>
      <name val="Century Gothic"/>
      <family val="2"/>
      <scheme val="minor"/>
    </font>
    <font>
      <u/>
      <sz val="26"/>
      <color theme="1"/>
      <name val="Century Gothic"/>
      <family val="2"/>
      <scheme val="minor"/>
    </font>
    <font>
      <sz val="16"/>
      <color theme="1"/>
      <name val="Bahnschrift Light"/>
      <family val="2"/>
    </font>
    <font>
      <sz val="8"/>
      <name val="Century Gothic"/>
      <family val="2"/>
      <scheme val="minor"/>
    </font>
    <font>
      <i/>
      <u/>
      <sz val="24"/>
      <color theme="7"/>
      <name val="Bahnschrift SemiBold SemiConden"/>
      <family val="2"/>
    </font>
    <font>
      <b/>
      <i/>
      <sz val="48"/>
      <color theme="7"/>
      <name val="Bell MT"/>
      <family val="1"/>
    </font>
    <font>
      <sz val="11"/>
      <color theme="7"/>
      <name val="Century Gothic"/>
      <family val="2"/>
      <scheme val="minor"/>
    </font>
    <font>
      <b/>
      <i/>
      <sz val="36"/>
      <color theme="0" tint="-4.9989318521683403E-2"/>
      <name val="Century Gothic"/>
      <family val="2"/>
      <scheme val="minor"/>
    </font>
    <font>
      <sz val="11"/>
      <color theme="0" tint="-4.9989318521683403E-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</cellXfs>
  <cellStyles count="1">
    <cellStyle name="Normal" xfId="0" builtinId="0"/>
  </cellStyles>
  <dxfs count="14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33FF"/>
      <color rgb="FFE2DDF5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33FF"/>
          </a:soli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'Q1'!$B$21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33FF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'Q1'!$A$22:$A$48</c:f>
              <c:strCache>
                <c:ptCount val="26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Scentsy</c:v>
                </c:pt>
                <c:pt idx="4">
                  <c:v>Netflix</c:v>
                </c:pt>
                <c:pt idx="5">
                  <c:v>Bitdefender</c:v>
                </c:pt>
                <c:pt idx="6">
                  <c:v>Cloudworkers</c:v>
                </c:pt>
                <c:pt idx="7">
                  <c:v>Reliance Industries, Ltd</c:v>
                </c:pt>
                <c:pt idx="8">
                  <c:v>Dynatrace</c:v>
                </c:pt>
                <c:pt idx="9">
                  <c:v>University of British Columbia</c:v>
                </c:pt>
                <c:pt idx="10">
                  <c:v>Washburn Center For Children</c:v>
                </c:pt>
                <c:pt idx="11">
                  <c:v>World Vision</c:v>
                </c:pt>
                <c:pt idx="12">
                  <c:v>MTX Group Inc</c:v>
                </c:pt>
                <c:pt idx="13">
                  <c:v>FlixBus</c:v>
                </c:pt>
                <c:pt idx="14">
                  <c:v>Rangle.io</c:v>
                </c:pt>
                <c:pt idx="15">
                  <c:v>ASML</c:v>
                </c:pt>
                <c:pt idx="16">
                  <c:v>Salesforce</c:v>
                </c:pt>
                <c:pt idx="17">
                  <c:v>Hewlett Packard Enterprise</c:v>
                </c:pt>
                <c:pt idx="18">
                  <c:v>Spokane County</c:v>
                </c:pt>
                <c:pt idx="19">
                  <c:v>Intact Financial Corporation</c:v>
                </c:pt>
                <c:pt idx="20">
                  <c:v>Veritas Law</c:v>
                </c:pt>
                <c:pt idx="21">
                  <c:v>JHC Systems</c:v>
                </c:pt>
                <c:pt idx="22">
                  <c:v>WorkJam</c:v>
                </c:pt>
                <c:pt idx="23">
                  <c:v>American Income Life</c:v>
                </c:pt>
                <c:pt idx="24">
                  <c:v>Bill and Melinda Gates Foundation</c:v>
                </c:pt>
                <c:pt idx="25">
                  <c:v>LeverX</c:v>
                </c:pt>
              </c:strCache>
            </c:strRef>
          </c:cat>
          <c:val>
            <c:numRef>
              <c:f>'Q1'!$B$22:$B$48</c:f>
              <c:numCache>
                <c:formatCode>General</c:formatCode>
                <c:ptCount val="26"/>
                <c:pt idx="0">
                  <c:v>102</c:v>
                </c:pt>
                <c:pt idx="1">
                  <c:v>67.5</c:v>
                </c:pt>
                <c:pt idx="2">
                  <c:v>60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4-498C-B63C-FC30ABD3B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604543"/>
        <c:axId val="347129327"/>
        <c:axId val="0"/>
      </c:bar3DChart>
      <c:catAx>
        <c:axId val="3236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29327"/>
        <c:crosses val="autoZero"/>
        <c:auto val="1"/>
        <c:lblAlgn val="ctr"/>
        <c:lblOffset val="100"/>
        <c:noMultiLvlLbl val="0"/>
      </c:catAx>
      <c:valAx>
        <c:axId val="347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[REHAN Parenteal leave.xlsx]Q2!PivotTable2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9.2592592592592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0.10155316606929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0.10155316606929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9.2592592592592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0.10155316606929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tint val="98000"/>
                  <a:lumMod val="114000"/>
                </a:schemeClr>
              </a:gs>
              <a:gs pos="100000">
                <a:schemeClr val="accent4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9.2592592592592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'Q2'!$B$13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/>
            </c:spPr>
            <c:extLst>
              <c:ext xmlns:c16="http://schemas.microsoft.com/office/drawing/2014/chart" uri="{C3380CC4-5D6E-409C-BE32-E72D297353CC}">
                <c16:uniqueId val="{00000001-F815-4B85-9D44-25AC7528229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/>
            </c:spPr>
            <c:extLst>
              <c:ext xmlns:c16="http://schemas.microsoft.com/office/drawing/2014/chart" uri="{C3380CC4-5D6E-409C-BE32-E72D297353CC}">
                <c16:uniqueId val="{00000003-F815-4B85-9D44-25AC75282297}"/>
              </c:ext>
            </c:extLst>
          </c:dPt>
          <c:dLbls>
            <c:dLbl>
              <c:idx val="0"/>
              <c:layout>
                <c:manualLayout>
                  <c:x val="0.14913341394598953"/>
                  <c:y val="-0.10155316606929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5-4B85-9D44-25AC75282297}"/>
                </c:ext>
              </c:extLst>
            </c:dLbl>
            <c:dLbl>
              <c:idx val="1"/>
              <c:layout>
                <c:manualLayout>
                  <c:x val="0.14913341394598953"/>
                  <c:y val="-9.2592592592592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5-4B85-9D44-25AC752822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'Q2'!$A$14:$A$16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'Q2'!$B$14:$B$16</c:f>
              <c:numCache>
                <c:formatCode>0%</c:formatCode>
                <c:ptCount val="2"/>
                <c:pt idx="0">
                  <c:v>6.1211742660836975E-2</c:v>
                </c:pt>
                <c:pt idx="1">
                  <c:v>0.93878825733916305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5-4B85-9D44-25AC752822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968052799"/>
        <c:axId val="1438824831"/>
        <c:axId val="0"/>
      </c:bar3DChart>
      <c:catAx>
        <c:axId val="9680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24831"/>
        <c:crosses val="autoZero"/>
        <c:auto val="1"/>
        <c:lblAlgn val="ctr"/>
        <c:lblOffset val="100"/>
        <c:noMultiLvlLbl val="0"/>
      </c:catAx>
      <c:valAx>
        <c:axId val="14388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leave.xlsx]Q3!PivotTable2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Parnetal Leave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2278684482247E-2"/>
          <c:y val="7.6895126167741218E-2"/>
          <c:w val="0.771280759974177"/>
          <c:h val="0.9025632732271367"/>
        </c:manualLayout>
      </c:layout>
      <c:pie3DChart>
        <c:varyColors val="1"/>
        <c:ser>
          <c:idx val="0"/>
          <c:order val="0"/>
          <c:tx>
            <c:strRef>
              <c:f>'Q3'!$G$15</c:f>
              <c:strCache>
                <c:ptCount val="1"/>
                <c:pt idx="0">
                  <c:v>Total</c:v>
                </c:pt>
              </c:strCache>
            </c:strRef>
          </c:tx>
          <c:explosion val="38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1-A197-48D0-8719-2A42272E3602}"/>
              </c:ext>
            </c:extLst>
          </c:dPt>
          <c:dPt>
            <c:idx val="1"/>
            <c:bubble3D val="0"/>
            <c:explosion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3-A197-48D0-8719-2A42272E3602}"/>
              </c:ext>
            </c:extLst>
          </c:dPt>
          <c:dPt>
            <c:idx val="2"/>
            <c:bubble3D val="0"/>
            <c:explosion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5-A197-48D0-8719-2A42272E3602}"/>
              </c:ext>
            </c:extLst>
          </c:dPt>
          <c:dPt>
            <c:idx val="3"/>
            <c:bubble3D val="0"/>
            <c:explosion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07-A197-48D0-8719-2A42272E3602}"/>
              </c:ext>
            </c:extLst>
          </c:dPt>
          <c:dLbls>
            <c:dLbl>
              <c:idx val="0"/>
              <c:layout>
                <c:manualLayout>
                  <c:x val="1.0211743880852104E-2"/>
                  <c:y val="8.4677519539664792E-2"/>
                </c:manualLayout>
              </c:layout>
              <c:tx>
                <c:rich>
                  <a:bodyPr/>
                  <a:lstStyle/>
                  <a:p>
                    <a:fld id="{11DDBCDF-C078-4364-A4CE-436D54A4EC5C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97-48D0-8719-2A42272E3602}"/>
                </c:ext>
              </c:extLst>
            </c:dLbl>
            <c:dLbl>
              <c:idx val="1"/>
              <c:layout>
                <c:manualLayout>
                  <c:x val="-4.7663858878105356E-2"/>
                  <c:y val="2.8636148578104474E-2"/>
                </c:manualLayout>
              </c:layout>
              <c:tx>
                <c:rich>
                  <a:bodyPr/>
                  <a:lstStyle/>
                  <a:p>
                    <a:fld id="{7E087EFF-5450-4421-91B0-23CE5C7DC84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97-48D0-8719-2A42272E3602}"/>
                </c:ext>
              </c:extLst>
            </c:dLbl>
            <c:dLbl>
              <c:idx val="2"/>
              <c:layout>
                <c:manualLayout>
                  <c:x val="-6.6697064029786979E-2"/>
                  <c:y val="-6.8769311691023516E-2"/>
                </c:manualLayout>
              </c:layout>
              <c:tx>
                <c:rich>
                  <a:bodyPr/>
                  <a:lstStyle/>
                  <a:p>
                    <a:fld id="{F6889B98-B709-422A-9A8A-7DE9A341DF9D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197-48D0-8719-2A42272E3602}"/>
                </c:ext>
              </c:extLst>
            </c:dLbl>
            <c:dLbl>
              <c:idx val="3"/>
              <c:layout>
                <c:manualLayout>
                  <c:x val="5.287316120368675E-2"/>
                  <c:y val="-4.8738545144092635E-2"/>
                </c:manualLayout>
              </c:layout>
              <c:tx>
                <c:rich>
                  <a:bodyPr/>
                  <a:lstStyle/>
                  <a:p>
                    <a:fld id="{FFFA4ECE-BE6B-47EA-B671-F29FB452409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197-48D0-8719-2A42272E36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'Q3'!$F$16:$F$19</c:f>
              <c:strCache>
                <c:ptCount val="4"/>
                <c:pt idx="0">
                  <c:v>Sum of Paid Maternity Leave</c:v>
                </c:pt>
                <c:pt idx="1">
                  <c:v>Sum of Unpaid Maternity Leave</c:v>
                </c:pt>
                <c:pt idx="2">
                  <c:v>Sum of Unpaid Paternity Leave</c:v>
                </c:pt>
                <c:pt idx="3">
                  <c:v>Sum of Paid Paternity Leave</c:v>
                </c:pt>
              </c:strCache>
            </c:strRef>
          </c:cat>
          <c:val>
            <c:numRef>
              <c:f>'Q3'!$G$16:$G$19</c:f>
              <c:numCache>
                <c:formatCode>General</c:formatCode>
                <c:ptCount val="4"/>
                <c:pt idx="0">
                  <c:v>17465.5</c:v>
                </c:pt>
                <c:pt idx="1">
                  <c:v>9903.5</c:v>
                </c:pt>
                <c:pt idx="2">
                  <c:v>495</c:v>
                </c:pt>
                <c:pt idx="3">
                  <c:v>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97-48D0-8719-2A42272E36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leave.xlsx]Q4!PivotTable3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Parental Leave By Industries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'Q4'!$B$11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'Q4'!$A$12:$A$63</c:f>
              <c:strCache>
                <c:ptCount val="51"/>
                <c:pt idx="0">
                  <c:v>Technology</c:v>
                </c:pt>
                <c:pt idx="1">
                  <c:v>Finance</c:v>
                </c:pt>
                <c:pt idx="2">
                  <c:v>Educational Services</c:v>
                </c:pt>
                <c:pt idx="3">
                  <c:v>Business Services</c:v>
                </c:pt>
                <c:pt idx="4">
                  <c:v>Healthcare</c:v>
                </c:pt>
                <c:pt idx="5">
                  <c:v>Retail</c:v>
                </c:pt>
                <c:pt idx="6">
                  <c:v>Natural Resources</c:v>
                </c:pt>
                <c:pt idx="7">
                  <c:v>Information Services</c:v>
                </c:pt>
                <c:pt idx="8">
                  <c:v>Insurance</c:v>
                </c:pt>
                <c:pt idx="9">
                  <c:v>Industrial</c:v>
                </c:pt>
                <c:pt idx="10">
                  <c:v>Consulting Services</c:v>
                </c:pt>
                <c:pt idx="11">
                  <c:v>Consumer Packaged Goods</c:v>
                </c:pt>
                <c:pt idx="12">
                  <c:v>Nonprofit</c:v>
                </c:pt>
                <c:pt idx="13">
                  <c:v>Advertising</c:v>
                </c:pt>
                <c:pt idx="14">
                  <c:v>Government</c:v>
                </c:pt>
                <c:pt idx="15">
                  <c:v>Law Firm</c:v>
                </c:pt>
                <c:pt idx="16">
                  <c:v>Media</c:v>
                </c:pt>
                <c:pt idx="17">
                  <c:v>Hospitality</c:v>
                </c:pt>
                <c:pt idx="18">
                  <c:v>Pharmaceutical</c:v>
                </c:pt>
                <c:pt idx="19">
                  <c:v>Telecommunications</c:v>
                </c:pt>
                <c:pt idx="20">
                  <c:v>Transportation</c:v>
                </c:pt>
                <c:pt idx="21">
                  <c:v>Real Estate</c:v>
                </c:pt>
                <c:pt idx="22">
                  <c:v>Accounting Services</c:v>
                </c:pt>
                <c:pt idx="23">
                  <c:v>Electronics</c:v>
                </c:pt>
                <c:pt idx="24">
                  <c:v>Services</c:v>
                </c:pt>
                <c:pt idx="25">
                  <c:v>Automotive</c:v>
                </c:pt>
                <c:pt idx="26">
                  <c:v>Conglomerate</c:v>
                </c:pt>
                <c:pt idx="27">
                  <c:v>Publishing</c:v>
                </c:pt>
                <c:pt idx="28">
                  <c:v>Aerospace</c:v>
                </c:pt>
                <c:pt idx="29">
                  <c:v>Philanthropy</c:v>
                </c:pt>
                <c:pt idx="30">
                  <c:v>Cosmetics</c:v>
                </c:pt>
                <c:pt idx="31">
                  <c:v>Arts &amp; Entertainment</c:v>
                </c:pt>
                <c:pt idx="32">
                  <c:v>0</c:v>
                </c:pt>
                <c:pt idx="33">
                  <c:v>Defense &amp; Space</c:v>
                </c:pt>
                <c:pt idx="34">
                  <c:v>Wholesale</c:v>
                </c:pt>
                <c:pt idx="35">
                  <c:v>Public Relations</c:v>
                </c:pt>
                <c:pt idx="36">
                  <c:v>Pharmacies &amp; Drug Stores</c:v>
                </c:pt>
                <c:pt idx="37">
                  <c:v>Design</c:v>
                </c:pt>
                <c:pt idx="38">
                  <c:v>Leisure, Travel &amp; Tourism</c:v>
                </c:pt>
                <c:pt idx="39">
                  <c:v>Wellness &amp; Fitness</c:v>
                </c:pt>
                <c:pt idx="40">
                  <c:v>Printing</c:v>
                </c:pt>
                <c:pt idx="41">
                  <c:v>Sporting Goods</c:v>
                </c:pt>
                <c:pt idx="42">
                  <c:v>Packaging</c:v>
                </c:pt>
                <c:pt idx="43">
                  <c:v>Computer Software</c:v>
                </c:pt>
                <c:pt idx="44">
                  <c:v>Sports</c:v>
                </c:pt>
                <c:pt idx="45">
                  <c:v>Maritime</c:v>
                </c:pt>
                <c:pt idx="46">
                  <c:v>Computer &amp; Network Security</c:v>
                </c:pt>
                <c:pt idx="47">
                  <c:v>Engineering</c:v>
                </c:pt>
                <c:pt idx="48">
                  <c:v>Textiles</c:v>
                </c:pt>
                <c:pt idx="49">
                  <c:v>Utilities</c:v>
                </c:pt>
                <c:pt idx="50">
                  <c:v>Legal Services</c:v>
                </c:pt>
              </c:strCache>
            </c:strRef>
          </c:cat>
          <c:val>
            <c:numRef>
              <c:f>'Q4'!$B$12:$B$63</c:f>
              <c:numCache>
                <c:formatCode>General</c:formatCode>
                <c:ptCount val="51"/>
                <c:pt idx="0">
                  <c:v>6741.5</c:v>
                </c:pt>
                <c:pt idx="1">
                  <c:v>2405</c:v>
                </c:pt>
                <c:pt idx="2">
                  <c:v>1617</c:v>
                </c:pt>
                <c:pt idx="3">
                  <c:v>1333</c:v>
                </c:pt>
                <c:pt idx="4">
                  <c:v>1316.5</c:v>
                </c:pt>
                <c:pt idx="5">
                  <c:v>1246.5</c:v>
                </c:pt>
                <c:pt idx="6">
                  <c:v>1165</c:v>
                </c:pt>
                <c:pt idx="7">
                  <c:v>1160</c:v>
                </c:pt>
                <c:pt idx="8">
                  <c:v>1136</c:v>
                </c:pt>
                <c:pt idx="9">
                  <c:v>1094.5</c:v>
                </c:pt>
                <c:pt idx="10">
                  <c:v>1084.5</c:v>
                </c:pt>
                <c:pt idx="11">
                  <c:v>1002.5</c:v>
                </c:pt>
                <c:pt idx="12">
                  <c:v>980.5</c:v>
                </c:pt>
                <c:pt idx="13">
                  <c:v>802.5</c:v>
                </c:pt>
                <c:pt idx="14">
                  <c:v>672</c:v>
                </c:pt>
                <c:pt idx="15">
                  <c:v>590</c:v>
                </c:pt>
                <c:pt idx="16">
                  <c:v>493.5</c:v>
                </c:pt>
                <c:pt idx="17">
                  <c:v>482</c:v>
                </c:pt>
                <c:pt idx="18">
                  <c:v>446</c:v>
                </c:pt>
                <c:pt idx="19">
                  <c:v>412.5</c:v>
                </c:pt>
                <c:pt idx="20">
                  <c:v>406</c:v>
                </c:pt>
                <c:pt idx="21">
                  <c:v>382</c:v>
                </c:pt>
                <c:pt idx="22">
                  <c:v>380</c:v>
                </c:pt>
                <c:pt idx="23">
                  <c:v>263.5</c:v>
                </c:pt>
                <c:pt idx="24">
                  <c:v>220.5</c:v>
                </c:pt>
                <c:pt idx="25">
                  <c:v>219</c:v>
                </c:pt>
                <c:pt idx="26">
                  <c:v>204</c:v>
                </c:pt>
                <c:pt idx="27">
                  <c:v>195</c:v>
                </c:pt>
                <c:pt idx="28">
                  <c:v>181</c:v>
                </c:pt>
                <c:pt idx="29">
                  <c:v>178</c:v>
                </c:pt>
                <c:pt idx="30">
                  <c:v>158</c:v>
                </c:pt>
                <c:pt idx="31">
                  <c:v>129.5</c:v>
                </c:pt>
                <c:pt idx="32">
                  <c:v>119</c:v>
                </c:pt>
                <c:pt idx="33">
                  <c:v>111.5</c:v>
                </c:pt>
                <c:pt idx="34">
                  <c:v>108</c:v>
                </c:pt>
                <c:pt idx="35">
                  <c:v>87</c:v>
                </c:pt>
                <c:pt idx="36">
                  <c:v>73</c:v>
                </c:pt>
                <c:pt idx="37">
                  <c:v>64</c:v>
                </c:pt>
                <c:pt idx="38">
                  <c:v>61</c:v>
                </c:pt>
                <c:pt idx="39">
                  <c:v>60</c:v>
                </c:pt>
                <c:pt idx="40">
                  <c:v>44</c:v>
                </c:pt>
                <c:pt idx="41">
                  <c:v>36</c:v>
                </c:pt>
                <c:pt idx="42">
                  <c:v>21</c:v>
                </c:pt>
                <c:pt idx="43">
                  <c:v>18</c:v>
                </c:pt>
                <c:pt idx="44">
                  <c:v>17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A63-A48A-EA342077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4208"/>
        <c:axId val="1427545488"/>
      </c:lineChart>
      <c:catAx>
        <c:axId val="635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5488"/>
        <c:crosses val="autoZero"/>
        <c:auto val="1"/>
        <c:lblAlgn val="ctr"/>
        <c:lblOffset val="100"/>
        <c:noMultiLvlLbl val="0"/>
      </c:catAx>
      <c:valAx>
        <c:axId val="1427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leave.xlsx]Q1!PivotTable1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'Q1'!$B$21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'Q1'!$A$22:$A$48</c:f>
              <c:strCache>
                <c:ptCount val="26"/>
                <c:pt idx="0">
                  <c:v>Grant Thornton</c:v>
                </c:pt>
                <c:pt idx="1">
                  <c:v>LAC-Group</c:v>
                </c:pt>
                <c:pt idx="2">
                  <c:v>Flatiron Health</c:v>
                </c:pt>
                <c:pt idx="3">
                  <c:v>Scentsy</c:v>
                </c:pt>
                <c:pt idx="4">
                  <c:v>Netflix</c:v>
                </c:pt>
                <c:pt idx="5">
                  <c:v>Bitdefender</c:v>
                </c:pt>
                <c:pt idx="6">
                  <c:v>Cloudworkers</c:v>
                </c:pt>
                <c:pt idx="7">
                  <c:v>Reliance Industries, Ltd</c:v>
                </c:pt>
                <c:pt idx="8">
                  <c:v>Dynatrace</c:v>
                </c:pt>
                <c:pt idx="9">
                  <c:v>University of British Columbia</c:v>
                </c:pt>
                <c:pt idx="10">
                  <c:v>Washburn Center For Children</c:v>
                </c:pt>
                <c:pt idx="11">
                  <c:v>World Vision</c:v>
                </c:pt>
                <c:pt idx="12">
                  <c:v>MTX Group Inc</c:v>
                </c:pt>
                <c:pt idx="13">
                  <c:v>FlixBus</c:v>
                </c:pt>
                <c:pt idx="14">
                  <c:v>Rangle.io</c:v>
                </c:pt>
                <c:pt idx="15">
                  <c:v>ASML</c:v>
                </c:pt>
                <c:pt idx="16">
                  <c:v>Salesforce</c:v>
                </c:pt>
                <c:pt idx="17">
                  <c:v>Hewlett Packard Enterprise</c:v>
                </c:pt>
                <c:pt idx="18">
                  <c:v>Spokane County</c:v>
                </c:pt>
                <c:pt idx="19">
                  <c:v>Intact Financial Corporation</c:v>
                </c:pt>
                <c:pt idx="20">
                  <c:v>Veritas Law</c:v>
                </c:pt>
                <c:pt idx="21">
                  <c:v>JHC Systems</c:v>
                </c:pt>
                <c:pt idx="22">
                  <c:v>WorkJam</c:v>
                </c:pt>
                <c:pt idx="23">
                  <c:v>American Income Life</c:v>
                </c:pt>
                <c:pt idx="24">
                  <c:v>Bill and Melinda Gates Foundation</c:v>
                </c:pt>
                <c:pt idx="25">
                  <c:v>LeverX</c:v>
                </c:pt>
              </c:strCache>
            </c:strRef>
          </c:cat>
          <c:val>
            <c:numRef>
              <c:f>'Q1'!$B$22:$B$48</c:f>
              <c:numCache>
                <c:formatCode>General</c:formatCode>
                <c:ptCount val="26"/>
                <c:pt idx="0">
                  <c:v>102</c:v>
                </c:pt>
                <c:pt idx="1">
                  <c:v>67.5</c:v>
                </c:pt>
                <c:pt idx="2">
                  <c:v>60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A-4E37-A730-D2D99EF4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604543"/>
        <c:axId val="347129327"/>
        <c:axId val="0"/>
      </c:bar3DChart>
      <c:catAx>
        <c:axId val="32360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29327"/>
        <c:crosses val="autoZero"/>
        <c:auto val="1"/>
        <c:lblAlgn val="ctr"/>
        <c:lblOffset val="100"/>
        <c:noMultiLvlLbl val="0"/>
      </c:catAx>
      <c:valAx>
        <c:axId val="3471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0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9.25925925925926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0.14913341394598953"/>
              <c:y val="-0.10155316606929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'Q2'!$B$13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/>
            </c:spPr>
            <c:extLst>
              <c:ext xmlns:c16="http://schemas.microsoft.com/office/drawing/2014/chart" uri="{C3380CC4-5D6E-409C-BE32-E72D297353CC}">
                <c16:uniqueId val="{00000002-5A26-49F5-B673-8FB4ACCC51D7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/>
            </c:spPr>
            <c:extLst>
              <c:ext xmlns:c16="http://schemas.microsoft.com/office/drawing/2014/chart" uri="{C3380CC4-5D6E-409C-BE32-E72D297353CC}">
                <c16:uniqueId val="{00000003-5A26-49F5-B673-8FB4ACCC51D7}"/>
              </c:ext>
            </c:extLst>
          </c:dPt>
          <c:dLbls>
            <c:dLbl>
              <c:idx val="0"/>
              <c:layout>
                <c:manualLayout>
                  <c:x val="0.14913341394598953"/>
                  <c:y val="-0.10155316606929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26-49F5-B673-8FB4ACCC51D7}"/>
                </c:ext>
              </c:extLst>
            </c:dLbl>
            <c:dLbl>
              <c:idx val="1"/>
              <c:layout>
                <c:manualLayout>
                  <c:x val="0.14913341394598953"/>
                  <c:y val="-9.2592592592592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A26-49F5-B673-8FB4ACCC51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'Q2'!$A$14:$A$16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'Q2'!$B$14:$B$16</c:f>
              <c:numCache>
                <c:formatCode>0%</c:formatCode>
                <c:ptCount val="2"/>
                <c:pt idx="0">
                  <c:v>6.1211742660836975E-2</c:v>
                </c:pt>
                <c:pt idx="1">
                  <c:v>0.93878825733916305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9F5-B673-8FB4ACCC51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8052799"/>
        <c:axId val="1438824831"/>
        <c:axId val="0"/>
      </c:bar3DChart>
      <c:catAx>
        <c:axId val="96805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24831"/>
        <c:crosses val="autoZero"/>
        <c:auto val="1"/>
        <c:lblAlgn val="ctr"/>
        <c:lblOffset val="100"/>
        <c:noMultiLvlLbl val="0"/>
      </c:catAx>
      <c:valAx>
        <c:axId val="14388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Parnetal Leave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/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1.0211743880852104E-2"/>
              <c:y val="8.467751953966479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1DDBCDF-C078-4364-A4CE-436D54A4EC5C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4.7663858878105356E-2"/>
              <c:y val="2.863614857810447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087EFF-5450-4421-91B0-23CE5C7DC842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-6.6697064029786979E-2"/>
              <c:y val="-6.876931169102351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6889B98-B709-422A-9A8A-7DE9A341DF9D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dLbl>
          <c:idx val="0"/>
          <c:layout>
            <c:manualLayout>
              <c:x val="5.287316120368675E-2"/>
              <c:y val="-4.873854514409263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FA4ECE-BE6B-47EA-B671-F29FB4524097}" type="PERCENTAGE">
                  <a:rPr lang="en-US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'Q3'!$G$15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28-7843-4024-9B35-B3AA55B1913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2A-7843-4024-9B35-B3AA55B1913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2C-7843-4024-9B35-B3AA55B1913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98000"/>
                      <a:lumMod val="114000"/>
                    </a:schemeClr>
                  </a:gs>
                  <a:gs pos="100000">
                    <a:schemeClr val="accent4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  <c:extLst>
              <c:ext xmlns:c16="http://schemas.microsoft.com/office/drawing/2014/chart" uri="{C3380CC4-5D6E-409C-BE32-E72D297353CC}">
                <c16:uniqueId val="{0000002E-7843-4024-9B35-B3AA55B19133}"/>
              </c:ext>
            </c:extLst>
          </c:dPt>
          <c:dLbls>
            <c:dLbl>
              <c:idx val="0"/>
              <c:layout>
                <c:manualLayout>
                  <c:x val="1.0211743880852104E-2"/>
                  <c:y val="8.4677519539664792E-2"/>
                </c:manualLayout>
              </c:layout>
              <c:tx>
                <c:rich>
                  <a:bodyPr/>
                  <a:lstStyle/>
                  <a:p>
                    <a:fld id="{11DDBCDF-C078-4364-A4CE-436D54A4EC5C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8-7843-4024-9B35-B3AA55B19133}"/>
                </c:ext>
              </c:extLst>
            </c:dLbl>
            <c:dLbl>
              <c:idx val="1"/>
              <c:layout>
                <c:manualLayout>
                  <c:x val="-4.7663858878105356E-2"/>
                  <c:y val="2.8636148578104474E-2"/>
                </c:manualLayout>
              </c:layout>
              <c:tx>
                <c:rich>
                  <a:bodyPr/>
                  <a:lstStyle/>
                  <a:p>
                    <a:fld id="{7E087EFF-5450-4421-91B0-23CE5C7DC842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A-7843-4024-9B35-B3AA55B19133}"/>
                </c:ext>
              </c:extLst>
            </c:dLbl>
            <c:dLbl>
              <c:idx val="2"/>
              <c:layout>
                <c:manualLayout>
                  <c:x val="-6.6697064029786979E-2"/>
                  <c:y val="-6.8769311691023516E-2"/>
                </c:manualLayout>
              </c:layout>
              <c:tx>
                <c:rich>
                  <a:bodyPr/>
                  <a:lstStyle/>
                  <a:p>
                    <a:fld id="{F6889B98-B709-422A-9A8A-7DE9A341DF9D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C-7843-4024-9B35-B3AA55B19133}"/>
                </c:ext>
              </c:extLst>
            </c:dLbl>
            <c:dLbl>
              <c:idx val="3"/>
              <c:layout>
                <c:manualLayout>
                  <c:x val="5.287316120368675E-2"/>
                  <c:y val="-4.8738545144092635E-2"/>
                </c:manualLayout>
              </c:layout>
              <c:tx>
                <c:rich>
                  <a:bodyPr/>
                  <a:lstStyle/>
                  <a:p>
                    <a:fld id="{FFFA4ECE-BE6B-47EA-B671-F29FB4524097}" type="PERCENTAGE">
                      <a:rPr lang="en-US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E-7843-4024-9B35-B3AA55B191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'Q3'!$F$16:$F$19</c:f>
              <c:strCache>
                <c:ptCount val="4"/>
                <c:pt idx="0">
                  <c:v>Sum of Paid Maternity Leave</c:v>
                </c:pt>
                <c:pt idx="1">
                  <c:v>Sum of Unpaid Maternity Leave</c:v>
                </c:pt>
                <c:pt idx="2">
                  <c:v>Sum of Unpaid Paternity Leave</c:v>
                </c:pt>
                <c:pt idx="3">
                  <c:v>Sum of Paid Paternity Leave</c:v>
                </c:pt>
              </c:strCache>
            </c:strRef>
          </c:cat>
          <c:val>
            <c:numRef>
              <c:f>'Q3'!$G$16:$G$19</c:f>
              <c:numCache>
                <c:formatCode>General</c:formatCode>
                <c:ptCount val="4"/>
                <c:pt idx="0">
                  <c:v>17465.5</c:v>
                </c:pt>
                <c:pt idx="1">
                  <c:v>9903.5</c:v>
                </c:pt>
                <c:pt idx="2">
                  <c:v>495</c:v>
                </c:pt>
                <c:pt idx="3">
                  <c:v>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843-4024-9B35-B3AA55B191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[REHAN Parenteal leave.xlsx]Q4!PivotTable3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Parental Leave By Industries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'Q4'!$B$11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marker>
          <c:cat>
            <c:strRef>
              <c:f>'Q4'!$A$12:$A$63</c:f>
              <c:strCache>
                <c:ptCount val="51"/>
                <c:pt idx="0">
                  <c:v>Technology</c:v>
                </c:pt>
                <c:pt idx="1">
                  <c:v>Finance</c:v>
                </c:pt>
                <c:pt idx="2">
                  <c:v>Educational Services</c:v>
                </c:pt>
                <c:pt idx="3">
                  <c:v>Business Services</c:v>
                </c:pt>
                <c:pt idx="4">
                  <c:v>Healthcare</c:v>
                </c:pt>
                <c:pt idx="5">
                  <c:v>Retail</c:v>
                </c:pt>
                <c:pt idx="6">
                  <c:v>Natural Resources</c:v>
                </c:pt>
                <c:pt idx="7">
                  <c:v>Information Services</c:v>
                </c:pt>
                <c:pt idx="8">
                  <c:v>Insurance</c:v>
                </c:pt>
                <c:pt idx="9">
                  <c:v>Industrial</c:v>
                </c:pt>
                <c:pt idx="10">
                  <c:v>Consulting Services</c:v>
                </c:pt>
                <c:pt idx="11">
                  <c:v>Consumer Packaged Goods</c:v>
                </c:pt>
                <c:pt idx="12">
                  <c:v>Nonprofit</c:v>
                </c:pt>
                <c:pt idx="13">
                  <c:v>Advertising</c:v>
                </c:pt>
                <c:pt idx="14">
                  <c:v>Government</c:v>
                </c:pt>
                <c:pt idx="15">
                  <c:v>Law Firm</c:v>
                </c:pt>
                <c:pt idx="16">
                  <c:v>Media</c:v>
                </c:pt>
                <c:pt idx="17">
                  <c:v>Hospitality</c:v>
                </c:pt>
                <c:pt idx="18">
                  <c:v>Pharmaceutical</c:v>
                </c:pt>
                <c:pt idx="19">
                  <c:v>Telecommunications</c:v>
                </c:pt>
                <c:pt idx="20">
                  <c:v>Transportation</c:v>
                </c:pt>
                <c:pt idx="21">
                  <c:v>Real Estate</c:v>
                </c:pt>
                <c:pt idx="22">
                  <c:v>Accounting Services</c:v>
                </c:pt>
                <c:pt idx="23">
                  <c:v>Electronics</c:v>
                </c:pt>
                <c:pt idx="24">
                  <c:v>Services</c:v>
                </c:pt>
                <c:pt idx="25">
                  <c:v>Automotive</c:v>
                </c:pt>
                <c:pt idx="26">
                  <c:v>Conglomerate</c:v>
                </c:pt>
                <c:pt idx="27">
                  <c:v>Publishing</c:v>
                </c:pt>
                <c:pt idx="28">
                  <c:v>Aerospace</c:v>
                </c:pt>
                <c:pt idx="29">
                  <c:v>Philanthropy</c:v>
                </c:pt>
                <c:pt idx="30">
                  <c:v>Cosmetics</c:v>
                </c:pt>
                <c:pt idx="31">
                  <c:v>Arts &amp; Entertainment</c:v>
                </c:pt>
                <c:pt idx="32">
                  <c:v>0</c:v>
                </c:pt>
                <c:pt idx="33">
                  <c:v>Defense &amp; Space</c:v>
                </c:pt>
                <c:pt idx="34">
                  <c:v>Wholesale</c:v>
                </c:pt>
                <c:pt idx="35">
                  <c:v>Public Relations</c:v>
                </c:pt>
                <c:pt idx="36">
                  <c:v>Pharmacies &amp; Drug Stores</c:v>
                </c:pt>
                <c:pt idx="37">
                  <c:v>Design</c:v>
                </c:pt>
                <c:pt idx="38">
                  <c:v>Leisure, Travel &amp; Tourism</c:v>
                </c:pt>
                <c:pt idx="39">
                  <c:v>Wellness &amp; Fitness</c:v>
                </c:pt>
                <c:pt idx="40">
                  <c:v>Printing</c:v>
                </c:pt>
                <c:pt idx="41">
                  <c:v>Sporting Goods</c:v>
                </c:pt>
                <c:pt idx="42">
                  <c:v>Packaging</c:v>
                </c:pt>
                <c:pt idx="43">
                  <c:v>Computer Software</c:v>
                </c:pt>
                <c:pt idx="44">
                  <c:v>Sports</c:v>
                </c:pt>
                <c:pt idx="45">
                  <c:v>Maritime</c:v>
                </c:pt>
                <c:pt idx="46">
                  <c:v>Computer &amp; Network Security</c:v>
                </c:pt>
                <c:pt idx="47">
                  <c:v>Engineering</c:v>
                </c:pt>
                <c:pt idx="48">
                  <c:v>Textiles</c:v>
                </c:pt>
                <c:pt idx="49">
                  <c:v>Utilities</c:v>
                </c:pt>
                <c:pt idx="50">
                  <c:v>Legal Services</c:v>
                </c:pt>
              </c:strCache>
            </c:strRef>
          </c:cat>
          <c:val>
            <c:numRef>
              <c:f>'Q4'!$B$12:$B$63</c:f>
              <c:numCache>
                <c:formatCode>General</c:formatCode>
                <c:ptCount val="51"/>
                <c:pt idx="0">
                  <c:v>6741.5</c:v>
                </c:pt>
                <c:pt idx="1">
                  <c:v>2405</c:v>
                </c:pt>
                <c:pt idx="2">
                  <c:v>1617</c:v>
                </c:pt>
                <c:pt idx="3">
                  <c:v>1333</c:v>
                </c:pt>
                <c:pt idx="4">
                  <c:v>1316.5</c:v>
                </c:pt>
                <c:pt idx="5">
                  <c:v>1246.5</c:v>
                </c:pt>
                <c:pt idx="6">
                  <c:v>1165</c:v>
                </c:pt>
                <c:pt idx="7">
                  <c:v>1160</c:v>
                </c:pt>
                <c:pt idx="8">
                  <c:v>1136</c:v>
                </c:pt>
                <c:pt idx="9">
                  <c:v>1094.5</c:v>
                </c:pt>
                <c:pt idx="10">
                  <c:v>1084.5</c:v>
                </c:pt>
                <c:pt idx="11">
                  <c:v>1002.5</c:v>
                </c:pt>
                <c:pt idx="12">
                  <c:v>980.5</c:v>
                </c:pt>
                <c:pt idx="13">
                  <c:v>802.5</c:v>
                </c:pt>
                <c:pt idx="14">
                  <c:v>672</c:v>
                </c:pt>
                <c:pt idx="15">
                  <c:v>590</c:v>
                </c:pt>
                <c:pt idx="16">
                  <c:v>493.5</c:v>
                </c:pt>
                <c:pt idx="17">
                  <c:v>482</c:v>
                </c:pt>
                <c:pt idx="18">
                  <c:v>446</c:v>
                </c:pt>
                <c:pt idx="19">
                  <c:v>412.5</c:v>
                </c:pt>
                <c:pt idx="20">
                  <c:v>406</c:v>
                </c:pt>
                <c:pt idx="21">
                  <c:v>382</c:v>
                </c:pt>
                <c:pt idx="22">
                  <c:v>380</c:v>
                </c:pt>
                <c:pt idx="23">
                  <c:v>263.5</c:v>
                </c:pt>
                <c:pt idx="24">
                  <c:v>220.5</c:v>
                </c:pt>
                <c:pt idx="25">
                  <c:v>219</c:v>
                </c:pt>
                <c:pt idx="26">
                  <c:v>204</c:v>
                </c:pt>
                <c:pt idx="27">
                  <c:v>195</c:v>
                </c:pt>
                <c:pt idx="28">
                  <c:v>181</c:v>
                </c:pt>
                <c:pt idx="29">
                  <c:v>178</c:v>
                </c:pt>
                <c:pt idx="30">
                  <c:v>158</c:v>
                </c:pt>
                <c:pt idx="31">
                  <c:v>129.5</c:v>
                </c:pt>
                <c:pt idx="32">
                  <c:v>119</c:v>
                </c:pt>
                <c:pt idx="33">
                  <c:v>111.5</c:v>
                </c:pt>
                <c:pt idx="34">
                  <c:v>108</c:v>
                </c:pt>
                <c:pt idx="35">
                  <c:v>87</c:v>
                </c:pt>
                <c:pt idx="36">
                  <c:v>73</c:v>
                </c:pt>
                <c:pt idx="37">
                  <c:v>64</c:v>
                </c:pt>
                <c:pt idx="38">
                  <c:v>61</c:v>
                </c:pt>
                <c:pt idx="39">
                  <c:v>60</c:v>
                </c:pt>
                <c:pt idx="40">
                  <c:v>44</c:v>
                </c:pt>
                <c:pt idx="41">
                  <c:v>36</c:v>
                </c:pt>
                <c:pt idx="42">
                  <c:v>21</c:v>
                </c:pt>
                <c:pt idx="43">
                  <c:v>18</c:v>
                </c:pt>
                <c:pt idx="44">
                  <c:v>17</c:v>
                </c:pt>
                <c:pt idx="45">
                  <c:v>14</c:v>
                </c:pt>
                <c:pt idx="46">
                  <c:v>13</c:v>
                </c:pt>
                <c:pt idx="47">
                  <c:v>12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8-42E9-A132-B1525FAD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4208"/>
        <c:axId val="1427545488"/>
      </c:lineChart>
      <c:catAx>
        <c:axId val="635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45488"/>
        <c:crosses val="autoZero"/>
        <c:auto val="1"/>
        <c:lblAlgn val="ctr"/>
        <c:lblOffset val="100"/>
        <c:noMultiLvlLbl val="0"/>
      </c:catAx>
      <c:valAx>
        <c:axId val="14275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1.xml"/><Relationship Id="rId7" Type="http://schemas.openxmlformats.org/officeDocument/2006/relationships/hyperlink" Target="#DASHBOARD!A1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hyperlink" Target="#ABOUT!A1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ABOUT!A1"/><Relationship Id="rId7" Type="http://schemas.openxmlformats.org/officeDocument/2006/relationships/image" Target="../media/image6.png"/><Relationship Id="rId12" Type="http://schemas.microsoft.com/office/2007/relationships/hdphoto" Target="../media/hdphoto1.wdp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5.sv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hyperlink" Target="https://commons.wikimedia.org/wiki/File:Gmail_icon_(2020).svg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42</xdr:col>
      <xdr:colOff>369454</xdr:colOff>
      <xdr:row>99</xdr:row>
      <xdr:rowOff>23090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9FE2FAA-7D62-1A6C-4B99-ABB3B1BE7DF2}"/>
            </a:ext>
          </a:extLst>
        </xdr:cNvPr>
        <xdr:cNvSpPr/>
      </xdr:nvSpPr>
      <xdr:spPr>
        <a:xfrm>
          <a:off x="0" y="0"/>
          <a:ext cx="25972654" cy="1812821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21770</xdr:colOff>
      <xdr:row>6</xdr:row>
      <xdr:rowOff>76200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8E91AED9-8A5D-C1C9-70AC-AC5F271BB4E4}"/>
            </a:ext>
          </a:extLst>
        </xdr:cNvPr>
        <xdr:cNvGrpSpPr/>
      </xdr:nvGrpSpPr>
      <xdr:grpSpPr>
        <a:xfrm>
          <a:off x="0" y="0"/>
          <a:ext cx="7997370" cy="1143000"/>
          <a:chOff x="-503207" y="97971"/>
          <a:chExt cx="7871808" cy="1197634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E3BA90FC-B95F-4B06-7A1D-619CE2859DD3}"/>
              </a:ext>
            </a:extLst>
          </xdr:cNvPr>
          <xdr:cNvSpPr/>
        </xdr:nvSpPr>
        <xdr:spPr>
          <a:xfrm>
            <a:off x="-503207" y="97971"/>
            <a:ext cx="7871808" cy="1197634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200" b="1" i="1" u="sng">
                <a:solidFill>
                  <a:sysClr val="windowText" lastClr="000000"/>
                </a:solidFill>
                <a:latin typeface="Forte" panose="03060902040502070203" pitchFamily="66" charset="0"/>
              </a:rPr>
              <a:t>PARENTAL LEAVE</a:t>
            </a:r>
            <a:r>
              <a:rPr lang="en-IN" sz="3200" b="1" i="1" u="sng" baseline="0">
                <a:solidFill>
                  <a:sysClr val="windowText" lastClr="000000"/>
                </a:solidFill>
                <a:latin typeface="Forte" panose="03060902040502070203" pitchFamily="66" charset="0"/>
              </a:rPr>
              <a:t> DASHBOARD</a:t>
            </a:r>
            <a:endParaRPr lang="en-IN" sz="3200" b="1" i="1" u="sng">
              <a:solidFill>
                <a:sysClr val="windowText" lastClr="000000"/>
              </a:solidFill>
              <a:latin typeface="Forte" panose="03060902040502070203" pitchFamily="66" charset="0"/>
            </a:endParaRPr>
          </a:p>
        </xdr:txBody>
      </xdr:sp>
      <xdr:pic>
        <xdr:nvPicPr>
          <xdr:cNvPr id="6" name="Graphic 5" descr="Man and woman with solid fill">
            <a:extLst>
              <a:ext uri="{FF2B5EF4-FFF2-40B4-BE49-F238E27FC236}">
                <a16:creationId xmlns:a16="http://schemas.microsoft.com/office/drawing/2014/main" id="{01C8B9F4-CCF0-1693-0FB7-68969C94FD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-386956" y="234351"/>
            <a:ext cx="908649" cy="823821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575092</xdr:colOff>
      <xdr:row>3</xdr:row>
      <xdr:rowOff>57509</xdr:rowOff>
    </xdr:from>
    <xdr:to>
      <xdr:col>42</xdr:col>
      <xdr:colOff>234680</xdr:colOff>
      <xdr:row>11</xdr:row>
      <xdr:rowOff>158151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9E08A37D-7A98-1479-85A4-9833EE631920}"/>
            </a:ext>
          </a:extLst>
        </xdr:cNvPr>
        <xdr:cNvSpPr/>
      </xdr:nvSpPr>
      <xdr:spPr>
        <a:xfrm>
          <a:off x="8441621" y="595391"/>
          <a:ext cx="17208000" cy="153499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115455</xdr:colOff>
      <xdr:row>4</xdr:row>
      <xdr:rowOff>36947</xdr:rowOff>
    </xdr:from>
    <xdr:to>
      <xdr:col>42</xdr:col>
      <xdr:colOff>92362</xdr:colOff>
      <xdr:row>11</xdr:row>
      <xdr:rowOff>612</xdr:rowOff>
    </xdr:to>
    <xdr:sp macro="" textlink="">
      <xdr:nvSpPr>
        <xdr:cNvPr id="12" name="Rectangle: Beveled 11">
          <a:extLst>
            <a:ext uri="{FF2B5EF4-FFF2-40B4-BE49-F238E27FC236}">
              <a16:creationId xmlns:a16="http://schemas.microsoft.com/office/drawing/2014/main" id="{DADAF5F7-0921-44B1-A127-EEFB07A11743}"/>
            </a:ext>
          </a:extLst>
        </xdr:cNvPr>
        <xdr:cNvSpPr/>
      </xdr:nvSpPr>
      <xdr:spPr>
        <a:xfrm>
          <a:off x="17526000" y="775856"/>
          <a:ext cx="7781635" cy="1256756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2400" b="1" i="1">
              <a:solidFill>
                <a:schemeClr val="accent1">
                  <a:lumMod val="20000"/>
                  <a:lumOff val="80000"/>
                </a:schemeClr>
              </a:solidFill>
              <a:latin typeface="Century" panose="02040604050505020304" pitchFamily="18" charset="0"/>
              <a:ea typeface="+mn-ea"/>
              <a:cs typeface="+mn-cs"/>
            </a:rPr>
            <a:t>Is maternity leave typically longer than paternity leave?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42</xdr:col>
      <xdr:colOff>239339</xdr:colOff>
      <xdr:row>8</xdr:row>
      <xdr:rowOff>1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A1C5BC50-C272-02A1-B7CE-3650F7372B1F}"/>
            </a:ext>
          </a:extLst>
        </xdr:cNvPr>
        <xdr:cNvGrpSpPr/>
      </xdr:nvGrpSpPr>
      <xdr:grpSpPr>
        <a:xfrm>
          <a:off x="0" y="0"/>
          <a:ext cx="25893339" cy="1422401"/>
          <a:chOff x="0" y="0"/>
          <a:chExt cx="25842539" cy="1434354"/>
        </a:xfrm>
      </xdr:grpSpPr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F27A36C8-4CE2-20EF-9D82-E07793A96460}"/>
              </a:ext>
            </a:extLst>
          </xdr:cNvPr>
          <xdr:cNvSpPr/>
        </xdr:nvSpPr>
        <xdr:spPr>
          <a:xfrm>
            <a:off x="0" y="1131186"/>
            <a:ext cx="7939080" cy="303168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5" name="Parallelogram 44">
            <a:extLst>
              <a:ext uri="{FF2B5EF4-FFF2-40B4-BE49-F238E27FC236}">
                <a16:creationId xmlns:a16="http://schemas.microsoft.com/office/drawing/2014/main" id="{B60BF269-BBDC-1F8F-4348-F499B2986317}"/>
              </a:ext>
            </a:extLst>
          </xdr:cNvPr>
          <xdr:cNvSpPr/>
        </xdr:nvSpPr>
        <xdr:spPr>
          <a:xfrm>
            <a:off x="7764913" y="0"/>
            <a:ext cx="943401" cy="1434353"/>
          </a:xfrm>
          <a:prstGeom prst="parallelogram">
            <a:avLst>
              <a:gd name="adj" fmla="val 43461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CC6C5A7B-9CCD-A3A3-E1DE-FA08C85B55B0}"/>
              </a:ext>
            </a:extLst>
          </xdr:cNvPr>
          <xdr:cNvSpPr/>
        </xdr:nvSpPr>
        <xdr:spPr>
          <a:xfrm>
            <a:off x="8432551" y="0"/>
            <a:ext cx="17409988" cy="579446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14</xdr:col>
      <xdr:colOff>172526</xdr:colOff>
      <xdr:row>4</xdr:row>
      <xdr:rowOff>19049</xdr:rowOff>
    </xdr:from>
    <xdr:to>
      <xdr:col>28</xdr:col>
      <xdr:colOff>484908</xdr:colOff>
      <xdr:row>10</xdr:row>
      <xdr:rowOff>177200</xdr:rowOff>
    </xdr:to>
    <xdr:sp macro="" textlink="">
      <xdr:nvSpPr>
        <xdr:cNvPr id="11" name="Rectangle: Beveled 10">
          <a:extLst>
            <a:ext uri="{FF2B5EF4-FFF2-40B4-BE49-F238E27FC236}">
              <a16:creationId xmlns:a16="http://schemas.microsoft.com/office/drawing/2014/main" id="{35E4A5DE-64DA-74C9-E906-9D62733CA646}"/>
            </a:ext>
          </a:extLst>
        </xdr:cNvPr>
        <xdr:cNvSpPr/>
      </xdr:nvSpPr>
      <xdr:spPr>
        <a:xfrm>
          <a:off x="8577617" y="757958"/>
          <a:ext cx="8717473" cy="1266515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i="1">
              <a:solidFill>
                <a:schemeClr val="accent1">
                  <a:lumMod val="20000"/>
                  <a:lumOff val="80000"/>
                </a:schemeClr>
              </a:solidFill>
              <a:latin typeface="Century" panose="02040604050505020304" pitchFamily="18" charset="0"/>
            </a:rPr>
            <a:t>Which companies offer the most paid parental leave weeks?</a:t>
          </a:r>
        </a:p>
      </xdr:txBody>
    </xdr:sp>
    <xdr:clientData/>
  </xdr:twoCellAnchor>
  <xdr:twoCellAnchor>
    <xdr:from>
      <xdr:col>13</xdr:col>
      <xdr:colOff>559671</xdr:colOff>
      <xdr:row>12</xdr:row>
      <xdr:rowOff>100641</xdr:rowOff>
    </xdr:from>
    <xdr:to>
      <xdr:col>29</xdr:col>
      <xdr:colOff>40822</xdr:colOff>
      <xdr:row>46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B3963EE5-95E5-467B-A666-C65C069E9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89647</xdr:colOff>
      <xdr:row>12</xdr:row>
      <xdr:rowOff>136071</xdr:rowOff>
    </xdr:from>
    <xdr:to>
      <xdr:col>42</xdr:col>
      <xdr:colOff>201706</xdr:colOff>
      <xdr:row>45</xdr:row>
      <xdr:rowOff>165148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84D19341-F1BA-4597-8F03-A9DE87C16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489857</xdr:colOff>
      <xdr:row>8</xdr:row>
      <xdr:rowOff>16687</xdr:rowOff>
    </xdr:from>
    <xdr:to>
      <xdr:col>13</xdr:col>
      <xdr:colOff>489857</xdr:colOff>
      <xdr:row>18</xdr:row>
      <xdr:rowOff>27215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AD06FB0C-CC24-400E-B7AD-598DF17049EB}"/>
            </a:ext>
          </a:extLst>
        </xdr:cNvPr>
        <xdr:cNvSpPr/>
      </xdr:nvSpPr>
      <xdr:spPr>
        <a:xfrm>
          <a:off x="1714500" y="1431830"/>
          <a:ext cx="6735536" cy="177945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556249</xdr:colOff>
      <xdr:row>8</xdr:row>
      <xdr:rowOff>155121</xdr:rowOff>
    </xdr:from>
    <xdr:to>
      <xdr:col>13</xdr:col>
      <xdr:colOff>381001</xdr:colOff>
      <xdr:row>17</xdr:row>
      <xdr:rowOff>68035</xdr:rowOff>
    </xdr:to>
    <xdr:sp macro="" textlink="">
      <xdr:nvSpPr>
        <xdr:cNvPr id="57" name="Rectangle: Beveled 56">
          <a:extLst>
            <a:ext uri="{FF2B5EF4-FFF2-40B4-BE49-F238E27FC236}">
              <a16:creationId xmlns:a16="http://schemas.microsoft.com/office/drawing/2014/main" id="{E73C5A35-FBD2-49D8-999E-18EE64453FD4}"/>
            </a:ext>
          </a:extLst>
        </xdr:cNvPr>
        <xdr:cNvSpPr/>
      </xdr:nvSpPr>
      <xdr:spPr>
        <a:xfrm>
          <a:off x="1780892" y="1570264"/>
          <a:ext cx="6560288" cy="1504950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i="1">
              <a:solidFill>
                <a:schemeClr val="accent1">
                  <a:lumMod val="20000"/>
                  <a:lumOff val="80000"/>
                </a:schemeClr>
              </a:solidFill>
              <a:latin typeface="Century" panose="02040604050505020304" pitchFamily="18" charset="0"/>
            </a:rPr>
            <a:t>What is the distribution of parental leave weeks offered?</a:t>
          </a:r>
        </a:p>
      </xdr:txBody>
    </xdr:sp>
    <xdr:clientData/>
  </xdr:twoCellAnchor>
  <xdr:twoCellAnchor>
    <xdr:from>
      <xdr:col>2</xdr:col>
      <xdr:colOff>582705</xdr:colOff>
      <xdr:row>18</xdr:row>
      <xdr:rowOff>27212</xdr:rowOff>
    </xdr:from>
    <xdr:to>
      <xdr:col>13</xdr:col>
      <xdr:colOff>508628</xdr:colOff>
      <xdr:row>45</xdr:row>
      <xdr:rowOff>175366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C4F64B4-B09C-4549-B8CD-4F9A0F63F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</xdr:row>
      <xdr:rowOff>13607</xdr:rowOff>
    </xdr:from>
    <xdr:to>
      <xdr:col>2</xdr:col>
      <xdr:colOff>560293</xdr:colOff>
      <xdr:row>98</xdr:row>
      <xdr:rowOff>46182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28E9580C-CABF-51DB-2EAD-1B3ACAE548BF}"/>
            </a:ext>
          </a:extLst>
        </xdr:cNvPr>
        <xdr:cNvGrpSpPr/>
      </xdr:nvGrpSpPr>
      <xdr:grpSpPr>
        <a:xfrm>
          <a:off x="0" y="1436007"/>
          <a:ext cx="1830293" cy="16034575"/>
          <a:chOff x="0" y="1537607"/>
          <a:chExt cx="1798543" cy="17177575"/>
        </a:xfrm>
      </xdr:grpSpPr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69217656-FAA3-EE68-65C3-FFE81379DF0A}"/>
              </a:ext>
            </a:extLst>
          </xdr:cNvPr>
          <xdr:cNvSpPr/>
        </xdr:nvSpPr>
        <xdr:spPr>
          <a:xfrm>
            <a:off x="0" y="1537607"/>
            <a:ext cx="1798543" cy="171775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0D6144DA-A87E-C884-B701-18071EAF2E3A}"/>
              </a:ext>
            </a:extLst>
          </xdr:cNvPr>
          <xdr:cNvGrpSpPr/>
        </xdr:nvGrpSpPr>
        <xdr:grpSpPr>
          <a:xfrm>
            <a:off x="1" y="12021619"/>
            <a:ext cx="1735206" cy="3980380"/>
            <a:chOff x="5247736" y="5032075"/>
            <a:chExt cx="2012830" cy="2817963"/>
          </a:xfrm>
        </xdr:grpSpPr>
        <xdr:sp macro="" textlink="">
          <xdr:nvSpPr>
            <xdr:cNvPr id="13" name="Flowchart: Off-page Connector 12">
              <a:extLst>
                <a:ext uri="{FF2B5EF4-FFF2-40B4-BE49-F238E27FC236}">
                  <a16:creationId xmlns:a16="http://schemas.microsoft.com/office/drawing/2014/main" id="{E244F580-ED7F-5F97-68B0-5CD3318669B2}"/>
                </a:ext>
              </a:extLst>
            </xdr:cNvPr>
            <xdr:cNvSpPr/>
          </xdr:nvSpPr>
          <xdr:spPr>
            <a:xfrm>
              <a:off x="5247736" y="5032075"/>
              <a:ext cx="1984075" cy="2760453"/>
            </a:xfrm>
            <a:prstGeom prst="flowChartOffpageConnector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4" name="Flowchart: Off-page Connector 13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9BD01F21-A7DB-9B37-8932-EF2879FCC552}"/>
                </a:ext>
              </a:extLst>
            </xdr:cNvPr>
            <xdr:cNvSpPr/>
          </xdr:nvSpPr>
          <xdr:spPr>
            <a:xfrm>
              <a:off x="5434642" y="5262113"/>
              <a:ext cx="1581509" cy="2055962"/>
            </a:xfrm>
            <a:prstGeom prst="flowChartOffpageConnector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3200" b="1" u="sng">
                  <a:latin typeface="Franklin Gothic Demi Cond" panose="020B0706030402020204" pitchFamily="34" charset="0"/>
                </a:rPr>
                <a:t>ABOUT</a:t>
              </a:r>
            </a:p>
          </xdr:txBody>
        </xdr: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D3F63C70-6D10-2381-45A7-63328F182F13}"/>
                </a:ext>
              </a:extLst>
            </xdr:cNvPr>
            <xdr:cNvCxnSpPr/>
          </xdr:nvCxnSpPr>
          <xdr:spPr>
            <a:xfrm flipV="1">
              <a:off x="7001774" y="5060830"/>
              <a:ext cx="230037" cy="21566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AC160B3F-7672-1DF7-7E42-834F760521E6}"/>
                </a:ext>
              </a:extLst>
            </xdr:cNvPr>
            <xdr:cNvCxnSpPr/>
          </xdr:nvCxnSpPr>
          <xdr:spPr>
            <a:xfrm flipH="1" flipV="1">
              <a:off x="5247736" y="5046453"/>
              <a:ext cx="186906" cy="230038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22787F2D-64F4-D279-61A8-5275C9E9E318}"/>
                </a:ext>
              </a:extLst>
            </xdr:cNvPr>
            <xdr:cNvCxnSpPr/>
          </xdr:nvCxnSpPr>
          <xdr:spPr>
            <a:xfrm flipH="1">
              <a:off x="5276491" y="6915509"/>
              <a:ext cx="158151" cy="33068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704C6EF5-33DD-8587-6D30-CAAA202427C9}"/>
                </a:ext>
              </a:extLst>
            </xdr:cNvPr>
            <xdr:cNvCxnSpPr>
              <a:stCxn id="14" idx="2"/>
            </xdr:cNvCxnSpPr>
          </xdr:nvCxnSpPr>
          <xdr:spPr>
            <a:xfrm>
              <a:off x="6225397" y="7318075"/>
              <a:ext cx="14377" cy="531963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BC5CC178-6916-47AE-CD35-96FABA608EAF}"/>
                </a:ext>
              </a:extLst>
            </xdr:cNvPr>
            <xdr:cNvCxnSpPr/>
          </xdr:nvCxnSpPr>
          <xdr:spPr>
            <a:xfrm>
              <a:off x="7001774" y="6886755"/>
              <a:ext cx="258792" cy="37381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A91486BB-483C-42DB-9E93-AD18179B152F}"/>
              </a:ext>
            </a:extLst>
          </xdr:cNvPr>
          <xdr:cNvGrpSpPr/>
        </xdr:nvGrpSpPr>
        <xdr:grpSpPr>
          <a:xfrm>
            <a:off x="0" y="4609445"/>
            <a:ext cx="1768336" cy="3582055"/>
            <a:chOff x="5247736" y="5032075"/>
            <a:chExt cx="2012830" cy="2817963"/>
          </a:xfrm>
        </xdr:grpSpPr>
        <xdr:sp macro="" textlink="">
          <xdr:nvSpPr>
            <xdr:cNvPr id="31" name="Flowchart: Off-page Connector 30">
              <a:extLst>
                <a:ext uri="{FF2B5EF4-FFF2-40B4-BE49-F238E27FC236}">
                  <a16:creationId xmlns:a16="http://schemas.microsoft.com/office/drawing/2014/main" id="{017F2BEC-9F4F-8ABB-A5A8-FFA0B08B4319}"/>
                </a:ext>
              </a:extLst>
            </xdr:cNvPr>
            <xdr:cNvSpPr/>
          </xdr:nvSpPr>
          <xdr:spPr>
            <a:xfrm>
              <a:off x="5247736" y="5032075"/>
              <a:ext cx="1984075" cy="2760453"/>
            </a:xfrm>
            <a:prstGeom prst="flowChartOffpageConnector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32" name="Flowchart: Off-page Connector 31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57209DE2-5DFB-16BC-702F-20DC9BA21674}"/>
                </a:ext>
              </a:extLst>
            </xdr:cNvPr>
            <xdr:cNvSpPr/>
          </xdr:nvSpPr>
          <xdr:spPr>
            <a:xfrm>
              <a:off x="5434642" y="5262113"/>
              <a:ext cx="1581509" cy="2055962"/>
            </a:xfrm>
            <a:prstGeom prst="flowChartOffpageConnector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2620" b="1" u="sng">
                  <a:solidFill>
                    <a:schemeClr val="lt1"/>
                  </a:solidFill>
                  <a:latin typeface="Franklin Gothic Demi Cond" panose="020B0706030402020204" pitchFamily="34" charset="0"/>
                  <a:ea typeface="+mn-ea"/>
                  <a:cs typeface="+mn-cs"/>
                </a:rPr>
                <a:t>ANALISIS</a:t>
              </a:r>
            </a:p>
          </xdr:txBody>
        </xdr: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87B27DE6-D803-93BD-4D57-E93A5CC28B8E}"/>
                </a:ext>
              </a:extLst>
            </xdr:cNvPr>
            <xdr:cNvCxnSpPr/>
          </xdr:nvCxnSpPr>
          <xdr:spPr>
            <a:xfrm flipV="1">
              <a:off x="7001774" y="5060830"/>
              <a:ext cx="230037" cy="21566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AB8A576E-15FA-700F-0CFF-E0D39D26DDBB}"/>
                </a:ext>
              </a:extLst>
            </xdr:cNvPr>
            <xdr:cNvCxnSpPr/>
          </xdr:nvCxnSpPr>
          <xdr:spPr>
            <a:xfrm flipH="1" flipV="1">
              <a:off x="5247736" y="5046453"/>
              <a:ext cx="186906" cy="230038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BBC26BF1-D49B-CB7E-922D-81CDE549A878}"/>
                </a:ext>
              </a:extLst>
            </xdr:cNvPr>
            <xdr:cNvCxnSpPr/>
          </xdr:nvCxnSpPr>
          <xdr:spPr>
            <a:xfrm flipH="1">
              <a:off x="5276491" y="6915509"/>
              <a:ext cx="158151" cy="33068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C4165EE0-1F5D-C365-E4ED-19BEFD6C7970}"/>
                </a:ext>
              </a:extLst>
            </xdr:cNvPr>
            <xdr:cNvCxnSpPr>
              <a:stCxn id="32" idx="2"/>
            </xdr:cNvCxnSpPr>
          </xdr:nvCxnSpPr>
          <xdr:spPr>
            <a:xfrm>
              <a:off x="6225397" y="7318075"/>
              <a:ext cx="14377" cy="531963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A82FA71C-135A-5347-833B-87C294C3A5A9}"/>
                </a:ext>
              </a:extLst>
            </xdr:cNvPr>
            <xdr:cNvCxnSpPr/>
          </xdr:nvCxnSpPr>
          <xdr:spPr>
            <a:xfrm>
              <a:off x="7001774" y="6886755"/>
              <a:ext cx="258792" cy="37381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5833</xdr:colOff>
      <xdr:row>47</xdr:row>
      <xdr:rowOff>89404</xdr:rowOff>
    </xdr:from>
    <xdr:to>
      <xdr:col>42</xdr:col>
      <xdr:colOff>202245</xdr:colOff>
      <xdr:row>56</xdr:row>
      <xdr:rowOff>126025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20873168-65C9-4DBF-A2D2-D509136244E0}"/>
            </a:ext>
          </a:extLst>
        </xdr:cNvPr>
        <xdr:cNvSpPr/>
      </xdr:nvSpPr>
      <xdr:spPr>
        <a:xfrm>
          <a:off x="1818867" y="8734163"/>
          <a:ext cx="23765861" cy="1692000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92365</xdr:colOff>
      <xdr:row>48</xdr:row>
      <xdr:rowOff>44155</xdr:rowOff>
    </xdr:from>
    <xdr:to>
      <xdr:col>42</xdr:col>
      <xdr:colOff>92363</xdr:colOff>
      <xdr:row>55</xdr:row>
      <xdr:rowOff>167990</xdr:rowOff>
    </xdr:to>
    <xdr:sp macro="" textlink="">
      <xdr:nvSpPr>
        <xdr:cNvPr id="61" name="Rectangle: Beveled 60">
          <a:extLst>
            <a:ext uri="{FF2B5EF4-FFF2-40B4-BE49-F238E27FC236}">
              <a16:creationId xmlns:a16="http://schemas.microsoft.com/office/drawing/2014/main" id="{34FBD9CC-D775-4291-B42F-C37A4E562B90}"/>
            </a:ext>
          </a:extLst>
        </xdr:cNvPr>
        <xdr:cNvSpPr/>
      </xdr:nvSpPr>
      <xdr:spPr>
        <a:xfrm>
          <a:off x="1893456" y="8911064"/>
          <a:ext cx="23414180" cy="1416926"/>
        </a:xfrm>
        <a:prstGeom prst="bevel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i="1">
              <a:solidFill>
                <a:schemeClr val="accent1">
                  <a:lumMod val="20000"/>
                  <a:lumOff val="80000"/>
                </a:schemeClr>
              </a:solidFill>
              <a:latin typeface="Century" panose="02040604050505020304" pitchFamily="18" charset="0"/>
            </a:rPr>
            <a:t>Are there noticeable differences between industries?</a:t>
          </a:r>
        </a:p>
      </xdr:txBody>
    </xdr:sp>
    <xdr:clientData/>
  </xdr:twoCellAnchor>
  <xdr:twoCellAnchor>
    <xdr:from>
      <xdr:col>3</xdr:col>
      <xdr:colOff>0</xdr:colOff>
      <xdr:row>57</xdr:row>
      <xdr:rowOff>92364</xdr:rowOff>
    </xdr:from>
    <xdr:to>
      <xdr:col>42</xdr:col>
      <xdr:colOff>161636</xdr:colOff>
      <xdr:row>98</xdr:row>
      <xdr:rowOff>69272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B8CC68D-68E3-4ECD-810E-7116C239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43</xdr:col>
      <xdr:colOff>159904</xdr:colOff>
      <xdr:row>99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21EAD66-AFF0-4C36-BABA-00718AC198EE}"/>
            </a:ext>
          </a:extLst>
        </xdr:cNvPr>
        <xdr:cNvSpPr/>
      </xdr:nvSpPr>
      <xdr:spPr>
        <a:xfrm>
          <a:off x="0" y="0"/>
          <a:ext cx="26270310" cy="1768078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299357</xdr:colOff>
      <xdr:row>6</xdr:row>
      <xdr:rowOff>59531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93F1004-6406-43AC-8D68-52BEDE475831}"/>
            </a:ext>
          </a:extLst>
        </xdr:cNvPr>
        <xdr:cNvGrpSpPr/>
      </xdr:nvGrpSpPr>
      <xdr:grpSpPr>
        <a:xfrm>
          <a:off x="0" y="0"/>
          <a:ext cx="8274957" cy="1126331"/>
          <a:chOff x="-503207" y="97971"/>
          <a:chExt cx="7871808" cy="1197634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19FE9ECB-AEC4-29B7-F236-F8CED535973D}"/>
              </a:ext>
            </a:extLst>
          </xdr:cNvPr>
          <xdr:cNvSpPr/>
        </xdr:nvSpPr>
        <xdr:spPr>
          <a:xfrm>
            <a:off x="-503207" y="97971"/>
            <a:ext cx="7871808" cy="1197634"/>
          </a:xfrm>
          <a:prstGeom prst="round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3200" b="1" i="1" u="sng">
                <a:solidFill>
                  <a:sysClr val="windowText" lastClr="000000"/>
                </a:solidFill>
                <a:latin typeface="Forte" panose="03060902040502070203" pitchFamily="66" charset="0"/>
              </a:rPr>
              <a:t>PARENTAL LEAVE</a:t>
            </a:r>
            <a:r>
              <a:rPr lang="en-IN" sz="3200" b="1" i="1" u="sng" baseline="0">
                <a:solidFill>
                  <a:sysClr val="windowText" lastClr="000000"/>
                </a:solidFill>
                <a:latin typeface="Forte" panose="03060902040502070203" pitchFamily="66" charset="0"/>
              </a:rPr>
              <a:t> DASHBOARD</a:t>
            </a:r>
            <a:endParaRPr lang="en-IN" sz="3200" b="1" i="1" u="sng">
              <a:solidFill>
                <a:sysClr val="windowText" lastClr="000000"/>
              </a:solidFill>
              <a:latin typeface="Forte" panose="03060902040502070203" pitchFamily="66" charset="0"/>
            </a:endParaRPr>
          </a:p>
        </xdr:txBody>
      </xdr:sp>
      <xdr:pic>
        <xdr:nvPicPr>
          <xdr:cNvPr id="9" name="Graphic 8" descr="Man and woman with solid fill">
            <a:extLst>
              <a:ext uri="{FF2B5EF4-FFF2-40B4-BE49-F238E27FC236}">
                <a16:creationId xmlns:a16="http://schemas.microsoft.com/office/drawing/2014/main" id="{1E93905D-8985-79DF-85F9-D741DF1FBD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-386956" y="234351"/>
            <a:ext cx="908649" cy="82382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43</xdr:col>
      <xdr:colOff>81643</xdr:colOff>
      <xdr:row>8</xdr:row>
      <xdr:rowOff>5604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BCA4A739-AE47-4CE8-AA39-49FB16EAECC7}"/>
            </a:ext>
          </a:extLst>
        </xdr:cNvPr>
        <xdr:cNvGrpSpPr/>
      </xdr:nvGrpSpPr>
      <xdr:grpSpPr>
        <a:xfrm>
          <a:off x="0" y="0"/>
          <a:ext cx="26345243" cy="1428004"/>
          <a:chOff x="0" y="0"/>
          <a:chExt cx="25842539" cy="1434354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B2C5FA0-D2A0-8041-5E60-F5CB7AC86342}"/>
              </a:ext>
            </a:extLst>
          </xdr:cNvPr>
          <xdr:cNvSpPr/>
        </xdr:nvSpPr>
        <xdr:spPr>
          <a:xfrm>
            <a:off x="0" y="1131186"/>
            <a:ext cx="7939080" cy="303168"/>
          </a:xfrm>
          <a:prstGeom prst="rect">
            <a:avLst/>
          </a:prstGeom>
          <a:solidFill>
            <a:schemeClr val="tx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5" name="Parallelogram 4">
            <a:extLst>
              <a:ext uri="{FF2B5EF4-FFF2-40B4-BE49-F238E27FC236}">
                <a16:creationId xmlns:a16="http://schemas.microsoft.com/office/drawing/2014/main" id="{46B4CD49-54C2-B4B2-7BF7-4944F77865AC}"/>
              </a:ext>
            </a:extLst>
          </xdr:cNvPr>
          <xdr:cNvSpPr/>
        </xdr:nvSpPr>
        <xdr:spPr>
          <a:xfrm>
            <a:off x="7764913" y="0"/>
            <a:ext cx="943401" cy="1434353"/>
          </a:xfrm>
          <a:prstGeom prst="parallelogram">
            <a:avLst>
              <a:gd name="adj" fmla="val 43461"/>
            </a:avLst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B587462-BF04-F618-70CC-0A09070A18A4}"/>
              </a:ext>
            </a:extLst>
          </xdr:cNvPr>
          <xdr:cNvSpPr/>
        </xdr:nvSpPr>
        <xdr:spPr>
          <a:xfrm>
            <a:off x="8432551" y="0"/>
            <a:ext cx="17409988" cy="579446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>
    <xdr:from>
      <xdr:col>0</xdr:col>
      <xdr:colOff>0</xdr:colOff>
      <xdr:row>8</xdr:row>
      <xdr:rowOff>0</xdr:rowOff>
    </xdr:from>
    <xdr:to>
      <xdr:col>3</xdr:col>
      <xdr:colOff>2400</xdr:colOff>
      <xdr:row>98</xdr:row>
      <xdr:rowOff>32575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D3BB901-ECEB-487E-A4A3-494D5CA24705}"/>
            </a:ext>
          </a:extLst>
        </xdr:cNvPr>
        <xdr:cNvGrpSpPr/>
      </xdr:nvGrpSpPr>
      <xdr:grpSpPr>
        <a:xfrm>
          <a:off x="0" y="1422400"/>
          <a:ext cx="1882000" cy="16034575"/>
          <a:chOff x="0" y="1537607"/>
          <a:chExt cx="1798543" cy="17177575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CE366DBE-13A1-153B-F880-C7D7B7865FB8}"/>
              </a:ext>
            </a:extLst>
          </xdr:cNvPr>
          <xdr:cNvSpPr/>
        </xdr:nvSpPr>
        <xdr:spPr>
          <a:xfrm>
            <a:off x="0" y="1537607"/>
            <a:ext cx="1798543" cy="1717757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E2FB4167-0008-5102-E4E5-FB4450B6BDDE}"/>
              </a:ext>
            </a:extLst>
          </xdr:cNvPr>
          <xdr:cNvGrpSpPr/>
        </xdr:nvGrpSpPr>
        <xdr:grpSpPr>
          <a:xfrm>
            <a:off x="1" y="12021619"/>
            <a:ext cx="1735206" cy="3980380"/>
            <a:chOff x="5247736" y="5032075"/>
            <a:chExt cx="2012830" cy="2817963"/>
          </a:xfrm>
        </xdr:grpSpPr>
        <xdr:sp macro="" textlink="">
          <xdr:nvSpPr>
            <xdr:cNvPr id="21" name="Flowchart: Off-page Connector 20">
              <a:extLst>
                <a:ext uri="{FF2B5EF4-FFF2-40B4-BE49-F238E27FC236}">
                  <a16:creationId xmlns:a16="http://schemas.microsoft.com/office/drawing/2014/main" id="{271CC7CC-37D5-DB6C-8665-1FC676E14BDE}"/>
                </a:ext>
              </a:extLst>
            </xdr:cNvPr>
            <xdr:cNvSpPr/>
          </xdr:nvSpPr>
          <xdr:spPr>
            <a:xfrm>
              <a:off x="5247736" y="5032075"/>
              <a:ext cx="1984075" cy="2760453"/>
            </a:xfrm>
            <a:prstGeom prst="flowChartOffpageConnector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22" name="Flowchart: Off-page Connector 21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6B2A9D75-2D83-C510-2544-F7331C1CFED8}"/>
                </a:ext>
              </a:extLst>
            </xdr:cNvPr>
            <xdr:cNvSpPr/>
          </xdr:nvSpPr>
          <xdr:spPr>
            <a:xfrm>
              <a:off x="5434642" y="5262113"/>
              <a:ext cx="1581509" cy="2055962"/>
            </a:xfrm>
            <a:prstGeom prst="flowChartOffpageConnector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3200" b="1" u="sng">
                  <a:latin typeface="Franklin Gothic Demi Cond" panose="020B0706030402020204" pitchFamily="34" charset="0"/>
                </a:rPr>
                <a:t>ABOUT</a:t>
              </a:r>
            </a:p>
          </xdr:txBody>
        </xdr:sp>
        <xdr:cxnSp macro="">
          <xdr:nvCxnSpPr>
            <xdr:cNvPr id="23" name="Straight Connector 22">
              <a:extLst>
                <a:ext uri="{FF2B5EF4-FFF2-40B4-BE49-F238E27FC236}">
                  <a16:creationId xmlns:a16="http://schemas.microsoft.com/office/drawing/2014/main" id="{C32FA19E-1D6C-2BB2-CCA7-5095B875F075}"/>
                </a:ext>
              </a:extLst>
            </xdr:cNvPr>
            <xdr:cNvCxnSpPr/>
          </xdr:nvCxnSpPr>
          <xdr:spPr>
            <a:xfrm flipV="1">
              <a:off x="7001774" y="5060830"/>
              <a:ext cx="230037" cy="21566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4" name="Straight Connector 23">
              <a:extLst>
                <a:ext uri="{FF2B5EF4-FFF2-40B4-BE49-F238E27FC236}">
                  <a16:creationId xmlns:a16="http://schemas.microsoft.com/office/drawing/2014/main" id="{E2BA56E1-FDC9-C9C8-2E40-A6DF2B5E98B5}"/>
                </a:ext>
              </a:extLst>
            </xdr:cNvPr>
            <xdr:cNvCxnSpPr/>
          </xdr:nvCxnSpPr>
          <xdr:spPr>
            <a:xfrm flipH="1" flipV="1">
              <a:off x="5247736" y="5046453"/>
              <a:ext cx="186906" cy="230038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5" name="Straight Connector 24">
              <a:extLst>
                <a:ext uri="{FF2B5EF4-FFF2-40B4-BE49-F238E27FC236}">
                  <a16:creationId xmlns:a16="http://schemas.microsoft.com/office/drawing/2014/main" id="{F9A309C9-1056-FC87-5FC3-70C64A235ADA}"/>
                </a:ext>
              </a:extLst>
            </xdr:cNvPr>
            <xdr:cNvCxnSpPr/>
          </xdr:nvCxnSpPr>
          <xdr:spPr>
            <a:xfrm flipH="1">
              <a:off x="5276491" y="6915509"/>
              <a:ext cx="158151" cy="33068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F5F201FF-E123-8BDC-805B-3DDE69C763CA}"/>
                </a:ext>
              </a:extLst>
            </xdr:cNvPr>
            <xdr:cNvCxnSpPr>
              <a:stCxn id="22" idx="2"/>
            </xdr:cNvCxnSpPr>
          </xdr:nvCxnSpPr>
          <xdr:spPr>
            <a:xfrm>
              <a:off x="6225397" y="7318075"/>
              <a:ext cx="14377" cy="531963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7" name="Straight Connector 26">
              <a:extLst>
                <a:ext uri="{FF2B5EF4-FFF2-40B4-BE49-F238E27FC236}">
                  <a16:creationId xmlns:a16="http://schemas.microsoft.com/office/drawing/2014/main" id="{02858AC3-5752-4B3E-A490-04D6CFF9ABCF}"/>
                </a:ext>
              </a:extLst>
            </xdr:cNvPr>
            <xdr:cNvCxnSpPr/>
          </xdr:nvCxnSpPr>
          <xdr:spPr>
            <a:xfrm>
              <a:off x="7001774" y="6886755"/>
              <a:ext cx="258792" cy="37381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5159ED6B-5CD3-F85B-2F4D-6EE241A39EE0}"/>
              </a:ext>
            </a:extLst>
          </xdr:cNvPr>
          <xdr:cNvGrpSpPr/>
        </xdr:nvGrpSpPr>
        <xdr:grpSpPr>
          <a:xfrm>
            <a:off x="0" y="4609445"/>
            <a:ext cx="1768336" cy="3582055"/>
            <a:chOff x="5247736" y="5032075"/>
            <a:chExt cx="2012830" cy="2817963"/>
          </a:xfrm>
        </xdr:grpSpPr>
        <xdr:sp macro="" textlink="">
          <xdr:nvSpPr>
            <xdr:cNvPr id="14" name="Flowchart: Off-page Connector 13">
              <a:extLst>
                <a:ext uri="{FF2B5EF4-FFF2-40B4-BE49-F238E27FC236}">
                  <a16:creationId xmlns:a16="http://schemas.microsoft.com/office/drawing/2014/main" id="{220C5330-6C1D-0D3D-7668-6FA3F1527BE7}"/>
                </a:ext>
              </a:extLst>
            </xdr:cNvPr>
            <xdr:cNvSpPr/>
          </xdr:nvSpPr>
          <xdr:spPr>
            <a:xfrm>
              <a:off x="5247736" y="5032075"/>
              <a:ext cx="1984075" cy="2760453"/>
            </a:xfrm>
            <a:prstGeom prst="flowChartOffpageConnector">
              <a:avLst/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15" name="Flowchart: Off-page Connector 1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122D7851-764F-71F2-2417-10991A88B74B}"/>
                </a:ext>
              </a:extLst>
            </xdr:cNvPr>
            <xdr:cNvSpPr/>
          </xdr:nvSpPr>
          <xdr:spPr>
            <a:xfrm>
              <a:off x="5434642" y="5262113"/>
              <a:ext cx="1581509" cy="2055962"/>
            </a:xfrm>
            <a:prstGeom prst="flowChartOffpageConnector">
              <a:avLst/>
            </a:prstGeom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IN" sz="2620" b="1" u="sng">
                  <a:solidFill>
                    <a:schemeClr val="lt1"/>
                  </a:solidFill>
                  <a:latin typeface="Franklin Gothic Demi Cond" panose="020B0706030402020204" pitchFamily="34" charset="0"/>
                  <a:ea typeface="+mn-ea"/>
                  <a:cs typeface="+mn-cs"/>
                </a:rPr>
                <a:t>ANALISIS</a:t>
              </a:r>
            </a:p>
          </xdr:txBody>
        </xdr: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FF1B6540-7A77-B84F-6996-BEE78BE0A4B3}"/>
                </a:ext>
              </a:extLst>
            </xdr:cNvPr>
            <xdr:cNvCxnSpPr/>
          </xdr:nvCxnSpPr>
          <xdr:spPr>
            <a:xfrm flipV="1">
              <a:off x="7001774" y="5060830"/>
              <a:ext cx="230037" cy="21566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16BE7F45-C456-E979-7F91-D901C7EBC9E9}"/>
                </a:ext>
              </a:extLst>
            </xdr:cNvPr>
            <xdr:cNvCxnSpPr/>
          </xdr:nvCxnSpPr>
          <xdr:spPr>
            <a:xfrm flipH="1" flipV="1">
              <a:off x="5247736" y="5046453"/>
              <a:ext cx="186906" cy="230038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466D90C7-69D7-5BDE-BF13-7033D323EE79}"/>
                </a:ext>
              </a:extLst>
            </xdr:cNvPr>
            <xdr:cNvCxnSpPr/>
          </xdr:nvCxnSpPr>
          <xdr:spPr>
            <a:xfrm flipH="1">
              <a:off x="5276491" y="6915509"/>
              <a:ext cx="158151" cy="330680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9798E64A-A177-DA02-09A2-8905D29E62B1}"/>
                </a:ext>
              </a:extLst>
            </xdr:cNvPr>
            <xdr:cNvCxnSpPr>
              <a:stCxn id="15" idx="2"/>
            </xdr:cNvCxnSpPr>
          </xdr:nvCxnSpPr>
          <xdr:spPr>
            <a:xfrm>
              <a:off x="6225397" y="7318075"/>
              <a:ext cx="14377" cy="531963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47D59C19-BA4D-F7EE-20CE-0EB63A53C9D0}"/>
                </a:ext>
              </a:extLst>
            </xdr:cNvPr>
            <xdr:cNvCxnSpPr/>
          </xdr:nvCxnSpPr>
          <xdr:spPr>
            <a:xfrm>
              <a:off x="7001774" y="6886755"/>
              <a:ext cx="258792" cy="373811"/>
            </a:xfrm>
            <a:prstGeom prst="line">
              <a:avLst/>
            </a:prstGeom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</xdr:col>
      <xdr:colOff>408214</xdr:colOff>
      <xdr:row>8</xdr:row>
      <xdr:rowOff>27215</xdr:rowOff>
    </xdr:from>
    <xdr:to>
      <xdr:col>35</xdr:col>
      <xdr:colOff>217714</xdr:colOff>
      <xdr:row>19</xdr:row>
      <xdr:rowOff>27214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8FB32096-17AA-44A3-8B70-6C0C4C785A66}"/>
            </a:ext>
          </a:extLst>
        </xdr:cNvPr>
        <xdr:cNvSpPr/>
      </xdr:nvSpPr>
      <xdr:spPr>
        <a:xfrm>
          <a:off x="4000500" y="1551215"/>
          <a:ext cx="17172214" cy="2095499"/>
        </a:xfrm>
        <a:prstGeom prst="roundRect">
          <a:avLst>
            <a:gd name="adj" fmla="val 39248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500" b="1" i="1" u="sng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ABOUT</a:t>
          </a:r>
          <a:r>
            <a:rPr lang="en-IN" sz="11500" b="1" i="0" u="non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:- </a:t>
          </a:r>
        </a:p>
      </xdr:txBody>
    </xdr:sp>
    <xdr:clientData/>
  </xdr:twoCellAnchor>
  <xdr:twoCellAnchor editAs="oneCell">
    <xdr:from>
      <xdr:col>3</xdr:col>
      <xdr:colOff>190500</xdr:colOff>
      <xdr:row>7</xdr:row>
      <xdr:rowOff>136072</xdr:rowOff>
    </xdr:from>
    <xdr:to>
      <xdr:col>6</xdr:col>
      <xdr:colOff>294229</xdr:colOff>
      <xdr:row>17</xdr:row>
      <xdr:rowOff>97128</xdr:rowOff>
    </xdr:to>
    <xdr:pic>
      <xdr:nvPicPr>
        <xdr:cNvPr id="29" name="Graphic 28" descr="Male profile with solid fill">
          <a:extLst>
            <a:ext uri="{FF2B5EF4-FFF2-40B4-BE49-F238E27FC236}">
              <a16:creationId xmlns:a16="http://schemas.microsoft.com/office/drawing/2014/main" id="{B2B953E5-3120-4855-87DF-F38645431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86643" y="1469572"/>
          <a:ext cx="1899872" cy="1866056"/>
        </a:xfrm>
        <a:prstGeom prst="rect">
          <a:avLst/>
        </a:prstGeom>
      </xdr:spPr>
    </xdr:pic>
    <xdr:clientData/>
  </xdr:twoCellAnchor>
  <xdr:twoCellAnchor>
    <xdr:from>
      <xdr:col>3</xdr:col>
      <xdr:colOff>199510</xdr:colOff>
      <xdr:row>16</xdr:row>
      <xdr:rowOff>170829</xdr:rowOff>
    </xdr:from>
    <xdr:to>
      <xdr:col>20</xdr:col>
      <xdr:colOff>544285</xdr:colOff>
      <xdr:row>26</xdr:row>
      <xdr:rowOff>27214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53C2BF1-F55C-499A-807A-F924BC4FA5BF}"/>
            </a:ext>
          </a:extLst>
        </xdr:cNvPr>
        <xdr:cNvSpPr/>
      </xdr:nvSpPr>
      <xdr:spPr>
        <a:xfrm>
          <a:off x="1995653" y="3218829"/>
          <a:ext cx="10522918" cy="1761385"/>
        </a:xfrm>
        <a:prstGeom prst="roundRect">
          <a:avLst>
            <a:gd name="adj" fmla="val 39248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8000" b="1" i="0" u="sng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Project</a:t>
          </a:r>
          <a:r>
            <a:rPr lang="en-IN" sz="8000" b="1" i="0" u="sng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Developer</a:t>
          </a:r>
          <a:r>
            <a:rPr lang="en-IN" sz="8000" b="1" i="0" u="sng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:- </a:t>
          </a:r>
        </a:p>
      </xdr:txBody>
    </xdr:sp>
    <xdr:clientData/>
  </xdr:twoCellAnchor>
  <xdr:twoCellAnchor>
    <xdr:from>
      <xdr:col>3</xdr:col>
      <xdr:colOff>139364</xdr:colOff>
      <xdr:row>26</xdr:row>
      <xdr:rowOff>163287</xdr:rowOff>
    </xdr:from>
    <xdr:to>
      <xdr:col>40</xdr:col>
      <xdr:colOff>163287</xdr:colOff>
      <xdr:row>38</xdr:row>
      <xdr:rowOff>136071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C3EE2FA1-6A04-477D-AE44-53AD38CF9CB4}"/>
            </a:ext>
          </a:extLst>
        </xdr:cNvPr>
        <xdr:cNvSpPr/>
      </xdr:nvSpPr>
      <xdr:spPr>
        <a:xfrm>
          <a:off x="1935507" y="5116287"/>
          <a:ext cx="22176351" cy="2258784"/>
        </a:xfrm>
        <a:prstGeom prst="roundRect">
          <a:avLst>
            <a:gd name="adj" fmla="val 8375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5400" b="0" i="0" u="non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This</a:t>
          </a:r>
          <a:r>
            <a:rPr lang="en-IN" sz="5400" b="0" i="0" u="none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Project is Created by </a:t>
          </a:r>
          <a:r>
            <a:rPr lang="en-IN" sz="5400" b="1" i="1" u="sng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REHAN SHAIKH  </a:t>
          </a:r>
          <a:r>
            <a:rPr lang="en-IN" sz="5400" b="0" i="0" u="none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(4th Year IT Department)</a:t>
          </a:r>
        </a:p>
        <a:p>
          <a:pPr algn="l"/>
          <a:r>
            <a:rPr lang="en-IN" sz="5400" b="0" i="0" u="none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The Project is Created in Excel 365 , You can use Excel any later version.</a:t>
          </a:r>
        </a:p>
        <a:p>
          <a:pPr algn="l"/>
          <a:endParaRPr lang="en-IN" sz="5400" b="0" i="0" u="non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twoCellAnchor>
  <xdr:twoCellAnchor>
    <xdr:from>
      <xdr:col>2</xdr:col>
      <xdr:colOff>544285</xdr:colOff>
      <xdr:row>42</xdr:row>
      <xdr:rowOff>0</xdr:rowOff>
    </xdr:from>
    <xdr:to>
      <xdr:col>42</xdr:col>
      <xdr:colOff>136071</xdr:colOff>
      <xdr:row>55</xdr:row>
      <xdr:rowOff>27214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8F4278E7-7882-4196-B9F9-8822DC3C1372}"/>
            </a:ext>
          </a:extLst>
        </xdr:cNvPr>
        <xdr:cNvSpPr/>
      </xdr:nvSpPr>
      <xdr:spPr>
        <a:xfrm>
          <a:off x="1741714" y="8001000"/>
          <a:ext cx="23540357" cy="2503714"/>
        </a:xfrm>
        <a:prstGeom prst="roundRect">
          <a:avLst>
            <a:gd name="adj" fmla="val 17509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6600" b="1" i="0" u="sng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Have</a:t>
          </a:r>
          <a:r>
            <a:rPr lang="en-IN" sz="6600" b="1" i="0" u="sng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any question or wanna give feedback,You can Reach Out to me at any time</a:t>
          </a:r>
          <a:r>
            <a:rPr lang="en-IN" sz="6600" b="1" i="0" u="sng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:- </a:t>
          </a:r>
        </a:p>
      </xdr:txBody>
    </xdr:sp>
    <xdr:clientData/>
  </xdr:twoCellAnchor>
  <xdr:twoCellAnchor editAs="oneCell">
    <xdr:from>
      <xdr:col>3</xdr:col>
      <xdr:colOff>521403</xdr:colOff>
      <xdr:row>53</xdr:row>
      <xdr:rowOff>27215</xdr:rowOff>
    </xdr:from>
    <xdr:to>
      <xdr:col>12</xdr:col>
      <xdr:colOff>139939</xdr:colOff>
      <xdr:row>64</xdr:row>
      <xdr:rowOff>81643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D75B323-AB92-418A-ABDA-C3FC24F82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7546" y="10123715"/>
          <a:ext cx="5006964" cy="2149928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435428</xdr:colOff>
      <xdr:row>64</xdr:row>
      <xdr:rowOff>95230</xdr:rowOff>
    </xdr:from>
    <xdr:to>
      <xdr:col>12</xdr:col>
      <xdr:colOff>299357</xdr:colOff>
      <xdr:row>73</xdr:row>
      <xdr:rowOff>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0433DD9-8B85-4280-8537-63871A88B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1571" y="12287230"/>
          <a:ext cx="5252357" cy="161927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5</xdr:col>
      <xdr:colOff>353787</xdr:colOff>
      <xdr:row>76</xdr:row>
      <xdr:rowOff>48273</xdr:rowOff>
    </xdr:from>
    <xdr:to>
      <xdr:col>10</xdr:col>
      <xdr:colOff>190501</xdr:colOff>
      <xdr:row>85</xdr:row>
      <xdr:rowOff>136071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F7F3BFE-B2FE-40B4-988B-BECF1FBAC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3347358" y="14526273"/>
          <a:ext cx="2830286" cy="1802298"/>
        </a:xfrm>
        <a:prstGeom prst="rect">
          <a:avLst/>
        </a:prstGeom>
      </xdr:spPr>
    </xdr:pic>
    <xdr:clientData/>
  </xdr:twoCellAnchor>
  <xdr:twoCellAnchor editAs="oneCell">
    <xdr:from>
      <xdr:col>3</xdr:col>
      <xdr:colOff>299356</xdr:colOff>
      <xdr:row>89</xdr:row>
      <xdr:rowOff>108858</xdr:rowOff>
    </xdr:from>
    <xdr:to>
      <xdr:col>12</xdr:col>
      <xdr:colOff>353786</xdr:colOff>
      <xdr:row>96</xdr:row>
      <xdr:rowOff>77573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DFB21EB6-F527-44E4-9ED0-29E3ACF6D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9" y="17063358"/>
          <a:ext cx="5442858" cy="1302215"/>
        </a:xfrm>
        <a:prstGeom prst="rect">
          <a:avLst/>
        </a:prstGeom>
      </xdr:spPr>
    </xdr:pic>
    <xdr:clientData/>
  </xdr:twoCellAnchor>
  <xdr:twoCellAnchor>
    <xdr:from>
      <xdr:col>14</xdr:col>
      <xdr:colOff>401872</xdr:colOff>
      <xdr:row>55</xdr:row>
      <xdr:rowOff>0</xdr:rowOff>
    </xdr:from>
    <xdr:to>
      <xdr:col>38</xdr:col>
      <xdr:colOff>280737</xdr:colOff>
      <xdr:row>61</xdr:row>
      <xdr:rowOff>40105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92005DB1-D556-4929-A2B1-D4192E8402E4}"/>
            </a:ext>
          </a:extLst>
        </xdr:cNvPr>
        <xdr:cNvSpPr/>
      </xdr:nvSpPr>
      <xdr:spPr>
        <a:xfrm>
          <a:off x="8823977" y="11028947"/>
          <a:ext cx="14316760" cy="1243263"/>
        </a:xfrm>
        <a:prstGeom prst="roundRect">
          <a:avLst>
            <a:gd name="adj" fmla="val 0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4400" b="1" i="0" u="non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 https://www.linkedin.com/in/</a:t>
          </a:r>
          <a:r>
            <a:rPr lang="en-IN" sz="5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InsightfulAnalyst</a:t>
          </a:r>
          <a:endParaRPr lang="en-IN" sz="4400" b="1" i="0" u="none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ll MT" panose="02020503060305020303" pitchFamily="18" charset="0"/>
          </a:endParaRPr>
        </a:p>
      </xdr:txBody>
    </xdr:sp>
    <xdr:clientData/>
  </xdr:twoCellAnchor>
  <xdr:twoCellAnchor>
    <xdr:from>
      <xdr:col>13</xdr:col>
      <xdr:colOff>160421</xdr:colOff>
      <xdr:row>66</xdr:row>
      <xdr:rowOff>40105</xdr:rowOff>
    </xdr:from>
    <xdr:to>
      <xdr:col>35</xdr:col>
      <xdr:colOff>280737</xdr:colOff>
      <xdr:row>73</xdr:row>
      <xdr:rowOff>54314</xdr:rowOff>
    </xdr:to>
    <xdr:sp macro="" textlink="">
      <xdr:nvSpPr>
        <xdr:cNvPr id="56" name="Text Box 1">
          <a:extLst>
            <a:ext uri="{FF2B5EF4-FFF2-40B4-BE49-F238E27FC236}">
              <a16:creationId xmlns:a16="http://schemas.microsoft.com/office/drawing/2014/main" id="{3773B51E-B376-41F6-8F6A-E2A56E398CD3}"/>
            </a:ext>
          </a:extLst>
        </xdr:cNvPr>
        <xdr:cNvSpPr txBox="1">
          <a:spLocks noChangeArrowheads="1"/>
        </xdr:cNvSpPr>
      </xdr:nvSpPr>
      <xdr:spPr bwMode="auto">
        <a:xfrm>
          <a:off x="7980947" y="13274842"/>
          <a:ext cx="13355053" cy="141789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wrap="square" lIns="27432" tIns="18288" rIns="0" bIns="0" anchor="ctr" upright="1"/>
        <a:lstStyle/>
        <a:p>
          <a:pPr algn="ctr" rtl="0">
            <a:lnSpc>
              <a:spcPts val="1200"/>
            </a:lnSpc>
            <a:defRPr sz="1000"/>
          </a:pPr>
          <a:r>
            <a:rPr lang="en-IN" sz="4800" b="0" i="0" u="none" strike="noStrike" baseline="0">
              <a:solidFill>
                <a:schemeClr val="bg1"/>
              </a:solidFill>
              <a:latin typeface="Gill Sans MT"/>
            </a:rPr>
            <a:t>wintersoldier#</a:t>
          </a:r>
          <a:r>
            <a:rPr lang="en-IN" sz="5400" b="0" i="0" u="none" strike="noStrike" baseline="0">
              <a:solidFill>
                <a:schemeClr val="bg1"/>
              </a:solidFill>
              <a:latin typeface="Gill Sans MT"/>
            </a:rPr>
            <a:t>9947</a:t>
          </a:r>
          <a:endParaRPr lang="en-IN" sz="4800" b="0" i="0" u="none" strike="noStrike" baseline="0">
            <a:solidFill>
              <a:schemeClr val="bg1"/>
            </a:solidFill>
            <a:latin typeface="Gill Sans MT"/>
          </a:endParaRPr>
        </a:p>
      </xdr:txBody>
    </xdr:sp>
    <xdr:clientData/>
  </xdr:twoCellAnchor>
  <xdr:twoCellAnchor>
    <xdr:from>
      <xdr:col>14</xdr:col>
      <xdr:colOff>120317</xdr:colOff>
      <xdr:row>76</xdr:row>
      <xdr:rowOff>160421</xdr:rowOff>
    </xdr:from>
    <xdr:to>
      <xdr:col>34</xdr:col>
      <xdr:colOff>240632</xdr:colOff>
      <xdr:row>82</xdr:row>
      <xdr:rowOff>185878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F2E98567-5480-44CE-9887-52EF3DF652D9}"/>
            </a:ext>
          </a:extLst>
        </xdr:cNvPr>
        <xdr:cNvSpPr/>
      </xdr:nvSpPr>
      <xdr:spPr>
        <a:xfrm>
          <a:off x="8542422" y="15400421"/>
          <a:ext cx="12151894" cy="1228615"/>
        </a:xfrm>
        <a:prstGeom prst="roundRect">
          <a:avLst>
            <a:gd name="adj" fmla="val 0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 b="1" i="0" u="non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rehanshaikh02269@gmail.com</a:t>
          </a:r>
        </a:p>
      </xdr:txBody>
    </xdr:sp>
    <xdr:clientData/>
  </xdr:twoCellAnchor>
  <xdr:twoCellAnchor>
    <xdr:from>
      <xdr:col>14</xdr:col>
      <xdr:colOff>558973</xdr:colOff>
      <xdr:row>90</xdr:row>
      <xdr:rowOff>160421</xdr:rowOff>
    </xdr:from>
    <xdr:to>
      <xdr:col>35</xdr:col>
      <xdr:colOff>80211</xdr:colOff>
      <xdr:row>96</xdr:row>
      <xdr:rowOff>40105</xdr:rowOff>
    </xdr:to>
    <xdr:sp macro="" textlink="">
      <xdr:nvSpPr>
        <xdr:cNvPr id="58" name="Rectangle: Rounded Corners 57">
          <a:extLst>
            <a:ext uri="{FF2B5EF4-FFF2-40B4-BE49-F238E27FC236}">
              <a16:creationId xmlns:a16="http://schemas.microsoft.com/office/drawing/2014/main" id="{13A9A845-021A-4B05-AA5B-93B33EBCFF83}"/>
            </a:ext>
          </a:extLst>
        </xdr:cNvPr>
        <xdr:cNvSpPr/>
      </xdr:nvSpPr>
      <xdr:spPr>
        <a:xfrm>
          <a:off x="8981078" y="18207789"/>
          <a:ext cx="12154396" cy="1082842"/>
        </a:xfrm>
        <a:prstGeom prst="roundRect">
          <a:avLst>
            <a:gd name="adj" fmla="val 0"/>
          </a:avLst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5400" b="1" i="0" u="none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ll MT" panose="02020503060305020303" pitchFamily="18" charset="0"/>
            </a:rPr>
            <a:t>https://www.peerlist.io/shaikh_rehan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701040</xdr:colOff>
      <xdr:row>22</xdr:row>
      <xdr:rowOff>30480</xdr:rowOff>
    </xdr:from>
    <xdr:to>
      <xdr:col>12</xdr:col>
      <xdr:colOff>266700</xdr:colOff>
      <xdr:row>46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B5847-79FE-A8CE-0CBC-1CF47ABD5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10</xdr:row>
      <xdr:rowOff>114300</xdr:rowOff>
    </xdr:from>
    <xdr:to>
      <xdr:col>9</xdr:col>
      <xdr:colOff>525780</xdr:colOff>
      <xdr:row>33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9FA00-A21E-045C-218B-57184785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769620</xdr:colOff>
      <xdr:row>9</xdr:row>
      <xdr:rowOff>35983</xdr:rowOff>
    </xdr:from>
    <xdr:to>
      <xdr:col>33</xdr:col>
      <xdr:colOff>167640</xdr:colOff>
      <xdr:row>29</xdr:row>
      <xdr:rowOff>156633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342AE-6CFF-0608-0AF0-0AA42380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9</xdr:row>
      <xdr:rowOff>106680</xdr:rowOff>
    </xdr:from>
    <xdr:to>
      <xdr:col>19</xdr:col>
      <xdr:colOff>213360</xdr:colOff>
      <xdr:row>50</xdr:row>
      <xdr:rowOff>43961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DE097-CAF7-B7F3-7913-5302A676B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an" refreshedDate="45168.492354050926" createdVersion="8" refreshedVersion="8" minRefreshableVersion="3" recordCount="1601" xr:uid="{F5302C3D-5977-464A-BD98-6F3FE7FC2DB6}">
  <cacheSource type="worksheet">
    <worksheetSource name="parental_leave"/>
  </cacheSource>
  <cacheFields count="12">
    <cacheField name="Company" numFmtId="0">
      <sharedItems count="1600">
        <s v="Epsilon"/>
        <s v="The Walt Disney Company"/>
        <s v="Guild Education"/>
        <s v="WeWork"/>
        <s v="Randstad USA"/>
        <s v="Bain &amp; Company"/>
        <s v="World 50"/>
        <s v="ConAgra Foods, Inc."/>
        <s v="Anduril Industries"/>
        <s v="Northrop Grumman"/>
        <s v="The University of Vermont"/>
        <s v="Belden"/>
        <s v="Motorola Solutions"/>
        <s v="MFS Investment Management"/>
        <s v="PIMCO"/>
        <s v="Sandia National Laboratories"/>
        <s v="Los Angeles County"/>
        <s v="Federal Reserve Bank of Chicago"/>
        <s v="Southern Health Partners"/>
        <s v="Denver Health Medical Center"/>
        <s v="Kohler Co."/>
        <s v="UnitedHealth Group"/>
        <s v="TEGNA"/>
        <s v="BHP Billiton Ltd."/>
        <s v="Roman Catholic Archdiocese of Philadelphia"/>
        <s v="Bristol Myers Squibb"/>
        <s v="Walgreens"/>
        <s v="Invitation Homes"/>
        <s v="Cushman &amp; Wakefield"/>
        <s v="L Brands, Inc."/>
        <s v="Chronosphere"/>
        <s v="Dropbox"/>
        <s v="Fairygodboss Inc."/>
        <s v="SiriusXM &amp; Pandora"/>
        <s v="Stack Overflow"/>
        <s v="Electronic Arts"/>
        <s v="Ginkgo Bioworks"/>
        <s v="Avalara"/>
        <s v="Cornerstone OnDemand"/>
        <s v="ExamSoft Worldwide, Inc."/>
        <s v="Medidata Solutions"/>
        <s v="Sulzer US, LLC"/>
        <s v="Thryv"/>
        <s v="T-Mobile"/>
        <s v="CBIZ"/>
        <s v="CliftonLarsonAllen"/>
        <s v="Forvis"/>
        <s v="Grant Thornton"/>
        <s v="RSM US"/>
        <s v="LiveRamp"/>
        <s v="Boeing"/>
        <s v="Cessna Aircraft Company"/>
        <s v="Collins Aerospace"/>
        <s v="Lockheed Martin Corporation"/>
        <s v="FCA US LLC"/>
        <s v="Ford Motor Company"/>
        <s v="General Motors"/>
        <s v="Toyota North America"/>
        <s v="Johnson Controls"/>
        <s v="ADP"/>
        <s v="IHS Markit Ltd."/>
        <s v="Samsung Research America"/>
        <s v="Adecco Group North America"/>
        <s v="CGI"/>
        <s v="Paychex"/>
        <s v="Ecolab, Inc."/>
        <s v="Siemens"/>
        <s v="84.51¡"/>
        <s v="Boston Consulting Group"/>
        <s v="Deloitte"/>
        <s v="KPMG"/>
        <s v="McKinsey &amp; Company"/>
        <s v="Pariveda"/>
        <s v="Protiviti"/>
        <s v="Slalom"/>
        <s v="Campari America"/>
        <s v="Miller Coors"/>
        <s v="General Mills"/>
        <s v="Mondelez International, Inc."/>
        <s v="Johnson &amp; Johnson"/>
        <s v="Reckitt Benckiser"/>
        <s v="Unilever"/>
        <s v="Hasbro Inc."/>
        <s v="L'OrŽal USA"/>
        <s v="Raytheon Technologies"/>
        <s v="Rice University"/>
        <s v="University of Minnesota"/>
        <s v="Walden University"/>
        <s v="Cengage Learning"/>
        <s v="Samsung Electronics"/>
        <s v="Apollo Global Management"/>
        <s v="Capital Group"/>
        <s v="Merrill"/>
        <s v="Discover Financial Services"/>
        <s v="Mastercard"/>
        <s v="Ally Financial"/>
        <s v="Ameriprise Financial"/>
        <s v="Charles Schwab"/>
        <s v="Citigroup"/>
        <s v="Deutsche Bank"/>
        <s v="DTCC"/>
        <s v="Goldman Sachs"/>
        <s v="Macquarie Group"/>
        <s v="Northern Trust"/>
        <s v="Raymond James"/>
        <s v="RBC Wealth Management"/>
        <s v="Silicon Valley Bank"/>
        <s v="UBS"/>
        <s v="Wells Fargo"/>
        <s v="William Blair"/>
        <s v="SoFi"/>
        <s v="PNC Financial Services Group"/>
        <s v="TD Bank"/>
        <s v="TIAA Bank"/>
        <s v="OECD"/>
        <s v="Banfield Pet Hospital"/>
        <s v="Illumina"/>
        <s v="Thermo Fisher Scientific"/>
        <s v="CVS Health"/>
        <s v="Fresenius"/>
        <s v="Aurora Health Care"/>
        <s v="Mayo Clinic"/>
        <s v="Universal Health Services, Inc."/>
        <s v="University of Pittsburgh Medical Center"/>
        <s v="Quest Diagnostics"/>
        <s v="Becton, Dickinson and Company"/>
        <s v="Medtronic"/>
        <s v="Zimmer Biomet"/>
        <s v="Flatiron Health"/>
        <s v="Choice Hotels"/>
        <s v="Marriott International"/>
        <s v="McDonald's"/>
        <s v="Starbucks"/>
        <s v="Perkins + Will"/>
        <s v="Owens Corning"/>
        <s v="Power Home Remodeling"/>
        <s v="3M"/>
        <s v="Parker Hannifin"/>
        <s v="BEUMER Group"/>
        <s v="Caterpillar"/>
        <s v="CNH Industrial America"/>
        <s v="Cummins"/>
        <s v="Hilti Corporation"/>
        <s v="nVent"/>
        <s v="Rockwell Automation"/>
        <s v="McMaster-Carr"/>
        <s v="Argus Media"/>
        <s v="LAC-Group"/>
        <s v="S&amp;P Global"/>
        <s v="DXC Technology"/>
        <s v="Forrester Research"/>
        <s v="General Dynamics Information Technology"/>
        <s v="AON"/>
        <s v="Aetna"/>
        <s v="Health Care Service Corporation"/>
        <s v="Highmark Inc."/>
        <s v="Humana"/>
        <s v="Kaiser Permanente"/>
        <s v="Combined Insurance"/>
        <s v="Root Insurance"/>
        <s v="State Farm"/>
        <s v="The Hanover Insurance Group"/>
        <s v="Holland &amp; Knight LLP"/>
        <s v="Orrick, Herrington &amp; Sutcliffe LLP"/>
        <s v="Expedia Group"/>
        <s v="WarnerMedia"/>
        <s v="Cargill"/>
        <s v="Air Liquide"/>
        <s v="Dow"/>
        <s v="Ineos"/>
        <s v="Ingevity Corporation"/>
        <s v="PolyOne Corporation"/>
        <s v="Consumers Energy"/>
        <s v="NextEra Energy"/>
        <s v="Chevron"/>
        <s v="Phillips 66"/>
        <s v="Range Resources"/>
        <s v="American Water"/>
        <s v="Make-A-Wish Foundation"/>
        <s v="Wikimedia Foundation"/>
        <s v="Girl Scouts of the USA"/>
        <s v="RAND Corporation"/>
        <s v="The MITRE Corporation"/>
        <s v="Abbott Nutrition"/>
        <s v="GlaxoSmithKline"/>
        <s v="McKesson"/>
        <s v="Vertex Pharmaceuticals"/>
        <s v="Bill and Melinda Gates Foundation"/>
        <s v="MOO"/>
        <s v="Elsevier"/>
        <s v="Wiley Publishing"/>
        <s v="Bidwells LLP"/>
        <s v="Realtor.com"/>
        <s v="Kohl's"/>
        <s v="Home Depot"/>
        <s v="Wayfair"/>
        <s v="Columbia Sportswear"/>
        <s v="Luxottica Group SpA"/>
        <s v="Target"/>
        <s v="Meijer"/>
        <s v="Publix Super Markets"/>
        <s v="Athenahealth"/>
        <s v="CDW Corporation"/>
        <s v="Cerner Corporation"/>
        <s v="Elastic"/>
        <s v="Equinix"/>
        <s v="Hewlett Packard Enterprise"/>
        <s v="Tata Consultancy Services"/>
        <s v="Amazon"/>
        <s v="Angie's List"/>
        <s v="Birchbox"/>
        <s v="Box"/>
        <s v="eBay"/>
        <s v="Glassdoor"/>
        <s v="Google"/>
        <s v="Indeed"/>
        <s v="LinkedIn"/>
        <s v="Tinder"/>
        <s v="Uber"/>
        <s v="FIS Global"/>
        <s v="Jack Henry"/>
        <s v="Personal Capital"/>
        <s v="Zwift"/>
        <s v="Zynga"/>
        <s v="Apple"/>
        <s v="Cisco"/>
        <s v="Dell Technologies"/>
        <s v="Garmin"/>
        <s v="IBM"/>
        <s v="Intel Corporation"/>
        <s v="Western Digital"/>
        <s v="VISA"/>
        <s v="Waters Corporation"/>
        <s v="Forcepoint"/>
        <s v="Tanium"/>
        <s v="Addepar"/>
        <s v="Adobe Systems"/>
        <s v="Appian"/>
        <s v="Calabrio, Inc."/>
        <s v="Epic Systems"/>
        <s v="FactSet"/>
        <s v="GitHub"/>
        <s v="Klaviyo"/>
        <s v="Mindbody"/>
        <s v="NexJ Systems Inc."/>
        <s v="Pegasystems Inc."/>
        <s v="Qualitest Group"/>
        <s v="Salesforce"/>
        <s v="ServiceNow"/>
        <s v="Slack Technologies"/>
        <s v="UKG"/>
        <s v="Workiva"/>
        <s v="Zendesk, Inc"/>
        <s v="DISH"/>
        <s v="Lumen"/>
        <s v="Spectrum"/>
        <s v="Verizon"/>
        <s v="Viasat"/>
        <s v="Zoom"/>
        <s v="FedEx"/>
        <s v="Instacart"/>
        <s v="C.H. Robinson"/>
        <s v="Virgin Hyperloop One"/>
        <s v="ClassPass"/>
        <s v="Sysco"/>
        <s v="US Foods"/>
        <s v="BerryDunn"/>
        <s v="Crowe"/>
        <s v="Eisneramper"/>
        <s v="Fathom"/>
        <s v="Kearney &amp; Company"/>
        <s v="Marcum LLP"/>
        <s v="Myers &amp; Stauffer LC"/>
        <s v="Ryan LLC"/>
        <s v="Acceleration Partners"/>
        <s v="AdTheorent"/>
        <s v="Affinion Group"/>
        <s v="Ampersand"/>
        <s v="Ansira"/>
        <s v="BBDO"/>
        <s v="Cares Pro LLC"/>
        <s v="Code And Theory"/>
        <s v="Constant Contact"/>
        <s v="Conversant Media"/>
        <s v="Create NYC"/>
        <s v="DIGO"/>
        <s v="Essence Digital"/>
        <s v="Goodway Group"/>
        <s v="Hawkeye Agency"/>
        <s v="Hill Holliday"/>
        <s v="Hirshorn Zuckerman Design Group"/>
        <s v="Hootsuite"/>
        <s v="Huge Inc"/>
        <s v="Launch Potato"/>
        <s v="Media Directions Advertising"/>
        <s v="MediaCom"/>
        <s v="Monigle"/>
        <s v="National Cinemedia"/>
        <s v="News America Marketing"/>
        <s v="Ogilvy"/>
        <s v="Omnicom Media Group"/>
        <s v="PGR Media"/>
        <s v="Pico"/>
        <s v="R/GA"/>
        <s v="Radancy"/>
        <s v="Radius Intelligence"/>
        <s v="ReachLocal"/>
        <s v="Saatchi &amp; Saatchi"/>
        <s v="SapientRazorfish"/>
        <s v="SmartBug Media"/>
        <s v="Spectrum Science"/>
        <s v="Stage Marketing"/>
        <s v="Tag Worldwide"/>
        <s v="The Richards Group"/>
        <s v="UNiDAYS"/>
        <s v="VaynerMedia"/>
        <s v="Wavemaker"/>
        <s v="Wunderman DC"/>
        <s v="Zenith Media"/>
        <s v="AMG Research"/>
        <s v="eMarketer"/>
        <s v="Hanover Research"/>
        <s v="Acubed"/>
        <s v="Honeywell Aerospace"/>
        <s v="Pratt &amp; Whitney"/>
        <s v="SpaceX"/>
        <s v="Boston Ballet"/>
        <s v="Creative Artists Agency"/>
        <s v="Disney Streaming Services"/>
        <s v="GoDigital Media Group"/>
        <s v="LaneOne"/>
        <s v="Live Nation"/>
        <s v="Camping World"/>
        <s v="Young Automotive Group"/>
        <s v="Aptiv PLC"/>
        <s v="Mercedes-Benz Research &amp; Development North America"/>
        <s v="Advance Auto Parts"/>
        <s v="Bendix Commercial Vehicle Systems"/>
        <s v="Bridgestone Corporation"/>
        <s v="Continental"/>
        <s v="Donaldson Company, Inc."/>
        <s v="Michelin"/>
        <s v="Valvoline"/>
        <s v="Aramark"/>
        <s v="Cintas Corporation"/>
        <s v="ADP Canada Inc"/>
        <s v="ADP India"/>
        <s v="ADP Philippines"/>
        <s v="ADP UK"/>
        <s v="ACA Compliance Group"/>
        <s v="BDO USA, LLP"/>
        <s v="Brabo Payroll"/>
        <s v="Cardlytics"/>
        <s v="Cians Analytics"/>
        <s v="CoStar Group"/>
        <s v="Deluxe Corporation"/>
        <s v="EveryDay Labs"/>
        <s v="Flexport"/>
        <s v="LexisNexis Risk Solutions Group"/>
        <s v="LGC Standards"/>
        <s v="LOTH, Inc."/>
        <s v="MIC Global Services"/>
        <s v="Moody's Analytics"/>
        <s v="Nuclear Energy Institute"/>
        <s v="SmithBucklin"/>
        <s v="The Larkin Company"/>
        <s v="Ticketmaster"/>
        <s v="UL LLC"/>
        <s v="United States Chamber of Commerce"/>
        <s v="247 Private Security"/>
        <s v="Allied Universal"/>
        <s v="Vivint"/>
        <s v="24-7 Intouch"/>
        <s v="Aerotek, Inc."/>
        <s v="Beetroot"/>
        <s v="Caastle"/>
        <s v="Concurrent HRO"/>
        <s v="Cyberbacker PH"/>
        <s v="Daversa Partners"/>
        <s v="Hays"/>
        <s v="Kforce"/>
        <s v="Manpower"/>
        <s v="Marketsource"/>
        <s v="MarketStar"/>
        <s v="Maxim Healthcare Services"/>
        <s v="nFuzion"/>
        <s v="Norwin Technologies"/>
        <s v="Populus Group"/>
        <s v="Randstad Sourceright"/>
        <s v="Recruitics"/>
        <s v="Robert Half"/>
        <s v="Rochester Telemessaging Center"/>
        <s v="Search Solution Group"/>
        <s v="TaskUs"/>
        <s v="WilsonHCG"/>
        <s v="Alight Solutions"/>
        <s v="Allied Telecom Group"/>
        <s v="Bazaarvoice"/>
        <s v="Broadridge Financial Solutions Group"/>
        <s v="CareDox"/>
        <s v="Clever Devices"/>
        <s v="Galois"/>
        <s v="Paya"/>
        <s v="Pitney Bowes"/>
        <s v="Sprinklr"/>
        <s v="Taulia Inc."/>
        <s v="Thoughtworks"/>
        <s v="TodayTix"/>
        <s v="Sysdig"/>
        <s v="Miro"/>
        <s v="General Electric"/>
        <s v="Growmark"/>
        <s v="Koch Industries"/>
        <s v="Newell Brands"/>
        <s v="Reliance Industries, Ltd"/>
        <s v="Siemens Industry Automation and Drive Technologies"/>
        <s v="Textron Inc."/>
        <s v="Accenture"/>
        <s v="Alvarez &amp; Marsal"/>
        <s v="Arc Aspicio"/>
        <s v="Artemis Connection"/>
        <s v="AustinCSI"/>
        <s v="BSR (Business for Social Responsibility)"/>
        <s v="Capco"/>
        <s v="Capgemini"/>
        <s v="Credera"/>
        <s v="Dalberg"/>
        <s v="Dexis Consulting Group"/>
        <s v="FTI Consulting"/>
        <s v="GHD Group Pty Ltd"/>
        <s v="Guidehouse"/>
        <s v="Heidrick &amp; Struggles"/>
        <s v="Indigo Ag"/>
        <s v="Intentional Futures"/>
        <s v="Jasper Colin Research"/>
        <s v="Macro Consultants LLC"/>
        <s v="Mead &amp; Hunt"/>
        <s v="MSA Worldwide"/>
        <s v="MTX Group Inc"/>
        <s v="Navigant Consulting"/>
        <s v="Novantas Inc."/>
        <s v="NTT DATA Services"/>
        <s v="O.C. Tanner"/>
        <s v="OC&amp;C Strategy Consultants"/>
        <s v="Oliver Wyman"/>
        <s v="Perficient, Inc."/>
        <s v="PwC"/>
        <s v="Resource Systems Group"/>
        <s v="Search Discovery"/>
        <s v="Stride Consulting"/>
        <s v="TCG, Inc"/>
        <s v="True Group"/>
        <s v="West Monroe"/>
        <s v="ZS"/>
        <s v="Anheuser-Busch InBev"/>
        <s v="Beam Suntory"/>
        <s v="Boston Beer Company"/>
        <s v="Molson Coors Brewing Company"/>
        <s v="Nestle Waters"/>
        <s v="PepsiCo"/>
        <s v="Pernod Ricard"/>
        <s v="Ranch Rider Spirits"/>
        <s v="The Coca-Cola Company"/>
        <s v="Total Wine &amp; More"/>
        <s v=" Braum's Ice Cream &amp; Dairy Store"/>
        <s v="Ajinomoto"/>
        <s v="Bimbo Bakeries USA"/>
        <s v="Campbell Soup Company"/>
        <s v="Frito-Lay"/>
        <s v="Impossible Foods"/>
        <s v="Lindt &amp; SprŸngli"/>
        <s v="Nestle"/>
        <s v="R. M. Palmer Company"/>
        <s v="Taylor Company"/>
        <s v="The Coffee Bean &amp; Tea Leaf"/>
        <s v="The Dannon Company, Inc."/>
        <s v="The J.M. Smucker Company"/>
        <s v="WellPet LLC"/>
        <s v="Colgate-Palmolive Company"/>
        <s v="Elanco Animal Health"/>
        <s v="Henkel"/>
        <s v="Nestle Purina PetCare Company"/>
        <s v="Procter &amp; Gamble"/>
        <s v="The Scotts Miracle-Gro Company"/>
        <s v="Altria Group, Inc."/>
        <s v="Reynolds American Inc."/>
        <s v="Munchkin"/>
        <s v="Aesop"/>
        <s v="Benefit Cosmetics LLC"/>
        <s v="Curology"/>
        <s v="Edge Systems LLC"/>
        <s v="Estee Lauder Companies"/>
        <s v="Mac Cosmetics"/>
        <s v="Revlon"/>
        <s v="BAE Systems"/>
        <s v="L3Harris"/>
        <s v="Sierra Nevada Corperation"/>
        <s v="Textron Systems"/>
        <s v="10up"/>
        <s v="Kettle"/>
        <s v="Reaktor"/>
        <s v="Bard College"/>
        <s v="Bryant University"/>
        <s v="California State University"/>
        <s v="Capella University"/>
        <s v="Case Western Reserve University"/>
        <s v="Colorado State University"/>
        <s v="Columbia University"/>
        <s v="Columbia University Information Technology"/>
        <s v="Dartmouth College"/>
        <s v="Dickinson College"/>
        <s v="Duke University"/>
        <s v="Ferris State University"/>
        <s v="Florida International University"/>
        <s v="Georgetown University"/>
        <s v="Griffith University"/>
        <s v="Harvard Business School"/>
        <s v="Harvard University"/>
        <s v="Imperial College London"/>
        <s v="Indiana University"/>
        <s v="IUPUI"/>
        <s v="Johns Hopkins University"/>
        <s v="Johns Hopkins University Applied Physics Laboratory"/>
        <s v="Lasell College"/>
        <s v="Marquette University"/>
        <s v="Medical University of South Carolina"/>
        <s v="New York University"/>
        <s v="Northeastern University"/>
        <s v="Northwestern University"/>
        <s v="NYU School of Medicine"/>
        <s v="Rutgers University"/>
        <s v="The George Washington University"/>
        <s v="The Ohio State University"/>
        <s v="Tufts University"/>
        <s v="UCLA"/>
        <s v="University at Buffalo"/>
        <s v="University of Arizona"/>
        <s v="University of British Columbia"/>
        <s v="University of California Berkeley"/>
        <s v="University of Massachusetts Amherst"/>
        <s v="University of Michigan"/>
        <s v="University of New Hampshire"/>
        <s v="University of Notre Dame"/>
        <s v="University of Tampa"/>
        <s v="Utah State University"/>
        <s v="Virgina Commonwealth University"/>
        <s v="Webster University"/>
        <s v="Wheaton College"/>
        <s v="360DigiTMG"/>
        <s v="Chegg"/>
        <s v="Clever"/>
        <s v="Degreed"/>
        <s v="Imagine Learning"/>
        <s v="Pluralsight"/>
        <s v="Renaissance Learning"/>
        <s v="Skillcrush"/>
        <s v="Soomo Learning"/>
        <s v="Zearn"/>
        <s v="CIEE"/>
        <s v="General Assembly"/>
        <s v="NWEA"/>
        <s v="Prince William County Public Schools"/>
        <s v="Santa Fe Public Schools"/>
        <s v="Teachstone"/>
        <s v="The College Board"/>
        <s v="ACT, Inc"/>
        <s v="British Council"/>
        <s v="Pearson"/>
        <s v="Savvas Learning Company"/>
        <s v="Texas A&amp;M AgriLife Research"/>
        <s v="The Concord Consortium"/>
        <s v="KinderCare Learning Companies"/>
        <s v="Aperian Global"/>
        <s v="Achievement First"/>
        <s v="Cobb County School District"/>
        <s v="Curtis Institute of Music"/>
        <s v="Henderson Collegiate"/>
        <s v="Humble Independent School District"/>
        <s v="IDEA Public Schools"/>
        <s v="Long Trail School"/>
        <s v="San Francisco Unified School District"/>
        <s v="The Meadowbrook School of Weston"/>
        <s v="Creative Education Services"/>
        <s v="Armada Technologies"/>
        <s v="Bose"/>
        <s v="Harman International Industries"/>
        <s v="iRobot"/>
        <s v="Keysight Technologies"/>
        <s v="Legrand"/>
        <s v="Maxim Integrated Products"/>
        <s v="Philips"/>
        <s v="Radar"/>
        <s v="Sanmina"/>
        <s v="Trane Technologies"/>
        <s v="Reprise"/>
        <s v="Barclays"/>
        <s v="Progressive Leasing"/>
        <s v="Acorns"/>
        <s v="AllianceBernstein LP"/>
        <s v="American Century Investments"/>
        <s v="American Endowment Foundation"/>
        <s v="BNY Mellon"/>
        <s v="Bridgewater Associates"/>
        <s v="Cantella &amp; Co., Inc."/>
        <s v="Citadel"/>
        <s v="Coller Capital Ltd."/>
        <s v="DWS"/>
        <s v="Fisher Investments"/>
        <s v="Gemini Trust Company"/>
        <s v="Golub Capital"/>
        <s v="Invesco"/>
        <s v="North Star Resource Group"/>
        <s v="The StepStone Group LP"/>
        <s v="TIAA"/>
        <s v="TPG Capital"/>
        <s v="Trinity Lifetime"/>
        <s v="Vanguard Group"/>
        <s v="American Express"/>
        <s v="American Honda Finance Corp"/>
        <s v="Navy Federal Credit Union"/>
        <s v="Achieve"/>
        <s v="Andrew Davidson &amp; Co"/>
        <s v="ASB Bank"/>
        <s v="Bank of America"/>
        <s v="BB&amp;T Corporation"/>
        <s v="BBVA"/>
        <s v="BNP Paribas"/>
        <s v="Capital One"/>
        <s v="CAPTRUST"/>
        <s v="CME Group"/>
        <s v="Computershare"/>
        <s v="Credit Suisse"/>
        <s v="Digistream Investigations"/>
        <s v="Edward Jones"/>
        <s v="Fidelity Investments"/>
        <s v="First Citizens Bank"/>
        <s v="Geller &amp; Company"/>
        <s v="HSBC"/>
        <s v="JMP Group LLC"/>
        <s v="JPMorgan Chase"/>
        <s v="Kasasa by BancVue"/>
        <s v="Lincoln Financial Group"/>
        <s v="Marsh McLennan"/>
        <s v="Morgan Stanley"/>
        <s v="Nomura"/>
        <s v="Scotiabank"/>
        <s v="Securian Financial Group Inc."/>
        <s v="Standard Chartered"/>
        <s v="State Street Corporation"/>
        <s v="Stifel Nicolaus &amp; Co."/>
        <s v="USAA"/>
        <s v="Northwestern Mutual Ð Corporate Careers"/>
        <s v="Better Mortgage"/>
        <s v="OneMain Financial"/>
        <s v="Quicken Loans Inc."/>
        <s v="Veterans United Home Loans"/>
        <s v="ANZ"/>
        <s v="Bank of the West"/>
        <s v="BMO Harris Bank"/>
        <s v="CIT"/>
        <s v="Citizens Bank"/>
        <s v="Commonwealth Bank of Australia"/>
        <s v="Federal Home Loan Bank Of New York"/>
        <s v="Fifth Third Bank"/>
        <s v="First Republic Bank"/>
        <s v="Huntington Bank"/>
        <s v="KeyBank"/>
        <s v="M&amp;T Bank Corporation"/>
        <s v="Santander US"/>
        <s v="SociŽtŽ GŽnŽrale"/>
        <s v="Stanbic IBTC Bank"/>
        <s v="SunTrust Banks"/>
        <s v="U.S. Bank"/>
        <s v="Union Bank"/>
        <s v="Vanquis Bank"/>
        <s v="Wintrust Financial Corporation"/>
        <s v="Adams Street Partners, LLC"/>
        <s v="Guggenheim Partners, LLC"/>
        <s v="City of Virginia Beach"/>
        <s v="New York City"/>
        <s v="New York City Economic Development Corporation"/>
        <s v="The City of Portland"/>
        <s v="The City of San Antonio"/>
        <s v="Peraton"/>
        <s v="Marion County Sheriff's Office"/>
        <s v="Multnomah County, Oregon"/>
        <s v="Spokane County"/>
        <s v="Corporation for National and Community Service"/>
        <s v="Federal Deposit Insurance Corporation"/>
        <s v="Federal Public Defender"/>
        <s v="Federal Reserve Bank of New York"/>
        <s v="Los Alamos National Laboratory"/>
        <s v="NASA Jet Propulsion Laboratory"/>
        <s v="Naval Medical Center Portsmouth"/>
        <s v="NavSea"/>
        <s v="NSA"/>
        <s v="The United States Air Force"/>
        <s v="U.S. Department of Education"/>
        <s v="U.S. Department of Veterans Affairs"/>
        <s v="U.S. Social Security Administration"/>
        <s v="United States Army"/>
        <s v="United States Department of State"/>
        <s v="United States Trade and Development Agency"/>
        <s v="USAID"/>
        <s v="United Nations"/>
        <s v="World Health Organization"/>
        <s v="Commonwealth of Massachusetts"/>
        <s v="DBPR"/>
        <s v="State of North Carolina"/>
        <s v="Companion Animal Hospital Partners"/>
        <s v="Veterinary Emergency Group"/>
        <s v="Zoetis"/>
        <s v="Beacon Health Options"/>
        <s v="Ambry Genetics"/>
        <s v="Biogen"/>
        <s v="bioMerieux"/>
        <s v="Bolt Threads"/>
        <s v="Charles River Laboratories"/>
        <s v="Genentech"/>
        <s v="Gilead Sciences, Inc."/>
        <s v="Idexx Laboratories"/>
        <s v="NanoString Technologies"/>
        <s v="Nova Biomedical"/>
        <s v="Novozymes"/>
        <s v="Promega Corporation"/>
        <s v="SCIEX"/>
        <s v="Bupa"/>
        <s v="Call9"/>
        <s v="Saint Francis Medical Center"/>
        <s v="BAYADA"/>
        <s v="Inspire Wellness"/>
        <s v="Landmark Health"/>
        <s v="Southwest Idaho Treatment Center"/>
        <s v="Ascension Health"/>
        <s v="Baptist Health System"/>
        <s v="Bon Secours Mercy Health"/>
        <s v="Central Maine Medical Center"/>
        <s v="Children's Hospital of Pittsburgh of UPMC"/>
        <s v="Children's Wisconsin"/>
        <s v="Christiana Care Health System"/>
        <s v="Cincinnati Children's Hospital Medical Center"/>
        <s v="Duke Health"/>
        <s v="Everett Clinic"/>
        <s v="Houston Methodist Hospital"/>
        <s v="Johns Hopkins All Children's Hospital"/>
        <s v="Lovelace Health System"/>
        <s v="Mercy"/>
        <s v="MetroHealth Medical Center"/>
        <s v="Michigan Medicine"/>
        <s v="Molina Healthcare"/>
        <s v="Montefiore Medical Center"/>
        <s v="Moses Cone"/>
        <s v="New Century Health"/>
        <s v="New York State Psychiatric Institute"/>
        <s v="Northwell Health"/>
        <s v="NYU Langone Health"/>
        <s v="Partners Healthcare"/>
        <s v="Penn Medicine"/>
        <s v="Providence"/>
        <s v="Temple University Hospital"/>
        <s v="Texas Children's Hospital"/>
        <s v="LabCorp"/>
        <s v="Aeroflow Healthcare"/>
        <s v="Aquilant"/>
        <s v="BD"/>
        <s v="Boston Scientific"/>
        <s v="Cook Medical"/>
        <s v="Hillrom"/>
        <s v="Integra LifeSciences"/>
        <s v="Intuitive"/>
        <s v="Medela"/>
        <s v="MicroPort Orthopedics"/>
        <s v="Olympus Corporation"/>
        <s v="ResMed"/>
        <s v="Stryker Corporation"/>
        <s v="Terumo BCT"/>
        <s v="J&amp;J MedTech"/>
        <s v="SmileDirectClub"/>
        <s v="Be The Match"/>
        <s v="Cardinal Health"/>
        <s v="GE Healthcare Systems"/>
        <s v="Heartland Dental"/>
        <s v="Lumeris"/>
        <s v="McKesson Specialty Health"/>
        <s v="Optum"/>
        <s v="Spectra"/>
        <s v="Gordon Food Service"/>
        <s v="Hilton"/>
        <s v="Hyatt"/>
        <s v="Rosewood Hotels &amp; Resorts"/>
        <s v="Taj Hotels"/>
        <s v="Blue Apron"/>
        <s v="Disneyland"/>
        <s v="Great Wolf Resorts"/>
        <s v="Hilton Grand Vacations"/>
        <s v="Vail Resorts"/>
        <s v="Chick-fil-A"/>
        <s v="Chipotle Mexican Grill"/>
        <s v="Gate Gourmet"/>
        <s v="La Colombe Torrefaction"/>
        <s v="Momofuku"/>
        <s v="Red Robin"/>
        <s v="Restaurant Brands International"/>
        <s v="Texas Roadhouse"/>
        <s v="Ergotron"/>
        <s v="Stanley Black &amp; Decker"/>
        <s v="Steelcase"/>
        <s v="Whirlpool Corporation"/>
        <s v="Deborah Berke Partners"/>
        <s v="Grimshaw Architects"/>
        <s v="Hickok Cole Architects"/>
        <s v="HOK"/>
        <s v="MG2"/>
        <s v="CertainTeed"/>
        <s v="Construction Specialties"/>
        <s v="Daltile"/>
        <s v="GAF"/>
        <s v="Lehigh Hanson"/>
        <s v="Sherwin-Williams"/>
        <s v="Wilsonart"/>
        <s v="Graham Construction &amp; Engineering Inc"/>
        <s v="CIRCOR International, Inc."/>
        <s v="Danaher"/>
        <s v="Eaton"/>
        <s v="Faith Technologies"/>
        <s v="HDR"/>
        <s v="Honeywell"/>
        <s v="Jacobs"/>
        <s v="Jason Industrial"/>
        <s v="Babcock International Group"/>
        <s v="Emerson Process Management"/>
        <s v="Equinor"/>
        <s v="GZA"/>
        <s v="Pfaudler inc"/>
        <s v="Quiddity Engineering"/>
        <s v="Stantec"/>
        <s v="Subsea 7"/>
        <s v="WSP Global"/>
        <s v="Xylem Inc."/>
        <s v="AGCO Corporation"/>
        <s v="Association of Equipment Manufacturers"/>
        <s v="Atlantic Diving Supply, Inc."/>
        <s v="Emerson Climate Technologies"/>
        <s v="Genie Industries"/>
        <s v="ITW"/>
        <s v="KONE Corporation"/>
        <s v="Terex"/>
        <s v="Weir ESCO"/>
        <s v="Zoox"/>
        <s v="Aleris International, Inc."/>
        <s v="Avantor"/>
        <s v="HP Manufacturing"/>
        <s v="Orica"/>
        <s v="W.L. Gore"/>
        <s v="Grainger Industrial Supply"/>
        <s v="Hunter Douglas"/>
        <s v="United Rentals"/>
        <s v="Bloomberg"/>
        <s v="Nielsen Holdings N.V."/>
        <s v="RELX Group"/>
        <s v="WinBizSolutions"/>
        <s v="Wolters Kluwer"/>
        <s v="Dun &amp; Bradstreet"/>
        <s v="Experian PLC"/>
        <s v="Fitch Ratings"/>
        <s v="Ipreo Holdings LLC"/>
        <s v="NASDAQ"/>
        <s v="TransUnion"/>
        <s v="Bloomberg BNA"/>
        <s v="1010data"/>
        <s v="Avanade"/>
        <s v="Cloudreach"/>
        <s v="Dataminr"/>
        <s v="Dell Boomi"/>
        <s v="DoubleVerify, Inc."/>
        <s v="Emids"/>
        <s v="Equian"/>
        <s v="Eras Tech"/>
        <s v="Gartner"/>
        <s v="Google Cloud"/>
        <s v="HealthStream"/>
        <s v="Hitachi Vantara"/>
        <s v="Infolock"/>
        <s v="Infosys"/>
        <s v="J2 Global"/>
        <s v="LeverX"/>
        <s v="LexisNexis"/>
        <s v="Lloyd Group"/>
        <s v="LMT Technology Solutions"/>
        <s v="Microsoft Azure"/>
        <s v="NetImpact Strategies"/>
        <s v="Newfold Digital"/>
        <s v="Niche"/>
        <s v="NielsenIQ"/>
        <s v="OM1"/>
        <s v="OPTIMIZERx Corporation"/>
        <s v="PatientPop"/>
        <s v="Publicis Sapient"/>
        <s v="Remind"/>
        <s v="RF Code"/>
        <s v="Siemens Healthineers"/>
        <s v="Smarsh"/>
        <s v="SpotX"/>
        <s v="Surescripts"/>
        <s v="The Gordian Group"/>
        <s v="TriNet"/>
        <s v="Verisk Analytics"/>
        <s v="VTS"/>
        <s v="WP Engine"/>
        <s v="ZoomInfo"/>
        <s v="Marsh &amp; McLennan Agency"/>
        <s v="Hub International"/>
        <s v="USI Insurance Services"/>
        <s v="Willis Towers Watson"/>
        <s v="AmeriTrust Group"/>
        <s v="Aspen Insurance Holdings Limited"/>
        <s v="CUNA Mutual Group"/>
        <s v="First American"/>
        <s v="Hiscox"/>
        <s v="IAG Limited"/>
        <s v="Lockton Companies Inc."/>
        <s v="MassMutual"/>
        <s v="MJ Insurance"/>
        <s v="Sana Benefits"/>
        <s v="Sun Life Financial"/>
        <s v="The McGowan Companies Inc."/>
        <s v="Trustmark Companies"/>
        <s v="Anthem"/>
        <s v="Blue Cross and Blue Shield of Texas"/>
        <s v="Blue Cross Blue Shield of Alabama"/>
        <s v="Cambia Health Solutions"/>
        <s v="CareFirst"/>
        <s v="CareSource"/>
        <s v="Centene Corporation"/>
        <s v="CIGNA Corporation"/>
        <s v="Clover Health"/>
        <s v="Delta Dental Ins"/>
        <s v="GoHealth"/>
        <s v="Independence Blue Cross"/>
        <s v="Oscar Health"/>
        <s v="Premera Blue Cross"/>
        <s v="UCare"/>
        <s v="UnitedHealthcare"/>
        <s v="WellCare Health Plans"/>
        <s v="American Income Life"/>
        <s v="Genworth Financial, Inc."/>
        <s v="GuardianLife"/>
        <s v="MetLife"/>
        <s v="National Benefit Life Insurance"/>
        <s v="New York Life Insurance Company"/>
        <s v="Prudential Financial"/>
        <s v="Unum"/>
        <s v="Allstate Insurance Company"/>
        <s v="American Family Insurance"/>
        <s v="Assurant, Inc."/>
        <s v="Farmers Insurance"/>
        <s v="FM Global"/>
        <s v="GEICO"/>
        <s v="IAT Insurance Group"/>
        <s v="Intact Financial Corporation"/>
        <s v="Liberty Mutual Insurance"/>
        <s v="Progressive Corporation"/>
        <s v="Selective Insurance"/>
        <s v="The Hartford"/>
        <s v="Travelers"/>
        <s v="Guy Carpenter"/>
        <s v="Burr &amp; Forman LLP"/>
        <s v="Cleary Gottlieb Steen &amp; Hamilton LLP"/>
        <s v="Cooley LLP"/>
        <s v="Correia &amp; Puth, PLLC"/>
        <s v="Covington &amp; Burling LLP"/>
        <s v="Crowell &amp; Moring"/>
        <s v="Davis &amp; Santos"/>
        <s v="Desmarais LLP"/>
        <s v="Entwistle &amp; Cappucci LLC"/>
        <s v="Fox Rothschild LLP"/>
        <s v="Fragomen"/>
        <s v="Hogan Lovells"/>
        <s v="Hudson Cook"/>
        <s v="Kirkland &amp; Ellis LLP"/>
        <s v="Latham &amp; Watkins LLP"/>
        <s v="Lathrop GPM LLP"/>
        <s v="Linklaters LLP"/>
        <s v="Littler Mendelson P.C."/>
        <s v="Manatt, Phelps &amp; Phillips, LLP"/>
        <s v="Mayer Brown"/>
        <s v="McLane Middleton PA"/>
        <s v="Mintz Levin Cohn Ferris Glovsky and Popeo PC"/>
        <s v="Schlam Stone &amp; Dolan"/>
        <s v="Simpson Thacher &amp; Bartlett LLP"/>
        <s v="Veritas Law"/>
        <s v="Wynyard Wood"/>
        <s v="HBR Consulting"/>
        <s v="Cruise Planners"/>
        <s v="Royal Caribbean International"/>
        <s v="VRBO"/>
        <s v="BrightTALK"/>
        <s v="CondŽ Nast"/>
        <s v="Meredith"/>
        <s v="NBCUniversal"/>
        <s v="Quartz"/>
        <s v="Sky PLC"/>
        <s v="Thomson Reuters"/>
        <s v="Townsquare Media"/>
        <s v="Viacom Inc."/>
        <s v="ViacomCBS"/>
        <s v="WGBH"/>
        <s v="Cinemark"/>
        <s v="Lionsgate"/>
        <s v="Madison Square Garden"/>
        <s v="Showtime"/>
        <s v="Spins"/>
        <s v="The Atlantic"/>
        <s v="Business Insider"/>
        <s v="Dow Jones"/>
        <s v="Forbes"/>
        <s v="Gannett"/>
        <s v="New York Times"/>
        <s v="The New York Times Company"/>
        <s v="Washington Post"/>
        <s v="Public Broadcasting Service"/>
        <s v="Sinclair Broadcast Group"/>
        <s v="ASML"/>
        <s v="INK Communications Co."/>
        <s v="Rokt"/>
        <s v="Bunge North America"/>
        <s v="Pilgrim's Pride"/>
        <s v="Tate &amp; Lyle"/>
        <s v="CHS Inc."/>
        <s v="Air Products &amp; Chemicals, Inc."/>
        <s v="AkzoNobel Global"/>
        <s v="Albemarle Corporation"/>
        <s v="Ashland, Inc."/>
        <s v="DuPont"/>
        <s v="Eastman Chemical Company"/>
        <s v="LyondellBasell"/>
        <s v="Nalco, An Ecolab Company"/>
        <s v="Nutrien"/>
        <s v="Solvay S.A."/>
        <s v="Syngenta Flowers"/>
        <s v="CLEAResult"/>
        <s v="Consolidated Edison Inc."/>
        <s v="Entergy Corporation"/>
        <s v="NRG Energy, Inc."/>
        <s v="Eversource"/>
        <s v="GE Power"/>
        <s v="National Grid plc"/>
        <s v="NiSource"/>
        <s v="Sempra Energy"/>
        <s v="Williams"/>
        <s v="American Electric Power Company, Inc."/>
        <s v="Duke Energy"/>
        <s v="Exelon Corporation"/>
        <s v="Pacific Gas and Electric Company"/>
        <s v="Southern California Edison"/>
        <s v="Freeport-McMoRan"/>
        <s v="Novelis"/>
        <s v="Enbridge, Inc."/>
        <s v="ExxonMobil"/>
        <s v="Marathon Petroleum Corporation"/>
        <s v="Shell Oil Company"/>
        <s v="T.D. Williamson, Inc."/>
        <s v="ASRC Energy Services"/>
        <s v="Baker Hughes"/>
        <s v="Schlumberger"/>
        <s v="Save the Children"/>
        <s v="The Pew Charitable Trusts"/>
        <s v="World Vision"/>
        <s v="AARP"/>
        <s v="Convergence"/>
        <s v="Enterprise Community Partners"/>
        <s v="Help USA"/>
        <s v="National Partnership for Women &amp; Families"/>
        <s v="Project Renewal"/>
        <s v="uAspire"/>
        <s v="Washburn Center For Children"/>
        <s v="Endeavor"/>
        <s v="Achievement Network"/>
        <s v="Start Early"/>
        <s v="Teach for America"/>
        <s v="Wildwood Programs"/>
        <s v="Environmental Defense Fund"/>
        <s v="Natural Resources Defense Council"/>
        <s v="The Nature Conservancy"/>
        <s v="Financial Industry Regulatory Authority"/>
        <s v="Financial Ombudsman Service"/>
        <s v="Harvard Pilgrim Health Care"/>
        <s v="Jewish Board of Family and Children's Services"/>
        <s v="Planned Parenthood"/>
        <s v="Sanford Health"/>
        <s v="SWOG"/>
        <s v="The Task Force For Global Health"/>
        <s v="American Red Cross"/>
        <s v="International Justice Mission"/>
        <s v="Legal Aid Society - Employment Law Center"/>
        <s v="Center for Reproductive Rights"/>
        <s v="Legal Aid of North Carolina"/>
        <s v="Westbank Community Library"/>
        <s v="Camden Coalition of Healthcare Providers"/>
        <s v="MOXI, The Wolf Museum of Exploration + Innovation"/>
        <s v="The Field Museum"/>
        <s v="The World Economic Forum"/>
        <s v="Archdiocese of Chicago"/>
        <s v="Battelle Memorial Institute"/>
        <s v="Charles Stark Draper Laboratory"/>
        <s v="Education Development Center, Inc."/>
        <s v="HopeLab"/>
        <s v="RTI International"/>
        <s v="The Leukemia &amp; Lymphoma Society"/>
        <s v="American Chemical Society"/>
        <s v="AICPA"/>
        <s v="The Georgia Society of CPAs"/>
        <s v="American Canning"/>
        <s v="Avery Dennison"/>
        <s v="AbbVie Inc."/>
        <s v="Agios Pharmaceuticals"/>
        <s v="AstraZeneca"/>
        <s v="Bayer AG"/>
        <s v="Bayer HealthCare Pharmaceuticals"/>
        <s v="Envigo"/>
        <s v="Ferring Pharmaceuticals"/>
        <s v="Kite Pharma"/>
        <s v="Merck &amp; Co., Inc."/>
        <s v="Novartis"/>
        <s v="Oceanic Pharmachem Pvt. Ltd."/>
        <s v="Otsuka Pharmaceutical"/>
        <s v="Pfizer"/>
        <s v="Reata Pharmaceuticals"/>
        <s v="Recursion Pharmaceuticals"/>
        <s v="Syneos Health"/>
        <s v="Express Scripts Holding"/>
        <s v="OptumRx"/>
        <s v="Chan Zuckerberg Initiative"/>
        <s v="Harold Grinspoon Foundation"/>
        <s v="Open Society Foundations"/>
        <s v="W. K. Kellogg Foundation"/>
        <s v="BCW"/>
        <s v="Curley &amp; Pynn"/>
        <s v="Edelman"/>
        <s v="Golin"/>
        <s v="MWWPR"/>
        <s v="Virgo Health"/>
        <s v="American City Business Journals"/>
        <s v="Axel Springer"/>
        <s v="Curriculum Associates"/>
        <s v="Macmillan Learning"/>
        <s v="Mcgraw Hill"/>
        <s v="Penguin Random House"/>
        <s v="NavigatorCRE"/>
        <s v="Keller Williams Realty"/>
        <s v="Redfin"/>
        <s v="Square Yards"/>
        <s v="Wyse Home Team Realty"/>
        <s v="CBRE"/>
        <s v="HILLS Properties"/>
        <s v="Jones Lang LaSalle"/>
        <s v="Ryan Companies"/>
        <s v="The Howard Hughes Corporation"/>
        <s v="David Weekley Homes"/>
        <s v="PGIM Real Estate"/>
        <s v="Uniti"/>
        <s v="Blanton Turner"/>
        <s v="Love's"/>
        <s v="Hallmark Cards"/>
        <s v="Michaels"/>
        <s v="Belk"/>
        <s v="Bloomingdale's"/>
        <s v="Macy's"/>
        <s v="Myer"/>
        <s v="Nordstrom"/>
        <s v="Aldi USA"/>
        <s v="BJs Wholesale Club"/>
        <s v="Costco"/>
        <s v="Dollar General"/>
        <s v="Ross Stores"/>
        <s v="Sprouts Farmers Market"/>
        <s v="Best Buy"/>
        <s v="Crutchfield"/>
        <s v="Telstra"/>
        <s v="Central Garden &amp; Pet"/>
        <s v="Floor &amp; Decor"/>
        <s v="Sleep Number"/>
        <s v="Williams Sonoma"/>
        <s v="Kroger"/>
        <s v="LoweÕs Home Improvement"/>
        <s v="Petco"/>
        <s v="Petsmart"/>
        <s v="Tesco PLC"/>
        <s v="Signet Jewelers"/>
        <s v="Drizly"/>
        <s v="Custom Ink"/>
        <s v="Overstock.com"/>
        <s v="Zola"/>
        <s v="Academy Sports + Outdoors"/>
        <s v="Accent Decor"/>
        <s v="Guitar Center"/>
        <s v="Marshall Retail Group"/>
        <s v="Uncommon Goods"/>
        <s v="ANN Inc."/>
        <s v="Athleta"/>
        <s v="Calvin Klein"/>
        <s v="DICK'S Sporting Goods"/>
        <s v="DSW"/>
        <s v="Esprit"/>
        <s v="Evisons"/>
        <s v="Fossil"/>
        <s v="Haggar"/>
        <s v="Hollister"/>
        <s v="J.Crew"/>
        <s v="Jockey International, Inc."/>
        <s v="Lands' End"/>
        <s v="Levi Strauss &amp; Co."/>
        <s v="Lululemon Athletica"/>
        <s v="New Balance"/>
        <s v="PVH Corp."/>
        <s v="Reebok International, Ltd."/>
        <s v="REI"/>
        <s v="Trunk Club"/>
        <s v="Uniqlo"/>
        <s v="Meredith Digital"/>
        <s v="Office Depot"/>
        <s v="Ahold Delhaize"/>
        <s v="Family Dollar"/>
        <s v="Hy-Vee"/>
        <s v="Lowes Foods"/>
        <s v="CozyKin"/>
        <s v="EasyWayPaper"/>
        <s v="Essay 4 Students"/>
        <s v="Industrious"/>
        <s v="International SOS"/>
        <s v="Sunrun"/>
        <s v="Terminix"/>
        <s v="Uno Assignment Help"/>
        <s v="TransPerfect"/>
        <s v="Clean Harbors, Inc."/>
        <s v="Republic Services, Inc."/>
        <s v="Waste Connections"/>
        <s v="WIN Waste Innovations"/>
        <s v="Nike"/>
        <s v="Trek Bikes"/>
        <s v="National Football League"/>
        <s v="Round Rock Express"/>
        <s v="Braze"/>
        <s v="Akamai"/>
        <s v="Amazon Web Services"/>
        <s v="Atos"/>
        <s v="Bepress"/>
        <s v="CACI International"/>
        <s v="CDK Global"/>
        <s v="Chartbeat"/>
        <s v="Cognizant"/>
        <s v="Cubic Corporation"/>
        <s v="Datto, Inc."/>
        <s v="DMI, Inc."/>
        <s v="Impinj"/>
        <s v="Iron Mountain"/>
        <s v="Knowable"/>
        <s v="Leidos"/>
        <s v="Luxoft"/>
        <s v="MediaMath"/>
        <s v="MEDITECH"/>
        <s v="MPAY"/>
        <s v="NCR Corporation"/>
        <s v="Optoro"/>
        <s v="Quantcast"/>
        <s v="Recurly"/>
        <s v="Sirius Computer Solutions"/>
        <s v="Teradata"/>
        <s v="Twilio"/>
        <s v="Unisys"/>
        <s v="Volt Information Sciences"/>
        <s v="Wipro"/>
        <s v="Airbnb"/>
        <s v="AOL"/>
        <s v="BentoBox"/>
        <s v="BlaBlaCar"/>
        <s v="Booking.com"/>
        <s v="CampusLogic"/>
        <s v="CarMax"/>
        <s v="Carsales"/>
        <s v="ChowNow"/>
        <s v="Cloudworkers"/>
        <s v="Comoto Holdings"/>
        <s v="Divercity"/>
        <s v="DoorDash"/>
        <s v="Freewheel"/>
        <s v="Genius"/>
        <s v="GoDaddy"/>
        <s v="Groupon"/>
        <s v="Grubhub"/>
        <s v="Ibotta"/>
        <s v="Indiegogo"/>
        <s v="Justworks"/>
        <s v="LaunchGood"/>
        <s v="Lyft"/>
        <s v="Match"/>
        <s v="Match Group"/>
        <s v="Meta"/>
        <s v="MindSumo"/>
        <s v="Nerdwallet"/>
        <s v="Netflix"/>
        <s v="Noom, inc."/>
        <s v="Offerup"/>
        <s v="OLX Group"/>
        <s v="ON Semiconductor"/>
        <s v="Peapod Digital Labs"/>
        <s v="Postmates"/>
        <s v="Rally Health"/>
        <s v="Reddit"/>
        <s v="Shopify"/>
        <s v="Spotify"/>
        <s v="Spring Health"/>
        <s v="Squarespace"/>
        <s v="Travelzoo"/>
        <s v="Twitter"/>
        <s v="WorkMarket"/>
        <s v="Yelp"/>
        <s v="YouTube"/>
        <s v="Zillow"/>
        <s v="Zumper"/>
        <s v="Enova"/>
        <s v="Funding Circle"/>
        <s v="Kabbage"/>
        <s v="Amazon Games"/>
        <s v="Roblox"/>
        <s v="Advantest"/>
        <s v="Analog Devices"/>
        <s v="Aruba Networks"/>
        <s v="Cadence Design Systems"/>
        <s v="Cirrus Logic"/>
        <s v="Ericsson"/>
        <s v="GlobalFoundries"/>
        <s v="HP Inc."/>
        <s v="Infineon Technologies"/>
        <s v="Itron"/>
        <s v="Juniper Networks"/>
        <s v="KLA-Tencor Corporation"/>
        <s v="Lenovo"/>
        <s v="Markforged"/>
        <s v="Molecular Devices"/>
        <s v="National Instruments"/>
        <s v="Roku"/>
        <s v="Seagate Technology"/>
        <s v="Siemens Energy"/>
        <s v="Snap Inc."/>
        <s v="Texas Instruments"/>
        <s v="Currencycloud"/>
        <s v="Gusto"/>
        <s v="Ingenico Group"/>
        <s v="MineralTree"/>
        <s v="Pangea Money Transfer"/>
        <s v="PayPal"/>
        <s v="Plastiq"/>
        <s v="Ramp"/>
        <s v="Square"/>
        <s v="Magic Leap"/>
        <s v="ADT Security Services"/>
        <s v="Alarm.com"/>
        <s v="Brivo"/>
        <s v="Coalfire"/>
        <s v="CrowdStrike"/>
        <s v="Entrust"/>
        <s v="RSA"/>
        <s v="Trustwave Holdings"/>
        <s v="Agilysys"/>
        <s v="Alkami Technology"/>
        <s v="Alteryx"/>
        <s v="Amplitude"/>
        <s v="Anant Corporation"/>
        <s v="Ansys"/>
        <s v="AppDynamics"/>
        <s v="Aquicore"/>
        <s v="ArisGlobal"/>
        <s v="Atlassian"/>
        <s v="Automox"/>
        <s v="Aware, Inc"/>
        <s v="Axon"/>
        <s v="Bentley Systems, Inc."/>
        <s v="BigCommerce"/>
        <s v="Bitdefender"/>
        <s v="Blackbaud"/>
        <s v="Bullhorn"/>
        <s v="CallRail"/>
        <s v="Canva"/>
        <s v="CareValidate"/>
        <s v="CentralSquare Technologies"/>
        <s v="Ceridian"/>
        <s v="Citrix"/>
        <s v="ClearPoint Strategy"/>
        <s v="Cludo"/>
        <s v="Collective Health"/>
        <s v="Collibra"/>
        <s v="Community Brands"/>
        <s v="ConsenSys"/>
        <s v="Conviva"/>
        <s v="Convoy"/>
        <s v="Coupa"/>
        <s v="Dassault Systemes"/>
        <s v="Detechtion Technologies"/>
        <s v="Digit"/>
        <s v="DISCO"/>
        <s v="Donnelley Financial Solutions"/>
        <s v="Doximity"/>
        <s v="DxMinds Technologies Inc"/>
        <s v="Dynatrace"/>
        <s v="Ellevation Education"/>
        <s v="Engrain"/>
        <s v="ePublishing"/>
        <s v="Esri"/>
        <s v="Expeed Software"/>
        <s v="Fearless"/>
        <s v="Flexera Software"/>
        <s v="FreshBooks"/>
        <s v="Freshworks"/>
        <s v="Frontline Education"/>
        <s v="Fusion Risk Management"/>
        <s v="GlossGenius"/>
        <s v="Gong"/>
        <s v="GoodCore Software"/>
        <s v="Higher Logic"/>
        <s v="HubSpot, Inc."/>
        <s v="Hudl"/>
        <s v="iCIMS, Inc."/>
        <s v="Infor"/>
        <s v="Informatica"/>
        <s v="InsightSquared"/>
        <s v="Instructure"/>
        <s v="Integrity Software"/>
        <s v="Intellimize"/>
        <s v="Intuit, Inc"/>
        <s v="JHC Systems"/>
        <s v="Juice Analytics"/>
        <s v="Kajabi"/>
        <s v="Khoros"/>
        <s v="LevaData"/>
        <s v="Lionbridge"/>
        <s v="Lithero"/>
        <s v="Mad Mobile"/>
        <s v="Maestro"/>
        <s v="Mapbox"/>
        <s v="MaritzCX"/>
        <s v="Medallia"/>
        <s v="Microsoft"/>
        <s v="MicroStrategy"/>
        <s v="MobileIron"/>
        <s v="Mode Mobile"/>
        <s v="MongoDB, Inc."/>
        <s v="Motus LLC"/>
        <s v="Netskope"/>
        <s v="NetSuite Inc."/>
        <s v="New Relic"/>
        <s v="Nextech"/>
        <s v="NextGen Healthcare"/>
        <s v="Nutanix"/>
        <s v="OfferFit"/>
        <s v="Palantir"/>
        <s v="PandaDoc"/>
        <s v="panOpen"/>
        <s v="Panopto, Inc."/>
        <s v="Patron Technology"/>
        <s v="Paylocity"/>
        <s v="Pear Therapeutics"/>
        <s v="Persistent Systems"/>
        <s v="Pexip"/>
        <s v="PhotoShelter"/>
        <s v="Praxent"/>
        <s v="Privitar Ltd"/>
        <s v="Procore Technologies"/>
        <s v="Qualtrics"/>
        <s v="Rangle.io"/>
        <s v="Red Hat"/>
        <s v="Rosetta Stone"/>
        <s v="Safety Labs Inc"/>
        <s v="Sage"/>
        <s v="SAP"/>
        <s v="SAS"/>
        <s v="Screencastify"/>
        <s v="ServiceTitan"/>
        <s v="Siemens Digital Industries Software"/>
        <s v="Signzy Technology Private Limited"/>
        <s v="SmartBear Software"/>
        <s v="Splunk"/>
        <s v="Storable"/>
        <s v="Tableau Software"/>
        <s v="Taboola"/>
        <s v="Talkdesk"/>
        <s v="TIBCO Software"/>
        <s v="Triton Digital"/>
        <s v="Veeva Systems"/>
        <s v="VMware"/>
        <s v="WGU Labs"/>
        <s v="Workday"/>
        <s v="WorkJam"/>
        <s v="Wrike, Inc."/>
        <s v="Xactly Corporation"/>
        <s v="Xandr"/>
        <s v="Zapier"/>
        <s v=" Charter Communications"/>
        <s v="Asurion"/>
        <s v="AT&amp;T"/>
        <s v="Ciena"/>
        <s v="Comcast"/>
        <s v="Cox"/>
        <s v="G Fiber"/>
        <s v="Hughes Network Systems"/>
        <s v="Qualcomm Incorporated"/>
        <s v="RingCentral, Inc."/>
        <s v="Telnyx"/>
        <s v="Viettel Group"/>
        <s v="Zara"/>
        <s v="FlixBus"/>
        <s v="UPS"/>
        <s v="CSX Corporation"/>
        <s v="Dematic"/>
        <s v="Echo Global Logistics"/>
        <s v="Redwood Logistics"/>
        <s v="Transplace"/>
        <s v="UniGroup"/>
        <s v="American Airlines"/>
        <s v="Southwest Airlines"/>
        <s v="United Airlines"/>
        <s v="Amtrak"/>
        <s v="BNSF Logistics"/>
        <s v="Kansas City Southern"/>
        <s v="Avis Budget Group, Inc."/>
        <s v="Enterprise Holdings"/>
        <s v="Hertz Global Holdings, Inc."/>
        <s v="ISO New England"/>
        <s v="Equinox"/>
        <s v="THE WELL"/>
        <s v="C&amp;S Wholesale Grocers"/>
        <s v="Martine's Wines"/>
        <s v="Sonepar"/>
        <s v="Sonepar USA"/>
        <s v="Worldwide Produce"/>
        <s v="Daggerwing Group Inc."/>
        <s v="KBS"/>
        <s v="Wilson Dow Group"/>
        <s v="Compass Group PLC"/>
        <s v="Hays PLC"/>
        <s v="S.i. Systems"/>
        <s v="Vectrus"/>
        <s v="Scentsy"/>
        <s v="Yankee Candle"/>
        <s v="Weill Cornell Medicine"/>
        <s v="Round Rock ISD"/>
        <s v="Austin Independent School District"/>
        <s v="Bain Capital"/>
        <s v="KKR &amp; Co. LP"/>
        <s v="Nationwide Building Society"/>
        <s v="Carbon Health"/>
        <s v="Nemours"/>
        <s v="ProMedica"/>
        <s v="Trinity Health System"/>
        <s v="University Hospitals"/>
        <s v="NxStage Medical, Inc."/>
        <s v="Intercontinental Hotels Group"/>
        <s v="Waffle House"/>
        <s v="Whataburger"/>
        <s v="Pella Windows and Doors"/>
        <s v="American Bridge Company"/>
        <s v="Black &amp; Veatch"/>
        <s v="Bhel"/>
        <s v="Macy's Technology"/>
        <s v="Wisetech Global"/>
        <s v="Yext"/>
        <s v="Matrix Absence Management, Inc."/>
        <s v="Elevance Health"/>
        <s v="Auto-Owners Insurance"/>
        <s v="Hapag-Lloyd"/>
        <s v="BASF"/>
        <s v="Alpha Natural Resources"/>
        <s v="Barrick Gold Corporation"/>
        <s v="BP"/>
        <s v="Halliburton"/>
        <s v="National Oilwell Varco, Inc."/>
        <s v="Silicon Valley Employers Forum"/>
        <s v="SPEEA"/>
        <s v="AmerisourceBergen"/>
        <s v="Transwestern"/>
        <s v="Trader JoeÕs"/>
        <s v="Harrods"/>
        <s v="Tractor Supply Company"/>
        <s v="American Eagle Outfitters"/>
        <s v="LVMH"/>
        <s v="Steve Madden"/>
        <s v="Food Lion"/>
        <s v="Bright Horizons"/>
        <s v="Talent Inc."/>
        <s v="SHI International Corp."/>
        <s v="Vistaprint"/>
        <s v="Fujifilm Global"/>
        <s v="PlayStation"/>
        <s v="Druva"/>
        <s v="SurveyGizmo"/>
        <s v="Xero"/>
        <s v="Fedex Supply Chain"/>
        <s v="Schneider National"/>
        <s v="HD Supply"/>
        <s v="Merrimac Industrial Sales"/>
      </sharedItems>
    </cacheField>
    <cacheField name="Industry" numFmtId="0">
      <sharedItems containsMixedTypes="1" containsNumber="1" containsInteger="1" minValue="0" maxValue="0" count="51">
        <s v="Advertising"/>
        <s v="Arts &amp; Entertainment"/>
        <s v="Business Services"/>
        <s v="Consulting Services"/>
        <s v="Consumer Packaged Goods"/>
        <s v="Defense &amp; Space"/>
        <s v="Educational Services"/>
        <s v="Electronics"/>
        <s v="Finance"/>
        <s v="Government"/>
        <s v="Healthcare"/>
        <s v="Industrial"/>
        <s v="Insurance"/>
        <s v="Media"/>
        <s v="Natural Resources"/>
        <s v="Nonprofit"/>
        <s v="Pharmaceutical"/>
        <s v="Pharmacies &amp; Drug Stores"/>
        <s v="Real Estate"/>
        <s v="Retail"/>
        <s v="Technology"/>
        <s v="Telecommunications"/>
        <s v="Accounting Services"/>
        <s v="Aerospace"/>
        <s v="Automotive"/>
        <s v="Conglomerate"/>
        <s v="Cosmetics"/>
        <s v="Hospitality"/>
        <s v="Information Services"/>
        <s v="Law Firm"/>
        <s v="Leisure, Travel &amp; Tourism"/>
        <s v="Philanthropy"/>
        <s v="Printing"/>
        <s v="Publishing"/>
        <s v="Transportation"/>
        <s v="Wellness &amp; Fitness"/>
        <s v="Wholesale"/>
        <s v="Computer &amp; Network Security"/>
        <s v="Computer Software"/>
        <s v="Design"/>
        <s v="Engineering"/>
        <s v="Legal Services"/>
        <n v="0"/>
        <s v="Packaging"/>
        <s v="Public Relations"/>
        <s v="Services"/>
        <s v="Sporting Goods"/>
        <s v="Sports"/>
        <s v="Textiles"/>
        <s v="Utilities"/>
        <s v="Maritime"/>
      </sharedItems>
    </cacheField>
    <cacheField name="Paid Maternity Leave" numFmtId="0">
      <sharedItems containsSemiMixedTypes="0" containsString="0" containsNumber="1" minValue="0" maxValue="52"/>
    </cacheField>
    <cacheField name="Unpaid Maternity Leave" numFmtId="0">
      <sharedItems containsMixedTypes="1" containsNumber="1" containsInteger="1" minValue="0" maxValue="0" count="55">
        <s v="6"/>
        <s v="4"/>
        <s v="0"/>
        <s v="2"/>
        <s v="7"/>
        <s v="5"/>
        <s v="12"/>
        <s v="7.5"/>
        <s v="8"/>
        <s v="10.5"/>
        <s v="34"/>
        <s v="3"/>
        <s v="15"/>
        <s v="24"/>
        <n v="0"/>
        <s v="51"/>
        <s v="9"/>
        <s v="10"/>
        <s v="1"/>
        <s v="1.5"/>
        <s v="13"/>
        <s v="0.5"/>
        <s v="26"/>
        <s v="9.5"/>
        <s v="31"/>
        <s v="18"/>
        <s v="6.5"/>
        <s v="36"/>
        <s v="19"/>
        <s v="16"/>
        <s v="11"/>
        <s v="40"/>
        <s v="38"/>
        <s v="52"/>
        <s v="28"/>
        <s v="14"/>
        <s v="25"/>
        <s v="15.5"/>
        <s v="21"/>
        <s v="29"/>
        <s v="17"/>
        <s v="20"/>
        <s v="46"/>
        <s v="3.5"/>
        <s v="8.5"/>
        <s v="30"/>
        <s v="27.5"/>
        <s v="2.5"/>
        <s v="32.5"/>
        <s v="12.5"/>
        <s v="23"/>
        <s v="27"/>
        <s v="5.5"/>
        <s v="25.5"/>
        <s v="47"/>
      </sharedItems>
    </cacheField>
    <cacheField name="Paid Paternity Leave" numFmtId="0">
      <sharedItems containsMixedTypes="1" containsNumber="1" containsInteger="1" minValue="0" maxValue="0" count="29">
        <s v="6"/>
        <s v="4.5"/>
        <s v="8"/>
        <s v="16"/>
        <s v="0"/>
        <s v="21"/>
        <s v="1"/>
        <s v="2"/>
        <s v="12"/>
        <s v="3"/>
        <s v="5"/>
        <s v="24"/>
        <s v="14"/>
        <s v="11"/>
        <s v="51"/>
        <s v="7"/>
        <s v="4"/>
        <s v="9"/>
        <s v="10"/>
        <n v="0"/>
        <s v="18"/>
        <s v="20"/>
        <s v="30"/>
        <s v="35"/>
        <s v="23"/>
        <s v="26"/>
        <s v="7.5"/>
        <s v="13"/>
        <s v="10.5"/>
      </sharedItems>
    </cacheField>
    <cacheField name="Unpaid Paternity Leave" numFmtId="0">
      <sharedItems containsMixedTypes="1" containsNumber="1" containsInteger="1" minValue="0" maxValue="0" count="15">
        <s v="6"/>
        <s v="4"/>
        <s v="0"/>
        <s v="5"/>
        <s v="12"/>
        <s v="2"/>
        <s v="8"/>
        <s v="16"/>
        <s v="24"/>
        <s v="3"/>
        <n v="0"/>
        <s v="13"/>
        <s v="29"/>
        <s v="10"/>
        <s v="18"/>
      </sharedItems>
    </cacheField>
    <cacheField name="Total Maternity Leave" numFmtId="0">
      <sharedItems containsSemiMixedTypes="0" containsString="0" containsNumber="1" minValue="0" maxValue="104" count="94">
        <n v="12"/>
        <n v="9"/>
        <n v="14"/>
        <n v="16"/>
        <n v="25.5"/>
        <n v="20"/>
        <n v="15"/>
        <n v="13.5"/>
        <n v="18"/>
        <n v="24"/>
        <n v="13"/>
        <n v="52"/>
        <n v="23"/>
        <n v="27"/>
        <n v="40"/>
        <n v="3"/>
        <n v="10.5"/>
        <n v="9.5"/>
        <n v="15.5"/>
        <n v="102"/>
        <n v="22"/>
        <n v="21"/>
        <n v="7"/>
        <n v="8.5"/>
        <n v="7.5"/>
        <n v="39"/>
        <n v="6"/>
        <n v="8"/>
        <n v="6.5"/>
        <n v="42"/>
        <n v="50"/>
        <n v="30"/>
        <n v="36"/>
        <n v="17"/>
        <n v="21.5"/>
        <n v="48"/>
        <n v="29"/>
        <n v="28"/>
        <n v="12.5"/>
        <n v="11.5"/>
        <n v="45"/>
        <n v="4"/>
        <n v="11"/>
        <n v="32.5"/>
        <n v="10"/>
        <n v="25"/>
        <n v="38"/>
        <n v="2"/>
        <n v="5.5"/>
        <n v="37"/>
        <n v="39.5"/>
        <n v="14.5"/>
        <n v="32"/>
        <n v="19"/>
        <n v="26"/>
        <n v="65"/>
        <n v="60"/>
        <n v="1"/>
        <n v="72"/>
        <n v="18.5"/>
        <n v="0"/>
        <n v="35"/>
        <n v="58"/>
        <n v="5"/>
        <n v="28.5"/>
        <n v="76"/>
        <n v="70"/>
        <n v="78"/>
        <n v="16.5"/>
        <n v="56"/>
        <n v="68"/>
        <n v="29.5"/>
        <n v="64"/>
        <n v="46"/>
        <n v="33"/>
        <n v="41"/>
        <n v="17.5"/>
        <n v="51"/>
        <n v="2.5"/>
        <n v="23.5"/>
        <n v="92"/>
        <n v="33.5"/>
        <n v="44"/>
        <n v="54"/>
        <n v="22.5"/>
        <n v="34"/>
        <n v="19.5"/>
        <n v="34.5"/>
        <n v="45.5"/>
        <n v="26.5"/>
        <n v="62"/>
        <n v="104"/>
        <n v="27.5"/>
        <n v="63"/>
      </sharedItems>
    </cacheField>
    <cacheField name="Total paternity Leave" numFmtId="0">
      <sharedItems containsSemiMixedTypes="0" containsString="0" containsNumber="1" minValue="0" maxValue="51"/>
    </cacheField>
    <cacheField name="Total Parental Leave" numFmtId="0">
      <sharedItems containsSemiMixedTypes="0" containsString="0" containsNumber="1" minValue="0" maxValue="153"/>
    </cacheField>
    <cacheField name="TOTAL PAID PARENTAL LEAVE" numFmtId="0">
      <sharedItems containsSemiMixedTypes="0" containsString="0" containsNumber="1" minValue="0" maxValue="102"/>
    </cacheField>
    <cacheField name="TOTAL UNPAID PARENTAL LEAVE" numFmtId="0">
      <sharedItems containsSemiMixedTypes="0" containsString="0" containsNumber="1" minValue="0" maxValue="52"/>
    </cacheField>
    <cacheField name="Manternity Vs PARTERNIT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han" refreshedDate="45168.679789930553" createdVersion="8" refreshedVersion="8" minRefreshableVersion="3" recordCount="1601" xr:uid="{E0470644-7FE0-4ED2-9BBC-A5CA1F57E9EE}">
  <cacheSource type="worksheet">
    <worksheetSource name="parental_leave3"/>
  </cacheSource>
  <cacheFields count="12">
    <cacheField name="Company" numFmtId="0">
      <sharedItems count="1600">
        <s v="Epsilwwwwwon"/>
        <s v="The Walt Disney Company"/>
        <s v="Guild Education"/>
        <s v="WeWork"/>
        <s v="Randstad USA"/>
        <s v="Bain &amp; Company"/>
        <s v="World 50"/>
        <s v="ConAgra Foods, Inc."/>
        <s v="Anduril Industries"/>
        <s v="Northrop Grumman"/>
        <s v="The University of Vermont"/>
        <s v="Belden"/>
        <s v="Motorola Solutions"/>
        <s v="MFS Investment Management"/>
        <s v="PIMCO"/>
        <s v="Sandia National Laboratories"/>
        <s v="Los Angeles County"/>
        <s v="Federal Reserve Bank of Chicago"/>
        <s v="Southern Health Partners"/>
        <s v="Denver Health Medical Center"/>
        <s v="Kohler Co."/>
        <s v="UnitedHealth Group"/>
        <s v="TEGNA"/>
        <s v="BHP Billiton Ltd."/>
        <s v="Roman Catholic Archdiocese of Philadelphia"/>
        <s v="Bristol Myers Squibb"/>
        <s v="Walgreens"/>
        <s v="Invitation Homes"/>
        <s v="Cushman &amp; Wakefield"/>
        <s v="L Brands, Inc."/>
        <s v="Chronosphere"/>
        <s v="Dropbox"/>
        <s v="Fairygodboss Inc."/>
        <s v="SiriusXM &amp; Pandora"/>
        <s v="Stack Overflow"/>
        <s v="Electronic Arts"/>
        <s v="Ginkgo Bioworks"/>
        <s v="Avalara"/>
        <s v="Cornerstone OnDemand"/>
        <s v="ExamSoft Worldwide, Inc."/>
        <s v="Medidata Solutions"/>
        <s v="Sulzer US, LLC"/>
        <s v="Thryv"/>
        <s v="T-Mobile"/>
        <s v="CBIZ"/>
        <s v="CliftonLarsonAllen"/>
        <s v="Forvis"/>
        <s v="Grant Thornton"/>
        <s v="RSM US"/>
        <s v="LiveRamp"/>
        <s v="Boeing"/>
        <s v="Cessna Aircraft Company"/>
        <s v="Collins Aerospace"/>
        <s v="Lockheed Martin Corporation"/>
        <s v="FCA US LLC"/>
        <s v="Ford Motor Company"/>
        <s v="General Motors"/>
        <s v="Toyota North America"/>
        <s v="Johnson Controls"/>
        <s v="ADP"/>
        <s v="IHS Markit Ltd."/>
        <s v="Samsung Research America"/>
        <s v="Adecco Group North America"/>
        <s v="CGI"/>
        <s v="Paychex"/>
        <s v="Ecolab, Inc."/>
        <s v="Siemens"/>
        <s v="84.51¡"/>
        <s v="Boston Consulting Group"/>
        <s v="Deloitte"/>
        <s v="KPMG"/>
        <s v="McKinsey &amp; Company"/>
        <s v="Pariveda"/>
        <s v="Protiviti"/>
        <s v="Slalom"/>
        <s v="Campari America"/>
        <s v="Miller Coors"/>
        <s v="General Mills"/>
        <s v="Mondelez International, Inc."/>
        <s v="Johnson &amp; Johnson"/>
        <s v="Reckitt Benckiser"/>
        <s v="Unilever"/>
        <s v="Hasbro Inc."/>
        <s v="L'OrŽal USA"/>
        <s v="Raytheon Technologies"/>
        <s v="Rice University"/>
        <s v="University of Minnesota"/>
        <s v="Walden University"/>
        <s v="Cengage Learning"/>
        <s v="Samsung Electronics"/>
        <s v="Apollo Global Management"/>
        <s v="Capital Group"/>
        <s v="Merrill"/>
        <s v="Discover Financial Services"/>
        <s v="Mastercard"/>
        <s v="Ally Financial"/>
        <s v="Ameriprise Financial"/>
        <s v="Charles Schwab"/>
        <s v="Citigroup"/>
        <s v="Deutsche Bank"/>
        <s v="DTCC"/>
        <s v="Goldman Sachs"/>
        <s v="Macquarie Group"/>
        <s v="Northern Trust"/>
        <s v="Raymond James"/>
        <s v="RBC Wealth Management"/>
        <s v="Silicon Valley Bank"/>
        <s v="UBS"/>
        <s v="Wells Fargo"/>
        <s v="William Blair"/>
        <s v="SoFi"/>
        <s v="PNC Financial Services Group"/>
        <s v="TD Bank"/>
        <s v="TIAA Bank"/>
        <s v="OECD"/>
        <s v="Banfield Pet Hospital"/>
        <s v="Illumina"/>
        <s v="Thermo Fisher Scientific"/>
        <s v="CVS Health"/>
        <s v="Fresenius"/>
        <s v="Aurora Health Care"/>
        <s v="Mayo Clinic"/>
        <s v="Universal Health Services, Inc."/>
        <s v="University of Pittsburgh Medical Center"/>
        <s v="Quest Diagnostics"/>
        <s v="Becton, Dickinson and Company"/>
        <s v="Medtronic"/>
        <s v="Zimmer Biomet"/>
        <s v="Flatiron Health"/>
        <s v="Choice Hotels"/>
        <s v="Marriott International"/>
        <s v="McDonald's"/>
        <s v="Starbucks"/>
        <s v="Perkins + Will"/>
        <s v="Owens Corning"/>
        <s v="Power Home Remodeling"/>
        <s v="3M"/>
        <s v="Parker Hannifin"/>
        <s v="BEUMER Group"/>
        <s v="Caterpillar"/>
        <s v="CNH Industrial America"/>
        <s v="Cummins"/>
        <s v="Hilti Corporation"/>
        <s v="nVent"/>
        <s v="Rockwell Automation"/>
        <s v="McMaster-Carr"/>
        <s v="Argus Media"/>
        <s v="LAC-Group"/>
        <s v="S&amp;P Global"/>
        <s v="DXC Technology"/>
        <s v="Forrester Research"/>
        <s v="General Dynamics Information Technology"/>
        <s v="AON"/>
        <s v="Aetna"/>
        <s v="Health Care Service Corporation"/>
        <s v="Highmark Inc."/>
        <s v="Humana"/>
        <s v="Kaiser Permanente"/>
        <s v="Combined Insurance"/>
        <s v="Root Insurance"/>
        <s v="State Farm"/>
        <s v="The Hanover Insurance Group"/>
        <s v="Holland &amp; Knight LLP"/>
        <s v="Orrick, Herrington &amp; Sutcliffe LLP"/>
        <s v="Expedia Group"/>
        <s v="WarnerMedia"/>
        <s v="Cargill"/>
        <s v="Air Liquide"/>
        <s v="Dow"/>
        <s v="Ineos"/>
        <s v="Ingevity Corporation"/>
        <s v="PolyOne Corporation"/>
        <s v="Consumers Energy"/>
        <s v="NextEra Energy"/>
        <s v="Chevron"/>
        <s v="Phillips 66"/>
        <s v="Range Resources"/>
        <s v="American Water"/>
        <s v="Make-A-Wish Foundation"/>
        <s v="Wikimedia Foundation"/>
        <s v="Girl Scouts of the USA"/>
        <s v="RAND Corporation"/>
        <s v="The MITRE Corporation"/>
        <s v="Abbott Nutrition"/>
        <s v="GlaxoSmithKline"/>
        <s v="McKesson"/>
        <s v="Vertex Pharmaceuticals"/>
        <s v="Bill and Melinda Gates Foundation"/>
        <s v="MOO"/>
        <s v="Elsevier"/>
        <s v="Wiley Publishing"/>
        <s v="Bidwells LLP"/>
        <s v="Realtor.com"/>
        <s v="Kohl's"/>
        <s v="Home Depot"/>
        <s v="Wayfair"/>
        <s v="Columbia Sportswear"/>
        <s v="Luxottica Group SpA"/>
        <s v="Target"/>
        <s v="Meijer"/>
        <s v="Publix Super Markets"/>
        <s v="Athenahealth"/>
        <s v="CDW Corporation"/>
        <s v="Cerner Corporation"/>
        <s v="Elastic"/>
        <s v="Equinix"/>
        <s v="Hewlett Packard Enterprise"/>
        <s v="Tata Consultancy Services"/>
        <s v="Amazon"/>
        <s v="Angie's List"/>
        <s v="Birchbox"/>
        <s v="Box"/>
        <s v="eBay"/>
        <s v="Glassdoor"/>
        <s v="Google"/>
        <s v="Indeed"/>
        <s v="LinkedIn"/>
        <s v="Tinder"/>
        <s v="Uber"/>
        <s v="FIS Global"/>
        <s v="Jack Henry"/>
        <s v="Personal Capital"/>
        <s v="Zwift"/>
        <s v="Zynga"/>
        <s v="Apple"/>
        <s v="Cisco"/>
        <s v="Dell Technologies"/>
        <s v="Garmin"/>
        <s v="IBM"/>
        <s v="Intel Corporation"/>
        <s v="Western Digital"/>
        <s v="VISA"/>
        <s v="Waters Corporation"/>
        <s v="Forcepoint"/>
        <s v="Tanium"/>
        <s v="Addepar"/>
        <s v="Adobe Systems"/>
        <s v="Appian"/>
        <s v="Calabrio, Inc."/>
        <s v="Epic Systems"/>
        <s v="FactSet"/>
        <s v="GitHub"/>
        <s v="Klaviyo"/>
        <s v="Mindbody"/>
        <s v="NexJ Systems Inc."/>
        <s v="Pegasystems Inc."/>
        <s v="Qualitest Group"/>
        <s v="Salesforce"/>
        <s v="ServiceNow"/>
        <s v="Slack Technologies"/>
        <s v="UKG"/>
        <s v="Workiva"/>
        <s v="Zendesk, Inc"/>
        <s v="DISH"/>
        <s v="Lumen"/>
        <s v="Spectrum"/>
        <s v="Verizon"/>
        <s v="Viasat"/>
        <s v="Zoom"/>
        <s v="FedEx"/>
        <s v="Instacart"/>
        <s v="C.H. Robinson"/>
        <s v="Virgin Hyperloop One"/>
        <s v="ClassPass"/>
        <s v="Sysco"/>
        <s v="US Foods"/>
        <s v="BerryDunn"/>
        <s v="Crowe"/>
        <s v="Eisneramper"/>
        <s v="Fathom"/>
        <s v="Kearney &amp; Company"/>
        <s v="Marcum LLP"/>
        <s v="Myers &amp; Stauffer LC"/>
        <s v="Ryan LLC"/>
        <s v="Acceleration Partners"/>
        <s v="AdTheorent"/>
        <s v="Affinion Group"/>
        <s v="Ampersand"/>
        <s v="Ansira"/>
        <s v="BBDO"/>
        <s v="Cares Pro LLC"/>
        <s v="Code And Theory"/>
        <s v="Constant Contact"/>
        <s v="Conversant Media"/>
        <s v="Create NYC"/>
        <s v="DIGO"/>
        <s v="Essence Digital"/>
        <s v="Goodway Group"/>
        <s v="Hawkeye Agency"/>
        <s v="Hill Holliday"/>
        <s v="Hirshorn Zuckerman Design Group"/>
        <s v="Hootsuite"/>
        <s v="Huge Inc"/>
        <s v="Launch Potato"/>
        <s v="Media Directions Advertising"/>
        <s v="MediaCom"/>
        <s v="Monigle"/>
        <s v="National Cinemedia"/>
        <s v="News America Marketing"/>
        <s v="Ogilvy"/>
        <s v="Omnicom Media Group"/>
        <s v="PGR Media"/>
        <s v="Pico"/>
        <s v="R/GA"/>
        <s v="Radancy"/>
        <s v="Radius Intelligence"/>
        <s v="ReachLocal"/>
        <s v="Saatchi &amp; Saatchi"/>
        <s v="SapientRazorfish"/>
        <s v="SmartBug Media"/>
        <s v="Spectrum Science"/>
        <s v="Stage Marketing"/>
        <s v="Tag Worldwide"/>
        <s v="The Richards Group"/>
        <s v="UNiDAYS"/>
        <s v="VaynerMedia"/>
        <s v="Wavemaker"/>
        <s v="Wunderman DC"/>
        <s v="Zenith Media"/>
        <s v="AMG Research"/>
        <s v="eMarketer"/>
        <s v="Hanover Research"/>
        <s v="Acubed"/>
        <s v="Honeywell Aerospace"/>
        <s v="Pratt &amp; Whitney"/>
        <s v="SpaceX"/>
        <s v="Boston Ballet"/>
        <s v="Creative Artists Agency"/>
        <s v="Disney Streaming Services"/>
        <s v="GoDigital Media Group"/>
        <s v="LaneOne"/>
        <s v="Live Nation"/>
        <s v="Camping World"/>
        <s v="Young Automotive Group"/>
        <s v="Aptiv PLC"/>
        <s v="Mercedes-Benz Research &amp; Development North America"/>
        <s v="Advance Auto Parts"/>
        <s v="Bendix Commercial Vehicle Systems"/>
        <s v="Bridgestone Corporation"/>
        <s v="Continental"/>
        <s v="Donaldson Company, Inc."/>
        <s v="Michelin"/>
        <s v="Valvoline"/>
        <s v="Aramark"/>
        <s v="Cintas Corporation"/>
        <s v="ADP Canada Inc"/>
        <s v="ADP India"/>
        <s v="ADP Philippines"/>
        <s v="ADP UK"/>
        <s v="ACA Compliance Group"/>
        <s v="BDO USA, LLP"/>
        <s v="Brabo Payroll"/>
        <s v="Cardlytics"/>
        <s v="Cians Analytics"/>
        <s v="CoStar Group"/>
        <s v="Deluxe Corporation"/>
        <s v="EveryDay Labs"/>
        <s v="Flexport"/>
        <s v="LexisNexis Risk Solutions Group"/>
        <s v="LGC Standards"/>
        <s v="LOTH, Inc."/>
        <s v="MIC Global Services"/>
        <s v="Moody's Analytics"/>
        <s v="Nuclear Energy Institute"/>
        <s v="SmithBucklin"/>
        <s v="The Larkin Company"/>
        <s v="Ticketmaster"/>
        <s v="UL LLC"/>
        <s v="United States Chamber of Commerce"/>
        <s v="247 Private Security"/>
        <s v="Allied Universal"/>
        <s v="Vivint"/>
        <s v="24-7 Intouch"/>
        <s v="Aerotek, Inc."/>
        <s v="Beetroot"/>
        <s v="Caastle"/>
        <s v="Concurrent HRO"/>
        <s v="Cyberbacker PH"/>
        <s v="Daversa Partners"/>
        <s v="Hays"/>
        <s v="Kforce"/>
        <s v="Manpower"/>
        <s v="Marketsource"/>
        <s v="MarketStar"/>
        <s v="Maxim Healthcare Services"/>
        <s v="nFuzion"/>
        <s v="Norwin Technologies"/>
        <s v="Populus Group"/>
        <s v="Randstad Sourceright"/>
        <s v="Recruitics"/>
        <s v="Robert Half"/>
        <s v="Rochester Telemessaging Center"/>
        <s v="Search Solution Group"/>
        <s v="TaskUs"/>
        <s v="WilsonHCG"/>
        <s v="Alight Solutions"/>
        <s v="Allied Telecom Group"/>
        <s v="Bazaarvoice"/>
        <s v="Broadridge Financial Solutions Group"/>
        <s v="CareDox"/>
        <s v="Clever Devices"/>
        <s v="Galois"/>
        <s v="Paya"/>
        <s v="Pitney Bowes"/>
        <s v="Sprinklr"/>
        <s v="Taulia Inc."/>
        <s v="Thoughtworks"/>
        <s v="TodayTix"/>
        <s v="Sysdig"/>
        <s v="Miro"/>
        <s v="General Electric"/>
        <s v="Growmark"/>
        <s v="Koch Industries"/>
        <s v="Newell Brands"/>
        <s v="Reliance Industries, Ltd"/>
        <s v="Siemens Industry Automation and Drive Technologies"/>
        <s v="Textron Inc."/>
        <s v="Accenture"/>
        <s v="Alvarez &amp; Marsal"/>
        <s v="Arc Aspicio"/>
        <s v="Artemis Connection"/>
        <s v="AustinCSI"/>
        <s v="BSR (Business for Social Responsibility)"/>
        <s v="Capco"/>
        <s v="Capgemini"/>
        <s v="Credera"/>
        <s v="Dalberg"/>
        <s v="Dexis Consulting Group"/>
        <s v="FTI Consulting"/>
        <s v="GHD Group Pty Ltd"/>
        <s v="Guidehouse"/>
        <s v="Heidrick &amp; Struggles"/>
        <s v="Indigo Ag"/>
        <s v="Intentional Futures"/>
        <s v="Jasper Colin Research"/>
        <s v="Macro Consultants LLC"/>
        <s v="Mead &amp; Hunt"/>
        <s v="MSA Worldwide"/>
        <s v="MTX Group Inc"/>
        <s v="Navigant Consulting"/>
        <s v="Novantas Inc."/>
        <s v="NTT DATA Services"/>
        <s v="O.C. Tanner"/>
        <s v="OC&amp;C Strategy Consultants"/>
        <s v="Oliver Wyman"/>
        <s v="Perficient, Inc."/>
        <s v="PwC"/>
        <s v="Resource Systems Group"/>
        <s v="Search Discovery"/>
        <s v="Stride Consulting"/>
        <s v="TCG, Inc"/>
        <s v="True Group"/>
        <s v="West Monroe"/>
        <s v="ZS"/>
        <s v="Anheuser-Busch InBev"/>
        <s v="Beam Suntory"/>
        <s v="Boston Beer Company"/>
        <s v="Molson Coors Brewing Company"/>
        <s v="Nestle Waters"/>
        <s v="PepsiCo"/>
        <s v="Pernod Ricard"/>
        <s v="Ranch Rider Spirits"/>
        <s v="The Coca-Cola Company"/>
        <s v="Total Wine &amp; More"/>
        <s v=" Braum's Ice Cream &amp; Dairy Store"/>
        <s v="Ajinomoto"/>
        <s v="Bimbo Bakeries USA"/>
        <s v="Campbell Soup Company"/>
        <s v="Frito-Lay"/>
        <s v="Impossible Foods"/>
        <s v="Lindt &amp; SprŸngli"/>
        <s v="Nestle"/>
        <s v="R. M. Palmer Company"/>
        <s v="Taylor Company"/>
        <s v="The Coffee Bean &amp; Tea Leaf"/>
        <s v="The Dannon Company, Inc."/>
        <s v="The J.M. Smucker Company"/>
        <s v="WellPet LLC"/>
        <s v="Colgate-Palmolive Company"/>
        <s v="Elanco Animal Health"/>
        <s v="Henkel"/>
        <s v="Nestle Purina PetCare Company"/>
        <s v="Procter &amp; Gamble"/>
        <s v="The Scotts Miracle-Gro Company"/>
        <s v="Altria Group, Inc."/>
        <s v="Reynolds American Inc."/>
        <s v="Munchkin"/>
        <s v="Aesop"/>
        <s v="Benefit Cosmetics LLC"/>
        <s v="Curology"/>
        <s v="Edge Systems LLC"/>
        <s v="Estee Lauder Companies"/>
        <s v="Mac Cosmetics"/>
        <s v="Revlon"/>
        <s v="BAE Systems"/>
        <s v="L3Harris"/>
        <s v="Sierra Nevada Corperation"/>
        <s v="Textron Systems"/>
        <s v="10up"/>
        <s v="Kettle"/>
        <s v="Reaktor"/>
        <s v="Bard College"/>
        <s v="Bryant University"/>
        <s v="California State University"/>
        <s v="Capella University"/>
        <s v="Case Western Reserve University"/>
        <s v="Colorado State University"/>
        <s v="Columbia University"/>
        <s v="Columbia University Information Technology"/>
        <s v="Dartmouth College"/>
        <s v="Dickinson College"/>
        <s v="Duke University"/>
        <s v="Ferris State University"/>
        <s v="Florida International University"/>
        <s v="Georgetown University"/>
        <s v="Griffith University"/>
        <s v="Harvard Business School"/>
        <s v="Harvard University"/>
        <s v="Imperial College London"/>
        <s v="Indiana University"/>
        <s v="IUPUI"/>
        <s v="Johns Hopkins University"/>
        <s v="Johns Hopkins University Applied Physics Laboratory"/>
        <s v="Lasell College"/>
        <s v="Marquette University"/>
        <s v="Medical University of South Carolina"/>
        <s v="New York University"/>
        <s v="Northeastern University"/>
        <s v="Northwestern University"/>
        <s v="NYU School of Medicine"/>
        <s v="Rutgers University"/>
        <s v="The George Washington University"/>
        <s v="The Ohio State University"/>
        <s v="Tufts University"/>
        <s v="UCLA"/>
        <s v="University at Buffalo"/>
        <s v="University of Arizona"/>
        <s v="University of British Columbia"/>
        <s v="University of California Berkeley"/>
        <s v="University of Massachusetts Amherst"/>
        <s v="University of Michigan"/>
        <s v="University of New Hampshire"/>
        <s v="University of Notre Dame"/>
        <s v="University of Tampa"/>
        <s v="Utah State University"/>
        <s v="Virgina Commonwealth University"/>
        <s v="Webster University"/>
        <s v="Wheaton College"/>
        <s v="360DigiTMG"/>
        <s v="Chegg"/>
        <s v="Clever"/>
        <s v="Degreed"/>
        <s v="Imagine Learning"/>
        <s v="Pluralsight"/>
        <s v="Renaissance Learning"/>
        <s v="Skillcrush"/>
        <s v="Soomo Learning"/>
        <s v="Zearn"/>
        <s v="CIEE"/>
        <s v="General Assembly"/>
        <s v="NWEA"/>
        <s v="Prince William County Public Schools"/>
        <s v="Santa Fe Public Schools"/>
        <s v="Teachstone"/>
        <s v="The College Board"/>
        <s v="ACT, Inc"/>
        <s v="British Council"/>
        <s v="Pearson"/>
        <s v="Savvas Learning Company"/>
        <s v="Texas A&amp;M AgriLife Research"/>
        <s v="The Concord Consortium"/>
        <s v="KinderCare Learning Companies"/>
        <s v="Aperian Global"/>
        <s v="Achievement First"/>
        <s v="Cobb County School District"/>
        <s v="Curtis Institute of Music"/>
        <s v="Henderson Collegiate"/>
        <s v="Humble Independent School District"/>
        <s v="IDEA Public Schools"/>
        <s v="Long Trail School"/>
        <s v="San Francisco Unified School District"/>
        <s v="The Meadowbrook School of Weston"/>
        <s v="Creative Education Services"/>
        <s v="Armada Technologies"/>
        <s v="Bose"/>
        <s v="Harman International Industries"/>
        <s v="iRobot"/>
        <s v="Keysight Technologies"/>
        <s v="Legrand"/>
        <s v="Maxim Integrated Products"/>
        <s v="Philips"/>
        <s v="Radar"/>
        <s v="Sanmina"/>
        <s v="Trane Technologies"/>
        <s v="Reprise"/>
        <s v="Barclays"/>
        <s v="Progressive Leasing"/>
        <s v="Acorns"/>
        <s v="AllianceBernstein LP"/>
        <s v="American Century Investments"/>
        <s v="American Endowment Foundation"/>
        <s v="BNY Mellon"/>
        <s v="Bridgewater Associates"/>
        <s v="Cantella &amp; Co., Inc."/>
        <s v="Citadel"/>
        <s v="Coller Capital Ltd."/>
        <s v="DWS"/>
        <s v="Fisher Investments"/>
        <s v="Gemini Trust Company"/>
        <s v="Golub Capital"/>
        <s v="Invesco"/>
        <s v="North Star Resource Group"/>
        <s v="The StepStone Group LP"/>
        <s v="TIAA"/>
        <s v="TPG Capital"/>
        <s v="Trinity Lifetime"/>
        <s v="Vanguard Group"/>
        <s v="American Express"/>
        <s v="American Honda Finance Corp"/>
        <s v="Navy Federal Credit Union"/>
        <s v="Achieve"/>
        <s v="Andrew Davidson &amp; Co"/>
        <s v="ASB Bank"/>
        <s v="Bank of America"/>
        <s v="BB&amp;T Corporation"/>
        <s v="BBVA"/>
        <s v="BNP Paribas"/>
        <s v="Capital One"/>
        <s v="CAPTRUST"/>
        <s v="CME Group"/>
        <s v="Computershare"/>
        <s v="Credit Suisse"/>
        <s v="Digistream Investigations"/>
        <s v="Edward Jones"/>
        <s v="Fidelity Investments"/>
        <s v="First Citizens Bank"/>
        <s v="Geller &amp; Company"/>
        <s v="HSBC"/>
        <s v="JMP Group LLC"/>
        <s v="JPMorgan Chase"/>
        <s v="Kasasa by BancVue"/>
        <s v="Lincoln Financial Group"/>
        <s v="Marsh McLennan"/>
        <s v="Morgan Stanley"/>
        <s v="Nomura"/>
        <s v="Scotiabank"/>
        <s v="Securian Financial Group Inc."/>
        <s v="Standard Chartered"/>
        <s v="State Street Corporation"/>
        <s v="Stifel Nicolaus &amp; Co."/>
        <s v="USAA"/>
        <s v="Northwestern Mutual Ð Corporate Careers"/>
        <s v="Better Mortgage"/>
        <s v="OneMain Financial"/>
        <s v="Quicken Loans Inc."/>
        <s v="Veterans United Home Loans"/>
        <s v="ANZ"/>
        <s v="Bank of the West"/>
        <s v="BMO Harris Bank"/>
        <s v="CIT"/>
        <s v="Citizens Bank"/>
        <s v="Commonwealth Bank of Australia"/>
        <s v="Federal Home Loan Bank Of New York"/>
        <s v="Fifth Third Bank"/>
        <s v="First Republic Bank"/>
        <s v="Huntington Bank"/>
        <s v="KeyBank"/>
        <s v="M&amp;T Bank Corporation"/>
        <s v="Santander US"/>
        <s v="SociŽtŽ GŽnŽrale"/>
        <s v="Stanbic IBTC Bank"/>
        <s v="SunTrust Banks"/>
        <s v="U.S. Bank"/>
        <s v="Union Bank"/>
        <s v="Vanquis Bank"/>
        <s v="Wintrust Financial Corporation"/>
        <s v="Adams Street Partners, LLC"/>
        <s v="Guggenheim Partners, LLC"/>
        <s v="City of Virginia Beach"/>
        <s v="New York City"/>
        <s v="New York City Economic Development Corporation"/>
        <s v="The City of Portland"/>
        <s v="The City of San Antonio"/>
        <s v="Peraton"/>
        <s v="Marion County Sheriff's Office"/>
        <s v="Multnomah County, Oregon"/>
        <s v="Spokane County"/>
        <s v="Corporation for National and Community Service"/>
        <s v="Federal Deposit Insurance Corporation"/>
        <s v="Federal Public Defender"/>
        <s v="Federal Reserve Bank of New York"/>
        <s v="Los Alamos National Laboratory"/>
        <s v="NASA Jet Propulsion Laboratory"/>
        <s v="Naval Medical Center Portsmouth"/>
        <s v="NavSea"/>
        <s v="NSA"/>
        <s v="The United States Air Force"/>
        <s v="U.S. Department of Education"/>
        <s v="U.S. Department of Veterans Affairs"/>
        <s v="U.S. Social Security Administration"/>
        <s v="United States Army"/>
        <s v="United States Department of State"/>
        <s v="United States Trade and Development Agency"/>
        <s v="USAID"/>
        <s v="United Nations"/>
        <s v="World Health Organization"/>
        <s v="Commonwealth of Massachusetts"/>
        <s v="DBPR"/>
        <s v="State of North Carolina"/>
        <s v="Companion Animal Hospital Partners"/>
        <s v="Veterinary Emergency Group"/>
        <s v="Zoetis"/>
        <s v="Beacon Health Options"/>
        <s v="Ambry Genetics"/>
        <s v="Biogen"/>
        <s v="bioMerieux"/>
        <s v="Bolt Threads"/>
        <s v="Charles River Laboratories"/>
        <s v="Genentech"/>
        <s v="Gilead Sciences, Inc."/>
        <s v="Idexx Laboratories"/>
        <s v="NanoString Technologies"/>
        <s v="Nova Biomedical"/>
        <s v="Novozymes"/>
        <s v="Promega Corporation"/>
        <s v="SCIEX"/>
        <s v="Bupa"/>
        <s v="Call9"/>
        <s v="Saint Francis Medical Center"/>
        <s v="BAYADA"/>
        <s v="Inspire Wellness"/>
        <s v="Landmark Health"/>
        <s v="Southwest Idaho Treatment Center"/>
        <s v="Ascension Health"/>
        <s v="Baptist Health System"/>
        <s v="Bon Secours Mercy Health"/>
        <s v="Central Maine Medical Center"/>
        <s v="Children's Hospital of Pittsburgh of UPMC"/>
        <s v="Children's Wisconsin"/>
        <s v="Christiana Care Health System"/>
        <s v="Cincinnati Children's Hospital Medical Center"/>
        <s v="Duke Health"/>
        <s v="Everett Clinic"/>
        <s v="Houston Methodist Hospital"/>
        <s v="Johns Hopkins All Children's Hospital"/>
        <s v="Lovelace Health System"/>
        <s v="Mercy"/>
        <s v="MetroHealth Medical Center"/>
        <s v="Michigan Medicine"/>
        <s v="Molina Healthcare"/>
        <s v="Montefiore Medical Center"/>
        <s v="Moses Cone"/>
        <s v="New Century Health"/>
        <s v="New York State Psychiatric Institute"/>
        <s v="Northwell Health"/>
        <s v="NYU Langone Health"/>
        <s v="Partners Healthcare"/>
        <s v="Penn Medicine"/>
        <s v="Providence"/>
        <s v="Temple University Hospital"/>
        <s v="Texas Children's Hospital"/>
        <s v="LabCorp"/>
        <s v="Aeroflow Healthcare"/>
        <s v="Aquilant"/>
        <s v="BD"/>
        <s v="Boston Scientific"/>
        <s v="Cook Medical"/>
        <s v="Hillrom"/>
        <s v="Integra LifeSciences"/>
        <s v="Intuitive"/>
        <s v="Medela"/>
        <s v="MicroPort Orthopedics"/>
        <s v="Olympus Corporation"/>
        <s v="ResMed"/>
        <s v="Stryker Corporation"/>
        <s v="Terumo BCT"/>
        <s v="J&amp;J MedTech"/>
        <s v="SmileDirectClub"/>
        <s v="Be The Match"/>
        <s v="Cardinal Health"/>
        <s v="GE Healthcare Systems"/>
        <s v="Heartland Dental"/>
        <s v="Lumeris"/>
        <s v="McKesson Specialty Health"/>
        <s v="Optum"/>
        <s v="Spectra"/>
        <s v="Gordon Food Service"/>
        <s v="Hilton"/>
        <s v="Hyatt"/>
        <s v="Rosewood Hotels &amp; Resorts"/>
        <s v="Taj Hotels"/>
        <s v="Blue Apron"/>
        <s v="Disneyland"/>
        <s v="Great Wolf Resorts"/>
        <s v="Hilton Grand Vacations"/>
        <s v="Vail Resorts"/>
        <s v="Chick-fil-A"/>
        <s v="Chipotle Mexican Grill"/>
        <s v="Gate Gourmet"/>
        <s v="La Colombe Torrefaction"/>
        <s v="Momofuku"/>
        <s v="Red Robin"/>
        <s v="Restaurant Brands International"/>
        <s v="Texas Roadhouse"/>
        <s v="Ergotron"/>
        <s v="Stanley Black &amp; Decker"/>
        <s v="Steelcase"/>
        <s v="Whirlpool Corporation"/>
        <s v="Deborah Berke Partners"/>
        <s v="Grimshaw Architects"/>
        <s v="Hickok Cole Architects"/>
        <s v="HOK"/>
        <s v="MG2"/>
        <s v="CertainTeed"/>
        <s v="Construction Specialties"/>
        <s v="Daltile"/>
        <s v="GAF"/>
        <s v="Lehigh Hanson"/>
        <s v="Sherwin-Williams"/>
        <s v="Wilsonart"/>
        <s v="Graham Construction &amp; Engineering Inc"/>
        <s v="CIRCOR International, Inc."/>
        <s v="Danaher"/>
        <s v="Eaton"/>
        <s v="Faith Technologies"/>
        <s v="HDR"/>
        <s v="Honeywell"/>
        <s v="Jacobs"/>
        <s v="Jason Industrial"/>
        <s v="Babcock International Group"/>
        <s v="Emerson Process Management"/>
        <s v="Equinor"/>
        <s v="GZA"/>
        <s v="Pfaudler inc"/>
        <s v="Quiddity Engineering"/>
        <s v="Stantec"/>
        <s v="Subsea 7"/>
        <s v="WSP Global"/>
        <s v="Xylem Inc."/>
        <s v="AGCO Corporation"/>
        <s v="Association of Equipment Manufacturers"/>
        <s v="Atlantic Diving Supply, Inc."/>
        <s v="Emerson Climate Technologies"/>
        <s v="Genie Industries"/>
        <s v="ITW"/>
        <s v="KONE Corporation"/>
        <s v="Terex"/>
        <s v="Weir ESCO"/>
        <s v="Zoox"/>
        <s v="Aleris International, Inc."/>
        <s v="Avantor"/>
        <s v="HP Manufacturing"/>
        <s v="Orica"/>
        <s v="W.L. Gore"/>
        <s v="Grainger Industrial Supply"/>
        <s v="Hunter Douglas"/>
        <s v="United Rentals"/>
        <s v="Bloomberg"/>
        <s v="Nielsen Holdings N.V."/>
        <s v="RELX Group"/>
        <s v="WinBizSolutions"/>
        <s v="Wolters Kluwer"/>
        <s v="Dun &amp; Bradstreet"/>
        <s v="Experian PLC"/>
        <s v="Fitch Ratings"/>
        <s v="Ipreo Holdings LLC"/>
        <s v="NASDAQ"/>
        <s v="TransUnion"/>
        <s v="Bloomberg BNA"/>
        <s v="1010data"/>
        <s v="Avanade"/>
        <s v="Cloudreach"/>
        <s v="Dataminr"/>
        <s v="Dell Boomi"/>
        <s v="DoubleVerify, Inc."/>
        <s v="Emids"/>
        <s v="Equian"/>
        <s v="Eras Tech"/>
        <s v="Gartner"/>
        <s v="Google Cloud"/>
        <s v="HealthStream"/>
        <s v="Hitachi Vantara"/>
        <s v="Infolock"/>
        <s v="Infosys"/>
        <s v="J2 Global"/>
        <s v="LeverX"/>
        <s v="LexisNexis"/>
        <s v="Lloyd Group"/>
        <s v="LMT Technology Solutions"/>
        <s v="Microsoft Azure"/>
        <s v="NetImpact Strategies"/>
        <s v="Newfold Digital"/>
        <s v="Niche"/>
        <s v="NielsenIQ"/>
        <s v="OM1"/>
        <s v="OPTIMIZERx Corporation"/>
        <s v="PatientPop"/>
        <s v="Publicis Sapient"/>
        <s v="Remind"/>
        <s v="RF Code"/>
        <s v="Siemens Healthineers"/>
        <s v="Smarsh"/>
        <s v="SpotX"/>
        <s v="Surescripts"/>
        <s v="The Gordian Group"/>
        <s v="TriNet"/>
        <s v="Verisk Analytics"/>
        <s v="VTS"/>
        <s v="WP Engine"/>
        <s v="ZoomInfo"/>
        <s v="Marsh &amp; McLennan Agency"/>
        <s v="Hub International"/>
        <s v="USI Insurance Services"/>
        <s v="Willis Towers Watson"/>
        <s v="AmeriTrust Group"/>
        <s v="Aspen Insurance Holdings Limited"/>
        <s v="CUNA Mutual Group"/>
        <s v="First American"/>
        <s v="Hiscox"/>
        <s v="IAG Limited"/>
        <s v="Lockton Companies Inc."/>
        <s v="MassMutual"/>
        <s v="MJ Insurance"/>
        <s v="Sana Benefits"/>
        <s v="Sun Life Financial"/>
        <s v="The McGowan Companies Inc."/>
        <s v="Trustmark Companies"/>
        <s v="Anthem"/>
        <s v="Blue Cross and Blue Shield of Texas"/>
        <s v="Blue Cross Blue Shield of Alabama"/>
        <s v="Cambia Health Solutions"/>
        <s v="CareFirst"/>
        <s v="CareSource"/>
        <s v="Centene Corporation"/>
        <s v="CIGNA Corporation"/>
        <s v="Clover Health"/>
        <s v="Delta Dental Ins"/>
        <s v="GoHealth"/>
        <s v="Independence Blue Cross"/>
        <s v="Oscar Health"/>
        <s v="Premera Blue Cross"/>
        <s v="UCare"/>
        <s v="UnitedHealthcare"/>
        <s v="WellCare Health Plans"/>
        <s v="American Income Life"/>
        <s v="Genworth Financial, Inc."/>
        <s v="GuardianLife"/>
        <s v="MetLife"/>
        <s v="National Benefit Life Insurance"/>
        <s v="New York Life Insurance Company"/>
        <s v="Prudential Financial"/>
        <s v="Unum"/>
        <s v="Allstate Insurance Company"/>
        <s v="American Family Insurance"/>
        <s v="Assurant, Inc."/>
        <s v="Farmers Insurance"/>
        <s v="FM Global"/>
        <s v="GEICO"/>
        <s v="IAT Insurance Group"/>
        <s v="Intact Financial Corporation"/>
        <s v="Liberty Mutual Insurance"/>
        <s v="Progressive Corporation"/>
        <s v="Selective Insurance"/>
        <s v="The Hartford"/>
        <s v="Travelers"/>
        <s v="Guy Carpenter"/>
        <s v="Burr &amp; Forman LLP"/>
        <s v="Cleary Gottlieb Steen &amp; Hamilton LLP"/>
        <s v="Cooley LLP"/>
        <s v="Correia &amp; Puth, PLLC"/>
        <s v="Covington &amp; Burling LLP"/>
        <s v="Crowell &amp; Moring"/>
        <s v="Davis &amp; Santos"/>
        <s v="Desmarais LLP"/>
        <s v="Entwistle &amp; Cappucci LLC"/>
        <s v="Fox Rothschild LLP"/>
        <s v="Fragomen"/>
        <s v="Hogan Lovells"/>
        <s v="Hudson Cook"/>
        <s v="Kirkland &amp; Ellis LLP"/>
        <s v="Latham &amp; Watkins LLP"/>
        <s v="Lathrop GPM LLP"/>
        <s v="Linklaters LLP"/>
        <s v="Littler Mendelson P.C."/>
        <s v="Manatt, Phelps &amp; Phillips, LLP"/>
        <s v="Mayer Brown"/>
        <s v="McLane Middleton PA"/>
        <s v="Mintz Levin Cohn Ferris Glovsky and Popeo PC"/>
        <s v="Schlam Stone &amp; Dolan"/>
        <s v="Simpson Thacher &amp; Bartlett LLP"/>
        <s v="Veritas Law"/>
        <s v="Wynyard Wood"/>
        <s v="HBR Consulting"/>
        <s v="Cruise Planners"/>
        <s v="Royal Caribbean International"/>
        <s v="VRBO"/>
        <s v="BrightTALK"/>
        <s v="CondŽ Nast"/>
        <s v="Meredith"/>
        <s v="NBCUniversal"/>
        <s v="Quartz"/>
        <s v="Sky PLC"/>
        <s v="Thomson Reuters"/>
        <s v="Townsquare Media"/>
        <s v="Viacom Inc."/>
        <s v="ViacomCBS"/>
        <s v="WGBH"/>
        <s v="Cinemark"/>
        <s v="Lionsgate"/>
        <s v="Madison Square Garden"/>
        <s v="Showtime"/>
        <s v="Spins"/>
        <s v="The Atlantic"/>
        <s v="Business Insider"/>
        <s v="Dow Jones"/>
        <s v="Forbes"/>
        <s v="Gannett"/>
        <s v="New York Times"/>
        <s v="The New York Times Company"/>
        <s v="Washington Post"/>
        <s v="Public Broadcasting Service"/>
        <s v="Sinclair Broadcast Group"/>
        <s v="ASML"/>
        <s v="INK Communications Co."/>
        <s v="Rokt"/>
        <s v="Bunge North America"/>
        <s v="Pilgrim's Pride"/>
        <s v="Tate &amp; Lyle"/>
        <s v="CHS Inc."/>
        <s v="Air Products &amp; Chemicals, Inc."/>
        <s v="AkzoNobel Global"/>
        <s v="Albemarle Corporation"/>
        <s v="Ashland, Inc."/>
        <s v="DuPont"/>
        <s v="Eastman Chemical Company"/>
        <s v="LyondellBasell"/>
        <s v="Nalco, An Ecolab Company"/>
        <s v="Nutrien"/>
        <s v="Solvay S.A."/>
        <s v="Syngenta Flowers"/>
        <s v="CLEAResult"/>
        <s v="Consolidated Edison Inc."/>
        <s v="Entergy Corporation"/>
        <s v="NRG Energy, Inc."/>
        <s v="Eversource"/>
        <s v="GE Power"/>
        <s v="National Grid plc"/>
        <s v="NiSource"/>
        <s v="Sempra Energy"/>
        <s v="Williams"/>
        <s v="American Electric Power Company, Inc."/>
        <s v="Duke Energy"/>
        <s v="Exelon Corporation"/>
        <s v="Pacific Gas and Electric Company"/>
        <s v="Southern California Edison"/>
        <s v="Freeport-McMoRan"/>
        <s v="Novelis"/>
        <s v="Enbridge, Inc."/>
        <s v="ExxonMobil"/>
        <s v="Marathon Petroleum Corporation"/>
        <s v="Shell Oil Company"/>
        <s v="T.D. Williamson, Inc."/>
        <s v="ASRC Energy Services"/>
        <s v="Baker Hughes"/>
        <s v="Schlumberger"/>
        <s v="Save the Children"/>
        <s v="The Pew Charitable Trusts"/>
        <s v="World Vision"/>
        <s v="AARP"/>
        <s v="Convergence"/>
        <s v="Enterprise Community Partners"/>
        <s v="Help USA"/>
        <s v="National Partnership for Women &amp; Families"/>
        <s v="Project Renewal"/>
        <s v="uAspire"/>
        <s v="Washburn Center For Children"/>
        <s v="Endeavor"/>
        <s v="Achievement Network"/>
        <s v="Start Early"/>
        <s v="Teach for America"/>
        <s v="Wildwood Programs"/>
        <s v="Environmental Defense Fund"/>
        <s v="Natural Resources Defense Council"/>
        <s v="The Nature Conservancy"/>
        <s v="Financial Industry Regulatory Authority"/>
        <s v="Financial Ombudsman Service"/>
        <s v="Harvard Pilgrim Health Care"/>
        <s v="Jewish Board of Family and Children's Services"/>
        <s v="Planned Parenthood"/>
        <s v="Sanford Health"/>
        <s v="SWOG"/>
        <s v="The Task Force For Global Health"/>
        <s v="American Red Cross"/>
        <s v="International Justice Mission"/>
        <s v="Legal Aid Society - Employment Law Center"/>
        <s v="Center for Reproductive Rights"/>
        <s v="Legal Aid of North Carolina"/>
        <s v="Westbank Community Library"/>
        <s v="Camden Coalition of Healthcare Providers"/>
        <s v="MOXI, The Wolf Museum of Exploration + Innovation"/>
        <s v="The Field Museum"/>
        <s v="The World Economic Forum"/>
        <s v="Archdiocese of Chicago"/>
        <s v="Battelle Memorial Institute"/>
        <s v="Charles Stark Draper Laboratory"/>
        <s v="Education Development Center, Inc."/>
        <s v="HopeLab"/>
        <s v="RTI International"/>
        <s v="The Leukemia &amp; Lymphoma Society"/>
        <s v="American Chemical Society"/>
        <s v="AICPA"/>
        <s v="The Georgia Society of CPAs"/>
        <s v="American Canning"/>
        <s v="Avery Dennison"/>
        <s v="AbbVie Inc."/>
        <s v="Agios Pharmaceuticals"/>
        <s v="AstraZeneca"/>
        <s v="Bayer AG"/>
        <s v="Bayer HealthCare Pharmaceuticals"/>
        <s v="Envigo"/>
        <s v="Ferring Pharmaceuticals"/>
        <s v="Kite Pharma"/>
        <s v="Merck &amp; Co., Inc."/>
        <s v="Novartis"/>
        <s v="Oceanic Pharmachem Pvt. Ltd."/>
        <s v="Otsuka Pharmaceutical"/>
        <s v="Pfizer"/>
        <s v="Reata Pharmaceuticals"/>
        <s v="Recursion Pharmaceuticals"/>
        <s v="Syneos Health"/>
        <s v="Express Scripts Holding"/>
        <s v="OptumRx"/>
        <s v="Chan Zuckerberg Initiative"/>
        <s v="Harold Grinspoon Foundation"/>
        <s v="Open Society Foundations"/>
        <s v="W. K. Kellogg Foundation"/>
        <s v="BCW"/>
        <s v="Curley &amp; Pynn"/>
        <s v="Edelman"/>
        <s v="Golin"/>
        <s v="MWWPR"/>
        <s v="Virgo Health"/>
        <s v="American City Business Journals"/>
        <s v="Axel Springer"/>
        <s v="Curriculum Associates"/>
        <s v="Macmillan Learning"/>
        <s v="Mcgraw Hill"/>
        <s v="Penguin Random House"/>
        <s v="NavigatorCRE"/>
        <s v="Keller Williams Realty"/>
        <s v="Redfin"/>
        <s v="Square Yards"/>
        <s v="Wyse Home Team Realty"/>
        <s v="CBRE"/>
        <s v="HILLS Properties"/>
        <s v="Jones Lang LaSalle"/>
        <s v="Ryan Companies"/>
        <s v="The Howard Hughes Corporation"/>
        <s v="David Weekley Homes"/>
        <s v="PGIM Real Estate"/>
        <s v="Uniti"/>
        <s v="Blanton Turner"/>
        <s v="Love's"/>
        <s v="Hallmark Cards"/>
        <s v="Michaels"/>
        <s v="Belk"/>
        <s v="Bloomingdale's"/>
        <s v="Macy's"/>
        <s v="Myer"/>
        <s v="Nordstrom"/>
        <s v="Aldi USA"/>
        <s v="BJs Wholesale Club"/>
        <s v="Costco"/>
        <s v="Dollar General"/>
        <s v="Ross Stores"/>
        <s v="Sprouts Farmers Market"/>
        <s v="Best Buy"/>
        <s v="Crutchfield"/>
        <s v="Telstra"/>
        <s v="Central Garden &amp; Pet"/>
        <s v="Floor &amp; Decor"/>
        <s v="Sleep Number"/>
        <s v="Williams Sonoma"/>
        <s v="Kroger"/>
        <s v="LoweÕs Home Improvement"/>
        <s v="Petco"/>
        <s v="Petsmart"/>
        <s v="Tesco PLC"/>
        <s v="Signet Jewelers"/>
        <s v="Drizly"/>
        <s v="Custom Ink"/>
        <s v="Overstock.com"/>
        <s v="Zola"/>
        <s v="Academy Sports + Outdoors"/>
        <s v="Accent Decor"/>
        <s v="Guitar Center"/>
        <s v="Marshall Retail Group"/>
        <s v="Uncommon Goods"/>
        <s v="ANN Inc."/>
        <s v="Athleta"/>
        <s v="Calvin Klein"/>
        <s v="DICK'S Sporting Goods"/>
        <s v="DSW"/>
        <s v="Esprit"/>
        <s v="Evisons"/>
        <s v="Fossil"/>
        <s v="Haggar"/>
        <s v="Hollister"/>
        <s v="J.Crew"/>
        <s v="Jockey International, Inc."/>
        <s v="Lands' End"/>
        <s v="Levi Strauss &amp; Co."/>
        <s v="Lululemon Athletica"/>
        <s v="New Balance"/>
        <s v="PVH Corp."/>
        <s v="Reebok International, Ltd."/>
        <s v="REI"/>
        <s v="Trunk Club"/>
        <s v="Uniqlo"/>
        <s v="Meredith Digital"/>
        <s v="Office Depot"/>
        <s v="Ahold Delhaize"/>
        <s v="Family Dollar"/>
        <s v="Hy-Vee"/>
        <s v="Lowes Foods"/>
        <s v="CozyKin"/>
        <s v="EasyWayPaper"/>
        <s v="Essay 4 Students"/>
        <s v="Industrious"/>
        <s v="International SOS"/>
        <s v="Sunrun"/>
        <s v="Terminix"/>
        <s v="Uno Assignment Help"/>
        <s v="TransPerfect"/>
        <s v="Clean Harbors, Inc."/>
        <s v="Republic Services, Inc."/>
        <s v="Waste Connections"/>
        <s v="WIN Waste Innovations"/>
        <s v="Nike"/>
        <s v="Trek Bikes"/>
        <s v="National Football League"/>
        <s v="Round Rock Express"/>
        <s v="Braze"/>
        <s v="Akamai"/>
        <s v="Amazon Web Services"/>
        <s v="Atos"/>
        <s v="Bepress"/>
        <s v="CACI International"/>
        <s v="CDK Global"/>
        <s v="Chartbeat"/>
        <s v="Cognizant"/>
        <s v="Cubic Corporation"/>
        <s v="Datto, Inc."/>
        <s v="DMI, Inc."/>
        <s v="Impinj"/>
        <s v="Iron Mountain"/>
        <s v="Knowable"/>
        <s v="Leidos"/>
        <s v="Luxoft"/>
        <s v="MediaMath"/>
        <s v="MEDITECH"/>
        <s v="MPAY"/>
        <s v="NCR Corporation"/>
        <s v="Optoro"/>
        <s v="Quantcast"/>
        <s v="Recurly"/>
        <s v="Sirius Computer Solutions"/>
        <s v="Teradata"/>
        <s v="Twilio"/>
        <s v="Unisys"/>
        <s v="Volt Information Sciences"/>
        <s v="Wipro"/>
        <s v="Airbnb"/>
        <s v="AOL"/>
        <s v="BentoBox"/>
        <s v="BlaBlaCar"/>
        <s v="Booking.com"/>
        <s v="CampusLogic"/>
        <s v="CarMax"/>
        <s v="Carsales"/>
        <s v="ChowNow"/>
        <s v="Cloudworkers"/>
        <s v="Comoto Holdings"/>
        <s v="Divercity"/>
        <s v="DoorDash"/>
        <s v="Freewheel"/>
        <s v="Genius"/>
        <s v="GoDaddy"/>
        <s v="Groupon"/>
        <s v="Grubhub"/>
        <s v="Ibotta"/>
        <s v="Indiegogo"/>
        <s v="Justworks"/>
        <s v="LaunchGood"/>
        <s v="Lyft"/>
        <s v="Match"/>
        <s v="Match Group"/>
        <s v="Meta"/>
        <s v="MindSumo"/>
        <s v="Nerdwallet"/>
        <s v="Netflix"/>
        <s v="Noom, inc."/>
        <s v="Offerup"/>
        <s v="OLX Group"/>
        <s v="ON Semiconductor"/>
        <s v="Peapod Digital Labs"/>
        <s v="Postmates"/>
        <s v="Rally Health"/>
        <s v="Reddit"/>
        <s v="Shopify"/>
        <s v="Spotify"/>
        <s v="Spring Health"/>
        <s v="Squarespace"/>
        <s v="Travelzoo"/>
        <s v="Twitter"/>
        <s v="WorkMarket"/>
        <s v="Yelp"/>
        <s v="YouTube"/>
        <s v="Zillow"/>
        <s v="Zumper"/>
        <s v="Enova"/>
        <s v="Funding Circle"/>
        <s v="Kabbage"/>
        <s v="Amazon Games"/>
        <s v="Roblox"/>
        <s v="Advantest"/>
        <s v="Analog Devices"/>
        <s v="Aruba Networks"/>
        <s v="Cadence Design Systems"/>
        <s v="Cirrus Logic"/>
        <s v="Ericsson"/>
        <s v="GlobalFoundries"/>
        <s v="HP Inc."/>
        <s v="Infineon Technologies"/>
        <s v="Itron"/>
        <s v="Juniper Networks"/>
        <s v="KLA-Tencor Corporation"/>
        <s v="Lenovo"/>
        <s v="Markforged"/>
        <s v="Molecular Devices"/>
        <s v="National Instruments"/>
        <s v="Roku"/>
        <s v="Seagate Technology"/>
        <s v="Siemens Energy"/>
        <s v="Snap Inc."/>
        <s v="Texas Instruments"/>
        <s v="Currencycloud"/>
        <s v="Gusto"/>
        <s v="Ingenico Group"/>
        <s v="MineralTree"/>
        <s v="Pangea Money Transfer"/>
        <s v="PayPal"/>
        <s v="Plastiq"/>
        <s v="Ramp"/>
        <s v="Square"/>
        <s v="Magic Leap"/>
        <s v="ADT Security Services"/>
        <s v="Alarm.com"/>
        <s v="Brivo"/>
        <s v="Coalfire"/>
        <s v="CrowdStrike"/>
        <s v="Entrust"/>
        <s v="RSA"/>
        <s v="Trustwave Holdings"/>
        <s v="Agilysys"/>
        <s v="Alkami Technology"/>
        <s v="Alteryx"/>
        <s v="Amplitude"/>
        <s v="Anant Corporation"/>
        <s v="Ansys"/>
        <s v="AppDynamics"/>
        <s v="Aquicore"/>
        <s v="ArisGlobal"/>
        <s v="Atlassian"/>
        <s v="Automox"/>
        <s v="Aware, Inc"/>
        <s v="Axon"/>
        <s v="Bentley Systems, Inc."/>
        <s v="BigCommerce"/>
        <s v="Bitdefender"/>
        <s v="Blackbaud"/>
        <s v="Bullhorn"/>
        <s v="CallRail"/>
        <s v="Canva"/>
        <s v="CareValidate"/>
        <s v="CentralSquare Technologies"/>
        <s v="Ceridian"/>
        <s v="Citrix"/>
        <s v="ClearPoint Strategy"/>
        <s v="Cludo"/>
        <s v="Collective Health"/>
        <s v="Collibra"/>
        <s v="Community Brands"/>
        <s v="ConsenSys"/>
        <s v="Conviva"/>
        <s v="Convoy"/>
        <s v="Coupa"/>
        <s v="Dassault Systemes"/>
        <s v="Detechtion Technologies"/>
        <s v="Digit"/>
        <s v="DISCO"/>
        <s v="Donnelley Financial Solutions"/>
        <s v="Doximity"/>
        <s v="DxMinds Technologies Inc"/>
        <s v="Dynatrace"/>
        <s v="Ellevation Education"/>
        <s v="Engrain"/>
        <s v="ePublishing"/>
        <s v="Esri"/>
        <s v="Expeed Software"/>
        <s v="Fearless"/>
        <s v="Flexera Software"/>
        <s v="FreshBooks"/>
        <s v="Freshworks"/>
        <s v="Frontline Education"/>
        <s v="Fusion Risk Management"/>
        <s v="GlossGenius"/>
        <s v="Gong"/>
        <s v="GoodCore Software"/>
        <s v="Higher Logic"/>
        <s v="HubSpot, Inc."/>
        <s v="Hudl"/>
        <s v="iCIMS, Inc."/>
        <s v="Infor"/>
        <s v="Informatica"/>
        <s v="InsightSquared"/>
        <s v="Instructure"/>
        <s v="Integrity Software"/>
        <s v="Intellimize"/>
        <s v="Intuit, Inc"/>
        <s v="JHC Systems"/>
        <s v="Juice Analytics"/>
        <s v="Kajabi"/>
        <s v="Khoros"/>
        <s v="LevaData"/>
        <s v="Lionbridge"/>
        <s v="Lithero"/>
        <s v="Mad Mobile"/>
        <s v="Maestro"/>
        <s v="Mapbox"/>
        <s v="MaritzCX"/>
        <s v="Medallia"/>
        <s v="Microsoft"/>
        <s v="MicroStrategy"/>
        <s v="MobileIron"/>
        <s v="Mode Mobile"/>
        <s v="MongoDB, Inc."/>
        <s v="Motus LLC"/>
        <s v="Netskope"/>
        <s v="NetSuite Inc."/>
        <s v="New Relic"/>
        <s v="Nextech"/>
        <s v="NextGen Healthcare"/>
        <s v="Nutanix"/>
        <s v="OfferFit"/>
        <s v="Palantir"/>
        <s v="PandaDoc"/>
        <s v="panOpen"/>
        <s v="Panopto, Inc."/>
        <s v="Patron Technology"/>
        <s v="Paylocity"/>
        <s v="Pear Therapeutics"/>
        <s v="Persistent Systems"/>
        <s v="Pexip"/>
        <s v="PhotoShelter"/>
        <s v="Praxent"/>
        <s v="Privitar Ltd"/>
        <s v="Procore Technologies"/>
        <s v="Qualtrics"/>
        <s v="Rangle.io"/>
        <s v="Red Hat"/>
        <s v="Rosetta Stone"/>
        <s v="Safety Labs Inc"/>
        <s v="Sage"/>
        <s v="SAP"/>
        <s v="SAS"/>
        <s v="Screencastify"/>
        <s v="ServiceTitan"/>
        <s v="Siemens Digital Industries Software"/>
        <s v="Signzy Technology Private Limited"/>
        <s v="SmartBear Software"/>
        <s v="Splunk"/>
        <s v="Storable"/>
        <s v="Tableau Software"/>
        <s v="Taboola"/>
        <s v="Talkdesk"/>
        <s v="TIBCO Software"/>
        <s v="Triton Digital"/>
        <s v="Veeva Systems"/>
        <s v="VMware"/>
        <s v="WGU Labs"/>
        <s v="Workday"/>
        <s v="WorkJam"/>
        <s v="Wrike, Inc."/>
        <s v="Xactly Corporation"/>
        <s v="Xandr"/>
        <s v="Zapier"/>
        <s v=" Charter Communications"/>
        <s v="Asurion"/>
        <s v="AT&amp;T"/>
        <s v="Ciena"/>
        <s v="Comcast"/>
        <s v="Cox"/>
        <s v="G Fiber"/>
        <s v="Hughes Network Systems"/>
        <s v="Qualcomm Incorporated"/>
        <s v="RingCentral, Inc."/>
        <s v="Telnyx"/>
        <s v="Viettel Group"/>
        <s v="Zara"/>
        <s v="FlixBus"/>
        <s v="UPS"/>
        <s v="CSX Corporation"/>
        <s v="Dematic"/>
        <s v="Echo Global Logistics"/>
        <s v="Redwood Logistics"/>
        <s v="Transplace"/>
        <s v="UniGroup"/>
        <s v="American Airlines"/>
        <s v="Southwest Airlines"/>
        <s v="United Airlines"/>
        <s v="Amtrak"/>
        <s v="BNSF Logistics"/>
        <s v="Kansas City Southern"/>
        <s v="Avis Budget Group, Inc."/>
        <s v="Enterprise Holdings"/>
        <s v="Hertz Global Holdings, Inc."/>
        <s v="ISO New England"/>
        <s v="Equinox"/>
        <s v="THE WELL"/>
        <s v="C&amp;S Wholesale Grocers"/>
        <s v="Martine's Wines"/>
        <s v="Sonepar"/>
        <s v="Sonepar USA"/>
        <s v="Worldwide Produce"/>
        <s v="Daggerwing Group Inc."/>
        <s v="KBS"/>
        <s v="Wilson Dow Group"/>
        <s v="Compass Group PLC"/>
        <s v="Hays PLC"/>
        <s v="S.i. Systems"/>
        <s v="Vectrus"/>
        <s v="Scentsy"/>
        <s v="Yankee Candle"/>
        <s v="Weill Cornell Medicine"/>
        <s v="Round Rock ISD"/>
        <s v="Austin Independent School District"/>
        <s v="Bain Capital"/>
        <s v="KKR &amp; Co. LP"/>
        <s v="Nationwide Building Society"/>
        <s v="Carbon Health"/>
        <s v="Nemours"/>
        <s v="ProMedica"/>
        <s v="Trinity Health System"/>
        <s v="University Hospitals"/>
        <s v="NxStage Medical, Inc."/>
        <s v="Intercontinental Hotels Group"/>
        <s v="Waffle House"/>
        <s v="Whataburger"/>
        <s v="Pella Windows and Doors"/>
        <s v="American Bridge Company"/>
        <s v="Black &amp; Veatch"/>
        <s v="Bhel"/>
        <s v="Macy's Technology"/>
        <s v="Wisetech Global"/>
        <s v="Yext"/>
        <s v="Matrix Absence Management, Inc."/>
        <s v="Elevance Health"/>
        <s v="Auto-Owners Insurance"/>
        <s v="Hapag-Lloyd"/>
        <s v="BASF"/>
        <s v="Alpha Natural Resources"/>
        <s v="Barrick Gold Corporation"/>
        <s v="BP"/>
        <s v="Halliburton"/>
        <s v="National Oilwell Varco, Inc."/>
        <s v="Silicon Valley Employers Forum"/>
        <s v="SPEEA"/>
        <s v="AmerisourceBergen"/>
        <s v="Transwestern"/>
        <s v="Trader JoeÕs"/>
        <s v="Harrods"/>
        <s v="Tractor Supply Company"/>
        <s v="American Eagle Outfitters"/>
        <s v="LVMH"/>
        <s v="Steve Madden"/>
        <s v="Food Lion"/>
        <s v="Bright Horizons"/>
        <s v="Talent Inc."/>
        <s v="SHI International Corp."/>
        <s v="Vistaprint"/>
        <s v="Fujifilm Global"/>
        <s v="PlayStation"/>
        <s v="Druva"/>
        <s v="SurveyGizmo"/>
        <s v="Xero"/>
        <s v="Fedex Supply Chain"/>
        <s v="Schneider National"/>
        <s v="HD Supply"/>
        <s v="Merrimac Industrial Sales"/>
      </sharedItems>
    </cacheField>
    <cacheField name="Industry" numFmtId="0">
      <sharedItems containsMixedTypes="1" containsNumber="1" containsInteger="1" minValue="0" maxValue="0" count="51">
        <s v="Advertising"/>
        <s v="Arts &amp; Entertainment"/>
        <s v="Business Services"/>
        <s v="Consulting Services"/>
        <s v="Consumer Packaged Goods"/>
        <s v="Defense &amp; Space"/>
        <s v="Educational Services"/>
        <s v="Electronics"/>
        <s v="Finance"/>
        <s v="Government"/>
        <s v="Healthcare"/>
        <s v="Industrial"/>
        <s v="Insurance"/>
        <s v="Media"/>
        <s v="Natural Resources"/>
        <s v="Nonprofit"/>
        <s v="Pharmaceutical"/>
        <s v="Pharmacies &amp; Drug Stores"/>
        <s v="Real Estate"/>
        <s v="Retail"/>
        <s v="Technology"/>
        <s v="Telecommunications"/>
        <s v="Accounting Services"/>
        <s v="Aerospace"/>
        <s v="Automotive"/>
        <s v="Conglomerate"/>
        <s v="Cosmetics"/>
        <s v="Hospitality"/>
        <s v="Information Services"/>
        <s v="Law Firm"/>
        <s v="Leisure, Travel &amp; Tourism"/>
        <s v="Philanthropy"/>
        <s v="Printing"/>
        <s v="Publishing"/>
        <s v="Transportation"/>
        <s v="Wellness &amp; Fitness"/>
        <s v="Wholesale"/>
        <s v="Computer &amp; Network Security"/>
        <s v="Computer Software"/>
        <s v="Design"/>
        <s v="Engineering"/>
        <s v="Legal Services"/>
        <n v="0"/>
        <s v="Packaging"/>
        <s v="Public Relations"/>
        <s v="Services"/>
        <s v="Sporting Goods"/>
        <s v="Sports"/>
        <s v="Textiles"/>
        <s v="Utilities"/>
        <s v="Maritime"/>
      </sharedItems>
    </cacheField>
    <cacheField name="Paid Maternity Leave" numFmtId="0">
      <sharedItems containsSemiMixedTypes="0" containsString="0" containsNumber="1" minValue="0" maxValue="52"/>
    </cacheField>
    <cacheField name="Unpaid Maternity Leave" numFmtId="0">
      <sharedItems containsSemiMixedTypes="0" containsString="0" containsNumber="1" minValue="0" maxValue="52"/>
    </cacheField>
    <cacheField name="Paid Paternity Leave" numFmtId="0">
      <sharedItems containsSemiMixedTypes="0" containsString="0" containsNumber="1" minValue="0" maxValue="51"/>
    </cacheField>
    <cacheField name="Unpaid Paternity Leave" numFmtId="0">
      <sharedItems containsSemiMixedTypes="0" containsString="0" containsNumber="1" containsInteger="1" minValue="0" maxValue="29"/>
    </cacheField>
    <cacheField name="Total Maternity Leave" numFmtId="1">
      <sharedItems containsSemiMixedTypes="0" containsString="0" containsNumber="1" minValue="0" maxValue="104"/>
    </cacheField>
    <cacheField name="Total paternity Leave" numFmtId="1">
      <sharedItems containsSemiMixedTypes="0" containsString="0" containsNumber="1" minValue="0" maxValue="51"/>
    </cacheField>
    <cacheField name="Total Parental Leave" numFmtId="0">
      <sharedItems containsSemiMixedTypes="0" containsString="0" containsNumber="1" minValue="0" maxValue="153"/>
    </cacheField>
    <cacheField name="TOTAL PAID PARENTAL LEAVE" numFmtId="0">
      <sharedItems containsSemiMixedTypes="0" containsString="0" containsNumber="1" minValue="0" maxValue="102"/>
    </cacheField>
    <cacheField name="TOTAL UNPAID PARENTAL LEAVE" numFmtId="1">
      <sharedItems containsSemiMixedTypes="0" containsString="0" containsNumber="1" minValue="0" maxValue="52"/>
    </cacheField>
    <cacheField name="Manternity Vs PARTERN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x v="0"/>
    <x v="0"/>
    <n v="6"/>
    <x v="0"/>
    <x v="0"/>
    <x v="0"/>
    <x v="0"/>
    <n v="12"/>
    <n v="24"/>
    <n v="12"/>
    <n v="12"/>
    <x v="0"/>
  </r>
  <r>
    <x v="1"/>
    <x v="1"/>
    <n v="5"/>
    <x v="1"/>
    <x v="1"/>
    <x v="1"/>
    <x v="1"/>
    <n v="8.5"/>
    <n v="17.5"/>
    <n v="9.5"/>
    <n v="8"/>
    <x v="1"/>
  </r>
  <r>
    <x v="2"/>
    <x v="2"/>
    <n v="14"/>
    <x v="2"/>
    <x v="2"/>
    <x v="1"/>
    <x v="2"/>
    <n v="12"/>
    <n v="26"/>
    <n v="22"/>
    <n v="4"/>
    <x v="1"/>
  </r>
  <r>
    <x v="3"/>
    <x v="2"/>
    <n v="14"/>
    <x v="3"/>
    <x v="3"/>
    <x v="1"/>
    <x v="3"/>
    <n v="20"/>
    <n v="36"/>
    <n v="30"/>
    <n v="6"/>
    <x v="0"/>
  </r>
  <r>
    <x v="4"/>
    <x v="2"/>
    <n v="5"/>
    <x v="4"/>
    <x v="4"/>
    <x v="2"/>
    <x v="0"/>
    <n v="0"/>
    <n v="12"/>
    <n v="5"/>
    <n v="7"/>
    <x v="1"/>
  </r>
  <r>
    <x v="5"/>
    <x v="3"/>
    <n v="20.5"/>
    <x v="5"/>
    <x v="5"/>
    <x v="3"/>
    <x v="4"/>
    <n v="26"/>
    <n v="51.5"/>
    <n v="41.5"/>
    <n v="10"/>
    <x v="0"/>
  </r>
  <r>
    <x v="6"/>
    <x v="3"/>
    <n v="8"/>
    <x v="6"/>
    <x v="6"/>
    <x v="4"/>
    <x v="5"/>
    <n v="13"/>
    <n v="33"/>
    <n v="9"/>
    <n v="24"/>
    <x v="1"/>
  </r>
  <r>
    <x v="7"/>
    <x v="4"/>
    <n v="6"/>
    <x v="0"/>
    <x v="7"/>
    <x v="0"/>
    <x v="0"/>
    <n v="8"/>
    <n v="20"/>
    <n v="8"/>
    <n v="12"/>
    <x v="1"/>
  </r>
  <r>
    <x v="8"/>
    <x v="5"/>
    <n v="16"/>
    <x v="2"/>
    <x v="3"/>
    <x v="2"/>
    <x v="3"/>
    <n v="16"/>
    <n v="32"/>
    <n v="32"/>
    <n v="0"/>
    <x v="0"/>
  </r>
  <r>
    <x v="9"/>
    <x v="5"/>
    <n v="3"/>
    <x v="6"/>
    <x v="7"/>
    <x v="4"/>
    <x v="6"/>
    <n v="14"/>
    <n v="29"/>
    <n v="5"/>
    <n v="24"/>
    <x v="1"/>
  </r>
  <r>
    <x v="10"/>
    <x v="6"/>
    <n v="0"/>
    <x v="6"/>
    <x v="4"/>
    <x v="4"/>
    <x v="0"/>
    <n v="12"/>
    <n v="24"/>
    <n v="0"/>
    <n v="24"/>
    <x v="0"/>
  </r>
  <r>
    <x v="11"/>
    <x v="7"/>
    <n v="0"/>
    <x v="6"/>
    <x v="4"/>
    <x v="4"/>
    <x v="0"/>
    <n v="12"/>
    <n v="24"/>
    <n v="0"/>
    <n v="24"/>
    <x v="0"/>
  </r>
  <r>
    <x v="12"/>
    <x v="7"/>
    <n v="6"/>
    <x v="7"/>
    <x v="4"/>
    <x v="0"/>
    <x v="7"/>
    <n v="6"/>
    <n v="19.5"/>
    <n v="6"/>
    <n v="13.5"/>
    <x v="1"/>
  </r>
  <r>
    <x v="13"/>
    <x v="8"/>
    <n v="16"/>
    <x v="3"/>
    <x v="8"/>
    <x v="2"/>
    <x v="8"/>
    <n v="12"/>
    <n v="30"/>
    <n v="28"/>
    <n v="2"/>
    <x v="1"/>
  </r>
  <r>
    <x v="14"/>
    <x v="8"/>
    <n v="12"/>
    <x v="6"/>
    <x v="9"/>
    <x v="4"/>
    <x v="9"/>
    <n v="15"/>
    <n v="39"/>
    <n v="15"/>
    <n v="24"/>
    <x v="1"/>
  </r>
  <r>
    <x v="15"/>
    <x v="9"/>
    <n v="6"/>
    <x v="0"/>
    <x v="0"/>
    <x v="0"/>
    <x v="0"/>
    <n v="12"/>
    <n v="24"/>
    <n v="12"/>
    <n v="12"/>
    <x v="0"/>
  </r>
  <r>
    <x v="16"/>
    <x v="9"/>
    <n v="0"/>
    <x v="6"/>
    <x v="4"/>
    <x v="4"/>
    <x v="0"/>
    <n v="12"/>
    <n v="24"/>
    <n v="0"/>
    <n v="24"/>
    <x v="0"/>
  </r>
  <r>
    <x v="17"/>
    <x v="9"/>
    <n v="12"/>
    <x v="2"/>
    <x v="0"/>
    <x v="2"/>
    <x v="0"/>
    <n v="6"/>
    <n v="18"/>
    <n v="18"/>
    <n v="0"/>
    <x v="1"/>
  </r>
  <r>
    <x v="18"/>
    <x v="10"/>
    <n v="4"/>
    <x v="8"/>
    <x v="7"/>
    <x v="5"/>
    <x v="0"/>
    <n v="4"/>
    <n v="16"/>
    <n v="6"/>
    <n v="10"/>
    <x v="1"/>
  </r>
  <r>
    <x v="19"/>
    <x v="10"/>
    <n v="2.5"/>
    <x v="9"/>
    <x v="4"/>
    <x v="4"/>
    <x v="10"/>
    <n v="12"/>
    <n v="25"/>
    <n v="2.5"/>
    <n v="22.5"/>
    <x v="1"/>
  </r>
  <r>
    <x v="20"/>
    <x v="11"/>
    <n v="6"/>
    <x v="0"/>
    <x v="7"/>
    <x v="4"/>
    <x v="0"/>
    <n v="14"/>
    <n v="26"/>
    <n v="8"/>
    <n v="18"/>
    <x v="0"/>
  </r>
  <r>
    <x v="21"/>
    <x v="12"/>
    <n v="4"/>
    <x v="8"/>
    <x v="10"/>
    <x v="1"/>
    <x v="0"/>
    <n v="9"/>
    <n v="21"/>
    <n v="9"/>
    <n v="12"/>
    <x v="1"/>
  </r>
  <r>
    <x v="22"/>
    <x v="13"/>
    <n v="12"/>
    <x v="6"/>
    <x v="7"/>
    <x v="4"/>
    <x v="9"/>
    <n v="14"/>
    <n v="38"/>
    <n v="14"/>
    <n v="24"/>
    <x v="1"/>
  </r>
  <r>
    <x v="23"/>
    <x v="14"/>
    <n v="18"/>
    <x v="10"/>
    <x v="7"/>
    <x v="6"/>
    <x v="11"/>
    <n v="10"/>
    <n v="62"/>
    <n v="20"/>
    <n v="42"/>
    <x v="1"/>
  </r>
  <r>
    <x v="24"/>
    <x v="15"/>
    <n v="0"/>
    <x v="6"/>
    <x v="4"/>
    <x v="4"/>
    <x v="0"/>
    <n v="12"/>
    <n v="24"/>
    <n v="0"/>
    <n v="24"/>
    <x v="0"/>
  </r>
  <r>
    <x v="25"/>
    <x v="16"/>
    <n v="15"/>
    <x v="2"/>
    <x v="2"/>
    <x v="7"/>
    <x v="6"/>
    <n v="24"/>
    <n v="39"/>
    <n v="23"/>
    <n v="16"/>
    <x v="0"/>
  </r>
  <r>
    <x v="26"/>
    <x v="17"/>
    <n v="6"/>
    <x v="11"/>
    <x v="2"/>
    <x v="8"/>
    <x v="1"/>
    <n v="32"/>
    <n v="41"/>
    <n v="14"/>
    <n v="27"/>
    <x v="0"/>
  </r>
  <r>
    <x v="27"/>
    <x v="18"/>
    <n v="6"/>
    <x v="0"/>
    <x v="0"/>
    <x v="9"/>
    <x v="0"/>
    <n v="9"/>
    <n v="21"/>
    <n v="12"/>
    <n v="9"/>
    <x v="1"/>
  </r>
  <r>
    <x v="28"/>
    <x v="18"/>
    <n v="9"/>
    <x v="2"/>
    <x v="0"/>
    <x v="0"/>
    <x v="1"/>
    <n v="12"/>
    <n v="21"/>
    <n v="15"/>
    <n v="6"/>
    <x v="0"/>
  </r>
  <r>
    <x v="29"/>
    <x v="19"/>
    <n v="14"/>
    <x v="2"/>
    <x v="0"/>
    <x v="0"/>
    <x v="2"/>
    <n v="12"/>
    <n v="26"/>
    <n v="20"/>
    <n v="6"/>
    <x v="1"/>
  </r>
  <r>
    <x v="30"/>
    <x v="20"/>
    <n v="16"/>
    <x v="8"/>
    <x v="3"/>
    <x v="6"/>
    <x v="9"/>
    <n v="24"/>
    <n v="48"/>
    <n v="32"/>
    <n v="16"/>
    <x v="0"/>
  </r>
  <r>
    <x v="31"/>
    <x v="20"/>
    <n v="24"/>
    <x v="2"/>
    <x v="11"/>
    <x v="8"/>
    <x v="9"/>
    <n v="48"/>
    <n v="72"/>
    <n v="48"/>
    <n v="24"/>
    <x v="0"/>
  </r>
  <r>
    <x v="32"/>
    <x v="20"/>
    <n v="12"/>
    <x v="2"/>
    <x v="5"/>
    <x v="9"/>
    <x v="0"/>
    <n v="24"/>
    <n v="36"/>
    <n v="33"/>
    <n v="3"/>
    <x v="0"/>
  </r>
  <r>
    <x v="33"/>
    <x v="20"/>
    <n v="14"/>
    <x v="2"/>
    <x v="12"/>
    <x v="5"/>
    <x v="2"/>
    <n v="16"/>
    <n v="30"/>
    <n v="28"/>
    <n v="2"/>
    <x v="0"/>
  </r>
  <r>
    <x v="34"/>
    <x v="20"/>
    <n v="16"/>
    <x v="2"/>
    <x v="3"/>
    <x v="6"/>
    <x v="3"/>
    <n v="24"/>
    <n v="40"/>
    <n v="32"/>
    <n v="8"/>
    <x v="0"/>
  </r>
  <r>
    <x v="35"/>
    <x v="20"/>
    <n v="11"/>
    <x v="6"/>
    <x v="13"/>
    <x v="4"/>
    <x v="12"/>
    <n v="23"/>
    <n v="46"/>
    <n v="22"/>
    <n v="24"/>
    <x v="0"/>
  </r>
  <r>
    <x v="36"/>
    <x v="20"/>
    <n v="12"/>
    <x v="2"/>
    <x v="7"/>
    <x v="2"/>
    <x v="0"/>
    <n v="2"/>
    <n v="14"/>
    <n v="14"/>
    <n v="0"/>
    <x v="1"/>
  </r>
  <r>
    <x v="37"/>
    <x v="20"/>
    <n v="12"/>
    <x v="12"/>
    <x v="8"/>
    <x v="4"/>
    <x v="13"/>
    <n v="24"/>
    <n v="51"/>
    <n v="24"/>
    <n v="27"/>
    <x v="1"/>
  </r>
  <r>
    <x v="38"/>
    <x v="20"/>
    <n v="14"/>
    <x v="2"/>
    <x v="0"/>
    <x v="4"/>
    <x v="2"/>
    <n v="18"/>
    <n v="32"/>
    <n v="20"/>
    <n v="12"/>
    <x v="0"/>
  </r>
  <r>
    <x v="39"/>
    <x v="20"/>
    <n v="4"/>
    <x v="6"/>
    <x v="7"/>
    <x v="4"/>
    <x v="3"/>
    <n v="14"/>
    <n v="30"/>
    <n v="6"/>
    <n v="24"/>
    <x v="1"/>
  </r>
  <r>
    <x v="40"/>
    <x v="20"/>
    <n v="16"/>
    <x v="13"/>
    <x v="3"/>
    <x v="8"/>
    <x v="14"/>
    <n v="40"/>
    <n v="80"/>
    <n v="32"/>
    <n v="48"/>
    <x v="0"/>
  </r>
  <r>
    <x v="41"/>
    <x v="20"/>
    <n v="4"/>
    <x v="6"/>
    <x v="7"/>
    <x v="4"/>
    <x v="3"/>
    <n v="14"/>
    <n v="30"/>
    <n v="6"/>
    <n v="24"/>
    <x v="1"/>
  </r>
  <r>
    <x v="42"/>
    <x v="20"/>
    <n v="0"/>
    <x v="11"/>
    <x v="4"/>
    <x v="2"/>
    <x v="15"/>
    <n v="0"/>
    <n v="3"/>
    <n v="0"/>
    <n v="3"/>
    <x v="1"/>
  </r>
  <r>
    <x v="43"/>
    <x v="21"/>
    <n v="7.5"/>
    <x v="11"/>
    <x v="9"/>
    <x v="1"/>
    <x v="16"/>
    <n v="7"/>
    <n v="17.5"/>
    <n v="10.5"/>
    <n v="7"/>
    <x v="1"/>
  </r>
  <r>
    <x v="44"/>
    <x v="22"/>
    <n v="3.5"/>
    <x v="0"/>
    <x v="6"/>
    <x v="10"/>
    <x v="17"/>
    <n v="1"/>
    <n v="10.5"/>
    <n v="4.5"/>
    <n v="6"/>
    <x v="1"/>
  </r>
  <r>
    <x v="45"/>
    <x v="22"/>
    <n v="9.5"/>
    <x v="0"/>
    <x v="0"/>
    <x v="10"/>
    <x v="18"/>
    <n v="6"/>
    <n v="21.5"/>
    <n v="15.5"/>
    <n v="6"/>
    <x v="1"/>
  </r>
  <r>
    <x v="46"/>
    <x v="22"/>
    <n v="12"/>
    <x v="14"/>
    <x v="7"/>
    <x v="4"/>
    <x v="0"/>
    <n v="14"/>
    <n v="26"/>
    <n v="14"/>
    <n v="12"/>
    <x v="0"/>
  </r>
  <r>
    <x v="47"/>
    <x v="22"/>
    <n v="51"/>
    <x v="15"/>
    <x v="14"/>
    <x v="10"/>
    <x v="19"/>
    <n v="51"/>
    <n v="153"/>
    <n v="102"/>
    <n v="51"/>
    <x v="1"/>
  </r>
  <r>
    <x v="48"/>
    <x v="22"/>
    <n v="12"/>
    <x v="2"/>
    <x v="15"/>
    <x v="10"/>
    <x v="0"/>
    <n v="7"/>
    <n v="19"/>
    <n v="19"/>
    <n v="0"/>
    <x v="1"/>
  </r>
  <r>
    <x v="49"/>
    <x v="0"/>
    <n v="16"/>
    <x v="0"/>
    <x v="3"/>
    <x v="10"/>
    <x v="20"/>
    <n v="16"/>
    <n v="38"/>
    <n v="32"/>
    <n v="6"/>
    <x v="1"/>
  </r>
  <r>
    <x v="50"/>
    <x v="23"/>
    <n v="12"/>
    <x v="16"/>
    <x v="8"/>
    <x v="10"/>
    <x v="21"/>
    <n v="12"/>
    <n v="33"/>
    <n v="24"/>
    <n v="9"/>
    <x v="1"/>
  </r>
  <r>
    <x v="51"/>
    <x v="23"/>
    <n v="8"/>
    <x v="17"/>
    <x v="8"/>
    <x v="10"/>
    <x v="8"/>
    <n v="12"/>
    <n v="30"/>
    <n v="20"/>
    <n v="10"/>
    <x v="1"/>
  </r>
  <r>
    <x v="52"/>
    <x v="23"/>
    <n v="12"/>
    <x v="2"/>
    <x v="16"/>
    <x v="10"/>
    <x v="0"/>
    <n v="4"/>
    <n v="16"/>
    <n v="16"/>
    <n v="0"/>
    <x v="1"/>
  </r>
  <r>
    <x v="52"/>
    <x v="23"/>
    <n v="4"/>
    <x v="6"/>
    <x v="16"/>
    <x v="10"/>
    <x v="3"/>
    <n v="4"/>
    <n v="20"/>
    <n v="8"/>
    <n v="12"/>
    <x v="1"/>
  </r>
  <r>
    <x v="53"/>
    <x v="23"/>
    <n v="6"/>
    <x v="18"/>
    <x v="16"/>
    <x v="10"/>
    <x v="22"/>
    <n v="4"/>
    <n v="11"/>
    <n v="10"/>
    <n v="1"/>
    <x v="1"/>
  </r>
  <r>
    <x v="54"/>
    <x v="24"/>
    <n v="7.5"/>
    <x v="18"/>
    <x v="0"/>
    <x v="10"/>
    <x v="23"/>
    <n v="6"/>
    <n v="14.5"/>
    <n v="13.5"/>
    <n v="1"/>
    <x v="1"/>
  </r>
  <r>
    <x v="55"/>
    <x v="24"/>
    <n v="12"/>
    <x v="2"/>
    <x v="2"/>
    <x v="10"/>
    <x v="0"/>
    <n v="8"/>
    <n v="20"/>
    <n v="20"/>
    <n v="0"/>
    <x v="1"/>
  </r>
  <r>
    <x v="56"/>
    <x v="24"/>
    <n v="12"/>
    <x v="6"/>
    <x v="8"/>
    <x v="10"/>
    <x v="9"/>
    <n v="12"/>
    <n v="36"/>
    <n v="24"/>
    <n v="12"/>
    <x v="1"/>
  </r>
  <r>
    <x v="57"/>
    <x v="24"/>
    <n v="6"/>
    <x v="19"/>
    <x v="4"/>
    <x v="10"/>
    <x v="24"/>
    <n v="0"/>
    <n v="7.5"/>
    <n v="6"/>
    <n v="1.5"/>
    <x v="1"/>
  </r>
  <r>
    <x v="58"/>
    <x v="24"/>
    <n v="6"/>
    <x v="0"/>
    <x v="4"/>
    <x v="10"/>
    <x v="0"/>
    <n v="0"/>
    <n v="12"/>
    <n v="6"/>
    <n v="6"/>
    <x v="1"/>
  </r>
  <r>
    <x v="59"/>
    <x v="2"/>
    <n v="6"/>
    <x v="0"/>
    <x v="3"/>
    <x v="10"/>
    <x v="0"/>
    <n v="16"/>
    <n v="28"/>
    <n v="22"/>
    <n v="6"/>
    <x v="0"/>
  </r>
  <r>
    <x v="60"/>
    <x v="2"/>
    <n v="26"/>
    <x v="20"/>
    <x v="7"/>
    <x v="10"/>
    <x v="25"/>
    <n v="2"/>
    <n v="41"/>
    <n v="28"/>
    <n v="13"/>
    <x v="1"/>
  </r>
  <r>
    <x v="61"/>
    <x v="2"/>
    <n v="6"/>
    <x v="2"/>
    <x v="0"/>
    <x v="10"/>
    <x v="26"/>
    <n v="6"/>
    <n v="12"/>
    <n v="12"/>
    <n v="0"/>
    <x v="0"/>
  </r>
  <r>
    <x v="62"/>
    <x v="2"/>
    <n v="12"/>
    <x v="0"/>
    <x v="4"/>
    <x v="10"/>
    <x v="8"/>
    <n v="0"/>
    <n v="18"/>
    <n v="12"/>
    <n v="6"/>
    <x v="1"/>
  </r>
  <r>
    <x v="63"/>
    <x v="2"/>
    <n v="8"/>
    <x v="2"/>
    <x v="7"/>
    <x v="10"/>
    <x v="27"/>
    <n v="2"/>
    <n v="10"/>
    <n v="10"/>
    <n v="0"/>
    <x v="1"/>
  </r>
  <r>
    <x v="64"/>
    <x v="2"/>
    <n v="9"/>
    <x v="11"/>
    <x v="0"/>
    <x v="10"/>
    <x v="0"/>
    <n v="6"/>
    <n v="18"/>
    <n v="15"/>
    <n v="3"/>
    <x v="1"/>
  </r>
  <r>
    <x v="65"/>
    <x v="25"/>
    <n v="9"/>
    <x v="2"/>
    <x v="0"/>
    <x v="10"/>
    <x v="1"/>
    <n v="6"/>
    <n v="15"/>
    <n v="15"/>
    <n v="0"/>
    <x v="1"/>
  </r>
  <r>
    <x v="66"/>
    <x v="25"/>
    <n v="6"/>
    <x v="21"/>
    <x v="7"/>
    <x v="10"/>
    <x v="28"/>
    <n v="2"/>
    <n v="8.5"/>
    <n v="8"/>
    <n v="0.5"/>
    <x v="1"/>
  </r>
  <r>
    <x v="67"/>
    <x v="3"/>
    <n v="12"/>
    <x v="2"/>
    <x v="16"/>
    <x v="10"/>
    <x v="0"/>
    <n v="4"/>
    <n v="16"/>
    <n v="16"/>
    <n v="0"/>
    <x v="1"/>
  </r>
  <r>
    <x v="68"/>
    <x v="3"/>
    <n v="16"/>
    <x v="2"/>
    <x v="2"/>
    <x v="10"/>
    <x v="3"/>
    <n v="8"/>
    <n v="24"/>
    <n v="24"/>
    <n v="0"/>
    <x v="1"/>
  </r>
  <r>
    <x v="69"/>
    <x v="3"/>
    <n v="16"/>
    <x v="1"/>
    <x v="17"/>
    <x v="10"/>
    <x v="5"/>
    <n v="9"/>
    <n v="29"/>
    <n v="25"/>
    <n v="4"/>
    <x v="1"/>
  </r>
  <r>
    <x v="70"/>
    <x v="3"/>
    <n v="12"/>
    <x v="17"/>
    <x v="8"/>
    <x v="10"/>
    <x v="20"/>
    <n v="12"/>
    <n v="34"/>
    <n v="24"/>
    <n v="10"/>
    <x v="1"/>
  </r>
  <r>
    <x v="71"/>
    <x v="3"/>
    <n v="16"/>
    <x v="22"/>
    <x v="2"/>
    <x v="10"/>
    <x v="29"/>
    <n v="8"/>
    <n v="50"/>
    <n v="24"/>
    <n v="26"/>
    <x v="1"/>
  </r>
  <r>
    <x v="72"/>
    <x v="3"/>
    <n v="6"/>
    <x v="2"/>
    <x v="0"/>
    <x v="10"/>
    <x v="26"/>
    <n v="6"/>
    <n v="12"/>
    <n v="12"/>
    <n v="0"/>
    <x v="0"/>
  </r>
  <r>
    <x v="73"/>
    <x v="3"/>
    <n v="9"/>
    <x v="2"/>
    <x v="18"/>
    <x v="10"/>
    <x v="1"/>
    <n v="10"/>
    <n v="19"/>
    <n v="19"/>
    <n v="0"/>
    <x v="0"/>
  </r>
  <r>
    <x v="74"/>
    <x v="3"/>
    <n v="14"/>
    <x v="2"/>
    <x v="16"/>
    <x v="10"/>
    <x v="2"/>
    <n v="4"/>
    <n v="18"/>
    <n v="18"/>
    <n v="0"/>
    <x v="1"/>
  </r>
  <r>
    <x v="75"/>
    <x v="4"/>
    <n v="12"/>
    <x v="14"/>
    <x v="8"/>
    <x v="0"/>
    <x v="0"/>
    <n v="18"/>
    <n v="30"/>
    <n v="24"/>
    <n v="6"/>
    <x v="0"/>
  </r>
  <r>
    <x v="76"/>
    <x v="4"/>
    <n v="16"/>
    <x v="10"/>
    <x v="3"/>
    <x v="10"/>
    <x v="30"/>
    <n v="16"/>
    <n v="66"/>
    <n v="32"/>
    <n v="34"/>
    <x v="1"/>
  </r>
  <r>
    <x v="77"/>
    <x v="4"/>
    <n v="18"/>
    <x v="6"/>
    <x v="8"/>
    <x v="10"/>
    <x v="31"/>
    <n v="12"/>
    <n v="42"/>
    <n v="30"/>
    <n v="12"/>
    <x v="1"/>
  </r>
  <r>
    <x v="78"/>
    <x v="4"/>
    <n v="6"/>
    <x v="23"/>
    <x v="0"/>
    <x v="10"/>
    <x v="18"/>
    <n v="6"/>
    <n v="21.5"/>
    <n v="12"/>
    <n v="9.5"/>
    <x v="1"/>
  </r>
  <r>
    <x v="79"/>
    <x v="4"/>
    <n v="16"/>
    <x v="13"/>
    <x v="2"/>
    <x v="10"/>
    <x v="14"/>
    <n v="8"/>
    <n v="48"/>
    <n v="24"/>
    <n v="24"/>
    <x v="1"/>
  </r>
  <r>
    <x v="80"/>
    <x v="4"/>
    <n v="21"/>
    <x v="24"/>
    <x v="3"/>
    <x v="10"/>
    <x v="11"/>
    <n v="16"/>
    <n v="68"/>
    <n v="37"/>
    <n v="31"/>
    <x v="1"/>
  </r>
  <r>
    <x v="81"/>
    <x v="4"/>
    <n v="16"/>
    <x v="1"/>
    <x v="2"/>
    <x v="10"/>
    <x v="5"/>
    <n v="8"/>
    <n v="28"/>
    <n v="24"/>
    <n v="4"/>
    <x v="1"/>
  </r>
  <r>
    <x v="82"/>
    <x v="4"/>
    <n v="18"/>
    <x v="25"/>
    <x v="19"/>
    <x v="11"/>
    <x v="32"/>
    <n v="13"/>
    <n v="49"/>
    <n v="18"/>
    <n v="31"/>
    <x v="1"/>
  </r>
  <r>
    <x v="83"/>
    <x v="26"/>
    <n v="12"/>
    <x v="2"/>
    <x v="2"/>
    <x v="10"/>
    <x v="0"/>
    <n v="8"/>
    <n v="20"/>
    <n v="20"/>
    <n v="0"/>
    <x v="1"/>
  </r>
  <r>
    <x v="84"/>
    <x v="5"/>
    <n v="7.5"/>
    <x v="11"/>
    <x v="9"/>
    <x v="10"/>
    <x v="16"/>
    <n v="3"/>
    <n v="13.5"/>
    <n v="10.5"/>
    <n v="3"/>
    <x v="1"/>
  </r>
  <r>
    <x v="85"/>
    <x v="6"/>
    <n v="6"/>
    <x v="0"/>
    <x v="4"/>
    <x v="10"/>
    <x v="0"/>
    <n v="0"/>
    <n v="12"/>
    <n v="6"/>
    <n v="6"/>
    <x v="1"/>
  </r>
  <r>
    <x v="86"/>
    <x v="6"/>
    <n v="6"/>
    <x v="0"/>
    <x v="0"/>
    <x v="10"/>
    <x v="0"/>
    <n v="6"/>
    <n v="18"/>
    <n v="12"/>
    <n v="6"/>
    <x v="1"/>
  </r>
  <r>
    <x v="87"/>
    <x v="6"/>
    <n v="6"/>
    <x v="0"/>
    <x v="6"/>
    <x v="10"/>
    <x v="0"/>
    <n v="1"/>
    <n v="13"/>
    <n v="7"/>
    <n v="6"/>
    <x v="1"/>
  </r>
  <r>
    <x v="88"/>
    <x v="6"/>
    <n v="12"/>
    <x v="2"/>
    <x v="8"/>
    <x v="10"/>
    <x v="0"/>
    <n v="12"/>
    <n v="24"/>
    <n v="24"/>
    <n v="0"/>
    <x v="0"/>
  </r>
  <r>
    <x v="89"/>
    <x v="7"/>
    <n v="2"/>
    <x v="6"/>
    <x v="7"/>
    <x v="10"/>
    <x v="2"/>
    <n v="2"/>
    <n v="16"/>
    <n v="4"/>
    <n v="12"/>
    <x v="1"/>
  </r>
  <r>
    <x v="90"/>
    <x v="8"/>
    <n v="16"/>
    <x v="14"/>
    <x v="7"/>
    <x v="2"/>
    <x v="3"/>
    <n v="2"/>
    <n v="18"/>
    <n v="18"/>
    <n v="0"/>
    <x v="1"/>
  </r>
  <r>
    <x v="91"/>
    <x v="8"/>
    <n v="12"/>
    <x v="2"/>
    <x v="20"/>
    <x v="10"/>
    <x v="0"/>
    <n v="18"/>
    <n v="30"/>
    <n v="30"/>
    <n v="0"/>
    <x v="0"/>
  </r>
  <r>
    <x v="92"/>
    <x v="8"/>
    <n v="11"/>
    <x v="0"/>
    <x v="3"/>
    <x v="10"/>
    <x v="33"/>
    <n v="16"/>
    <n v="33"/>
    <n v="27"/>
    <n v="6"/>
    <x v="1"/>
  </r>
  <r>
    <x v="93"/>
    <x v="8"/>
    <n v="16"/>
    <x v="2"/>
    <x v="7"/>
    <x v="10"/>
    <x v="3"/>
    <n v="2"/>
    <n v="18"/>
    <n v="18"/>
    <n v="0"/>
    <x v="1"/>
  </r>
  <r>
    <x v="94"/>
    <x v="8"/>
    <n v="16"/>
    <x v="2"/>
    <x v="3"/>
    <x v="10"/>
    <x v="3"/>
    <n v="16"/>
    <n v="32"/>
    <n v="32"/>
    <n v="0"/>
    <x v="0"/>
  </r>
  <r>
    <x v="95"/>
    <x v="8"/>
    <n v="12"/>
    <x v="2"/>
    <x v="8"/>
    <x v="10"/>
    <x v="0"/>
    <n v="12"/>
    <n v="24"/>
    <n v="24"/>
    <n v="0"/>
    <x v="0"/>
  </r>
  <r>
    <x v="96"/>
    <x v="8"/>
    <n v="12"/>
    <x v="1"/>
    <x v="7"/>
    <x v="10"/>
    <x v="3"/>
    <n v="2"/>
    <n v="18"/>
    <n v="14"/>
    <n v="4"/>
    <x v="1"/>
  </r>
  <r>
    <x v="97"/>
    <x v="8"/>
    <n v="8"/>
    <x v="0"/>
    <x v="0"/>
    <x v="10"/>
    <x v="2"/>
    <n v="6"/>
    <n v="20"/>
    <n v="14"/>
    <n v="6"/>
    <x v="1"/>
  </r>
  <r>
    <x v="98"/>
    <x v="8"/>
    <n v="16"/>
    <x v="1"/>
    <x v="1"/>
    <x v="10"/>
    <x v="5"/>
    <n v="4.5"/>
    <n v="24.5"/>
    <n v="20.5"/>
    <n v="4"/>
    <x v="1"/>
  </r>
  <r>
    <x v="99"/>
    <x v="8"/>
    <n v="16"/>
    <x v="5"/>
    <x v="3"/>
    <x v="10"/>
    <x v="21"/>
    <n v="16"/>
    <n v="37"/>
    <n v="32"/>
    <n v="5"/>
    <x v="1"/>
  </r>
  <r>
    <x v="100"/>
    <x v="8"/>
    <n v="16"/>
    <x v="1"/>
    <x v="3"/>
    <x v="10"/>
    <x v="5"/>
    <n v="16"/>
    <n v="36"/>
    <n v="32"/>
    <n v="4"/>
    <x v="1"/>
  </r>
  <r>
    <x v="101"/>
    <x v="8"/>
    <n v="20"/>
    <x v="11"/>
    <x v="21"/>
    <x v="10"/>
    <x v="12"/>
    <n v="20"/>
    <n v="43"/>
    <n v="40"/>
    <n v="3"/>
    <x v="1"/>
  </r>
  <r>
    <x v="102"/>
    <x v="8"/>
    <n v="16"/>
    <x v="2"/>
    <x v="0"/>
    <x v="10"/>
    <x v="3"/>
    <n v="6"/>
    <n v="22"/>
    <n v="22"/>
    <n v="0"/>
    <x v="1"/>
  </r>
  <r>
    <x v="103"/>
    <x v="8"/>
    <n v="10"/>
    <x v="0"/>
    <x v="18"/>
    <x v="10"/>
    <x v="3"/>
    <n v="10"/>
    <n v="26"/>
    <n v="20"/>
    <n v="6"/>
    <x v="1"/>
  </r>
  <r>
    <x v="104"/>
    <x v="8"/>
    <n v="16"/>
    <x v="2"/>
    <x v="16"/>
    <x v="10"/>
    <x v="3"/>
    <n v="4"/>
    <n v="20"/>
    <n v="20"/>
    <n v="0"/>
    <x v="1"/>
  </r>
  <r>
    <x v="105"/>
    <x v="8"/>
    <n v="11.5"/>
    <x v="17"/>
    <x v="16"/>
    <x v="10"/>
    <x v="34"/>
    <n v="4"/>
    <n v="25.5"/>
    <n v="15.5"/>
    <n v="10"/>
    <x v="1"/>
  </r>
  <r>
    <x v="106"/>
    <x v="8"/>
    <n v="12"/>
    <x v="2"/>
    <x v="8"/>
    <x v="10"/>
    <x v="0"/>
    <n v="12"/>
    <n v="24"/>
    <n v="24"/>
    <n v="0"/>
    <x v="0"/>
  </r>
  <r>
    <x v="107"/>
    <x v="8"/>
    <n v="24"/>
    <x v="13"/>
    <x v="21"/>
    <x v="10"/>
    <x v="35"/>
    <n v="20"/>
    <n v="68"/>
    <n v="44"/>
    <n v="24"/>
    <x v="1"/>
  </r>
  <r>
    <x v="108"/>
    <x v="8"/>
    <n v="16"/>
    <x v="5"/>
    <x v="16"/>
    <x v="10"/>
    <x v="21"/>
    <n v="4"/>
    <n v="25"/>
    <n v="20"/>
    <n v="5"/>
    <x v="1"/>
  </r>
  <r>
    <x v="109"/>
    <x v="8"/>
    <n v="18"/>
    <x v="2"/>
    <x v="7"/>
    <x v="10"/>
    <x v="8"/>
    <n v="2"/>
    <n v="20"/>
    <n v="20"/>
    <n v="0"/>
    <x v="1"/>
  </r>
  <r>
    <x v="110"/>
    <x v="8"/>
    <n v="4"/>
    <x v="5"/>
    <x v="7"/>
    <x v="10"/>
    <x v="1"/>
    <n v="2"/>
    <n v="11"/>
    <n v="6"/>
    <n v="5"/>
    <x v="1"/>
  </r>
  <r>
    <x v="111"/>
    <x v="8"/>
    <n v="12"/>
    <x v="2"/>
    <x v="0"/>
    <x v="10"/>
    <x v="0"/>
    <n v="6"/>
    <n v="18"/>
    <n v="18"/>
    <n v="0"/>
    <x v="1"/>
  </r>
  <r>
    <x v="112"/>
    <x v="8"/>
    <n v="16"/>
    <x v="20"/>
    <x v="3"/>
    <x v="10"/>
    <x v="36"/>
    <n v="16"/>
    <n v="45"/>
    <n v="32"/>
    <n v="13"/>
    <x v="1"/>
  </r>
  <r>
    <x v="113"/>
    <x v="8"/>
    <n v="28"/>
    <x v="2"/>
    <x v="3"/>
    <x v="10"/>
    <x v="37"/>
    <n v="16"/>
    <n v="44"/>
    <n v="44"/>
    <n v="0"/>
    <x v="1"/>
  </r>
  <r>
    <x v="114"/>
    <x v="9"/>
    <n v="14"/>
    <x v="2"/>
    <x v="16"/>
    <x v="10"/>
    <x v="2"/>
    <n v="4"/>
    <n v="18"/>
    <n v="18"/>
    <n v="0"/>
    <x v="1"/>
  </r>
  <r>
    <x v="115"/>
    <x v="10"/>
    <n v="6"/>
    <x v="6"/>
    <x v="16"/>
    <x v="10"/>
    <x v="8"/>
    <n v="4"/>
    <n v="22"/>
    <n v="10"/>
    <n v="12"/>
    <x v="1"/>
  </r>
  <r>
    <x v="116"/>
    <x v="10"/>
    <n v="6"/>
    <x v="11"/>
    <x v="0"/>
    <x v="10"/>
    <x v="1"/>
    <n v="6"/>
    <n v="15"/>
    <n v="12"/>
    <n v="3"/>
    <x v="1"/>
  </r>
  <r>
    <x v="117"/>
    <x v="10"/>
    <n v="11.5"/>
    <x v="18"/>
    <x v="9"/>
    <x v="10"/>
    <x v="38"/>
    <n v="3"/>
    <n v="15.5"/>
    <n v="14.5"/>
    <n v="1"/>
    <x v="1"/>
  </r>
  <r>
    <x v="118"/>
    <x v="10"/>
    <n v="4"/>
    <x v="1"/>
    <x v="16"/>
    <x v="10"/>
    <x v="27"/>
    <n v="4"/>
    <n v="12"/>
    <n v="8"/>
    <n v="4"/>
    <x v="1"/>
  </r>
  <r>
    <x v="119"/>
    <x v="10"/>
    <n v="4"/>
    <x v="6"/>
    <x v="4"/>
    <x v="10"/>
    <x v="3"/>
    <n v="0"/>
    <n v="16"/>
    <n v="4"/>
    <n v="12"/>
    <x v="1"/>
  </r>
  <r>
    <x v="120"/>
    <x v="10"/>
    <n v="0"/>
    <x v="6"/>
    <x v="19"/>
    <x v="2"/>
    <x v="0"/>
    <n v="0"/>
    <n v="12"/>
    <n v="0"/>
    <n v="12"/>
    <x v="1"/>
  </r>
  <r>
    <x v="121"/>
    <x v="10"/>
    <n v="5"/>
    <x v="26"/>
    <x v="4"/>
    <x v="10"/>
    <x v="39"/>
    <n v="0"/>
    <n v="11.5"/>
    <n v="5"/>
    <n v="6.5"/>
    <x v="1"/>
  </r>
  <r>
    <x v="122"/>
    <x v="10"/>
    <n v="0"/>
    <x v="6"/>
    <x v="4"/>
    <x v="10"/>
    <x v="0"/>
    <n v="0"/>
    <n v="12"/>
    <n v="0"/>
    <n v="12"/>
    <x v="1"/>
  </r>
  <r>
    <x v="123"/>
    <x v="10"/>
    <n v="2"/>
    <x v="0"/>
    <x v="7"/>
    <x v="10"/>
    <x v="27"/>
    <n v="2"/>
    <n v="10"/>
    <n v="4"/>
    <n v="6"/>
    <x v="1"/>
  </r>
  <r>
    <x v="124"/>
    <x v="10"/>
    <n v="6"/>
    <x v="2"/>
    <x v="19"/>
    <x v="2"/>
    <x v="26"/>
    <n v="0"/>
    <n v="6"/>
    <n v="6"/>
    <n v="0"/>
    <x v="1"/>
  </r>
  <r>
    <x v="125"/>
    <x v="10"/>
    <n v="6"/>
    <x v="6"/>
    <x v="0"/>
    <x v="10"/>
    <x v="8"/>
    <n v="6"/>
    <n v="24"/>
    <n v="12"/>
    <n v="12"/>
    <x v="1"/>
  </r>
  <r>
    <x v="126"/>
    <x v="10"/>
    <n v="12"/>
    <x v="3"/>
    <x v="4"/>
    <x v="10"/>
    <x v="2"/>
    <n v="0"/>
    <n v="14"/>
    <n v="12"/>
    <n v="2"/>
    <x v="1"/>
  </r>
  <r>
    <x v="127"/>
    <x v="10"/>
    <n v="8"/>
    <x v="1"/>
    <x v="0"/>
    <x v="10"/>
    <x v="0"/>
    <n v="6"/>
    <n v="18"/>
    <n v="14"/>
    <n v="4"/>
    <x v="1"/>
  </r>
  <r>
    <x v="128"/>
    <x v="10"/>
    <n v="30"/>
    <x v="12"/>
    <x v="22"/>
    <x v="10"/>
    <x v="40"/>
    <n v="30"/>
    <n v="75"/>
    <n v="60"/>
    <n v="15"/>
    <x v="1"/>
  </r>
  <r>
    <x v="129"/>
    <x v="27"/>
    <n v="12"/>
    <x v="2"/>
    <x v="16"/>
    <x v="10"/>
    <x v="0"/>
    <n v="4"/>
    <n v="16"/>
    <n v="16"/>
    <n v="0"/>
    <x v="1"/>
  </r>
  <r>
    <x v="130"/>
    <x v="27"/>
    <n v="8"/>
    <x v="8"/>
    <x v="2"/>
    <x v="10"/>
    <x v="3"/>
    <n v="8"/>
    <n v="24"/>
    <n v="16"/>
    <n v="8"/>
    <x v="1"/>
  </r>
  <r>
    <x v="131"/>
    <x v="27"/>
    <n v="12"/>
    <x v="6"/>
    <x v="19"/>
    <x v="12"/>
    <x v="9"/>
    <n v="29"/>
    <n v="53"/>
    <n v="12"/>
    <n v="41"/>
    <x v="0"/>
  </r>
  <r>
    <x v="132"/>
    <x v="27"/>
    <n v="6"/>
    <x v="16"/>
    <x v="0"/>
    <x v="10"/>
    <x v="6"/>
    <n v="6"/>
    <n v="21"/>
    <n v="12"/>
    <n v="9"/>
    <x v="1"/>
  </r>
  <r>
    <x v="133"/>
    <x v="11"/>
    <n v="4"/>
    <x v="2"/>
    <x v="16"/>
    <x v="10"/>
    <x v="41"/>
    <n v="4"/>
    <n v="8"/>
    <n v="8"/>
    <n v="0"/>
    <x v="0"/>
  </r>
  <r>
    <x v="134"/>
    <x v="11"/>
    <n v="4"/>
    <x v="1"/>
    <x v="19"/>
    <x v="5"/>
    <x v="27"/>
    <n v="2"/>
    <n v="10"/>
    <n v="4"/>
    <n v="6"/>
    <x v="1"/>
  </r>
  <r>
    <x v="135"/>
    <x v="11"/>
    <n v="12"/>
    <x v="2"/>
    <x v="9"/>
    <x v="10"/>
    <x v="0"/>
    <n v="3"/>
    <n v="15"/>
    <n v="15"/>
    <n v="0"/>
    <x v="1"/>
  </r>
  <r>
    <x v="136"/>
    <x v="11"/>
    <n v="10"/>
    <x v="17"/>
    <x v="19"/>
    <x v="13"/>
    <x v="5"/>
    <n v="10"/>
    <n v="30"/>
    <n v="10"/>
    <n v="20"/>
    <x v="1"/>
  </r>
  <r>
    <x v="137"/>
    <x v="11"/>
    <n v="4"/>
    <x v="8"/>
    <x v="4"/>
    <x v="10"/>
    <x v="0"/>
    <n v="0"/>
    <n v="12"/>
    <n v="4"/>
    <n v="8"/>
    <x v="1"/>
  </r>
  <r>
    <x v="138"/>
    <x v="11"/>
    <n v="4"/>
    <x v="2"/>
    <x v="16"/>
    <x v="10"/>
    <x v="41"/>
    <n v="4"/>
    <n v="8"/>
    <n v="8"/>
    <n v="0"/>
    <x v="0"/>
  </r>
  <r>
    <x v="139"/>
    <x v="11"/>
    <n v="5"/>
    <x v="0"/>
    <x v="16"/>
    <x v="10"/>
    <x v="42"/>
    <n v="4"/>
    <n v="15"/>
    <n v="9"/>
    <n v="6"/>
    <x v="1"/>
  </r>
  <r>
    <x v="140"/>
    <x v="11"/>
    <n v="6"/>
    <x v="0"/>
    <x v="16"/>
    <x v="10"/>
    <x v="0"/>
    <n v="4"/>
    <n v="16"/>
    <n v="10"/>
    <n v="6"/>
    <x v="1"/>
  </r>
  <r>
    <x v="141"/>
    <x v="11"/>
    <n v="12"/>
    <x v="17"/>
    <x v="0"/>
    <x v="10"/>
    <x v="20"/>
    <n v="6"/>
    <n v="28"/>
    <n v="18"/>
    <n v="10"/>
    <x v="1"/>
  </r>
  <r>
    <x v="142"/>
    <x v="11"/>
    <n v="12"/>
    <x v="3"/>
    <x v="16"/>
    <x v="10"/>
    <x v="2"/>
    <n v="4"/>
    <n v="18"/>
    <n v="16"/>
    <n v="2"/>
    <x v="1"/>
  </r>
  <r>
    <x v="143"/>
    <x v="11"/>
    <n v="6"/>
    <x v="2"/>
    <x v="0"/>
    <x v="10"/>
    <x v="26"/>
    <n v="6"/>
    <n v="12"/>
    <n v="12"/>
    <n v="0"/>
    <x v="0"/>
  </r>
  <r>
    <x v="144"/>
    <x v="11"/>
    <n v="6"/>
    <x v="16"/>
    <x v="0"/>
    <x v="10"/>
    <x v="6"/>
    <n v="6"/>
    <n v="21"/>
    <n v="12"/>
    <n v="9"/>
    <x v="1"/>
  </r>
  <r>
    <x v="145"/>
    <x v="11"/>
    <n v="16"/>
    <x v="1"/>
    <x v="16"/>
    <x v="10"/>
    <x v="5"/>
    <n v="4"/>
    <n v="24"/>
    <n v="20"/>
    <n v="4"/>
    <x v="1"/>
  </r>
  <r>
    <x v="146"/>
    <x v="28"/>
    <n v="8"/>
    <x v="6"/>
    <x v="6"/>
    <x v="10"/>
    <x v="5"/>
    <n v="1"/>
    <n v="21"/>
    <n v="9"/>
    <n v="12"/>
    <x v="1"/>
  </r>
  <r>
    <x v="147"/>
    <x v="28"/>
    <n v="32.5"/>
    <x v="2"/>
    <x v="23"/>
    <x v="10"/>
    <x v="43"/>
    <n v="35"/>
    <n v="67.5"/>
    <n v="67.5"/>
    <n v="0"/>
    <x v="0"/>
  </r>
  <r>
    <x v="148"/>
    <x v="28"/>
    <n v="18"/>
    <x v="2"/>
    <x v="24"/>
    <x v="10"/>
    <x v="8"/>
    <n v="23"/>
    <n v="41"/>
    <n v="41"/>
    <n v="0"/>
    <x v="0"/>
  </r>
  <r>
    <x v="149"/>
    <x v="28"/>
    <n v="9"/>
    <x v="27"/>
    <x v="6"/>
    <x v="10"/>
    <x v="40"/>
    <n v="1"/>
    <n v="46"/>
    <n v="10"/>
    <n v="36"/>
    <x v="1"/>
  </r>
  <r>
    <x v="150"/>
    <x v="28"/>
    <n v="15"/>
    <x v="0"/>
    <x v="7"/>
    <x v="10"/>
    <x v="21"/>
    <n v="2"/>
    <n v="23"/>
    <n v="17"/>
    <n v="6"/>
    <x v="1"/>
  </r>
  <r>
    <x v="151"/>
    <x v="28"/>
    <n v="2"/>
    <x v="28"/>
    <x v="6"/>
    <x v="10"/>
    <x v="21"/>
    <n v="1"/>
    <n v="22"/>
    <n v="3"/>
    <n v="19"/>
    <x v="1"/>
  </r>
  <r>
    <x v="152"/>
    <x v="12"/>
    <n v="8"/>
    <x v="8"/>
    <x v="0"/>
    <x v="10"/>
    <x v="3"/>
    <n v="6"/>
    <n v="22"/>
    <n v="14"/>
    <n v="8"/>
    <x v="1"/>
  </r>
  <r>
    <x v="153"/>
    <x v="12"/>
    <n v="12"/>
    <x v="6"/>
    <x v="16"/>
    <x v="10"/>
    <x v="9"/>
    <n v="4"/>
    <n v="28"/>
    <n v="16"/>
    <n v="12"/>
    <x v="1"/>
  </r>
  <r>
    <x v="154"/>
    <x v="12"/>
    <n v="6"/>
    <x v="11"/>
    <x v="19"/>
    <x v="0"/>
    <x v="1"/>
    <n v="6"/>
    <n v="15"/>
    <n v="6"/>
    <n v="9"/>
    <x v="1"/>
  </r>
  <r>
    <x v="155"/>
    <x v="12"/>
    <n v="6"/>
    <x v="1"/>
    <x v="19"/>
    <x v="1"/>
    <x v="44"/>
    <n v="4"/>
    <n v="14"/>
    <n v="6"/>
    <n v="8"/>
    <x v="1"/>
  </r>
  <r>
    <x v="156"/>
    <x v="12"/>
    <n v="6"/>
    <x v="0"/>
    <x v="0"/>
    <x v="10"/>
    <x v="0"/>
    <n v="6"/>
    <n v="18"/>
    <n v="12"/>
    <n v="6"/>
    <x v="1"/>
  </r>
  <r>
    <x v="157"/>
    <x v="12"/>
    <n v="3"/>
    <x v="11"/>
    <x v="4"/>
    <x v="10"/>
    <x v="26"/>
    <n v="0"/>
    <n v="6"/>
    <n v="3"/>
    <n v="3"/>
    <x v="1"/>
  </r>
  <r>
    <x v="158"/>
    <x v="12"/>
    <n v="15"/>
    <x v="11"/>
    <x v="19"/>
    <x v="2"/>
    <x v="8"/>
    <n v="0"/>
    <n v="18"/>
    <n v="15"/>
    <n v="3"/>
    <x v="1"/>
  </r>
  <r>
    <x v="159"/>
    <x v="12"/>
    <n v="12"/>
    <x v="2"/>
    <x v="8"/>
    <x v="10"/>
    <x v="0"/>
    <n v="12"/>
    <n v="24"/>
    <n v="24"/>
    <n v="0"/>
    <x v="0"/>
  </r>
  <r>
    <x v="160"/>
    <x v="12"/>
    <n v="9"/>
    <x v="2"/>
    <x v="0"/>
    <x v="10"/>
    <x v="1"/>
    <n v="6"/>
    <n v="15"/>
    <n v="15"/>
    <n v="0"/>
    <x v="1"/>
  </r>
  <r>
    <x v="161"/>
    <x v="12"/>
    <n v="8"/>
    <x v="1"/>
    <x v="7"/>
    <x v="10"/>
    <x v="0"/>
    <n v="2"/>
    <n v="14"/>
    <n v="10"/>
    <n v="4"/>
    <x v="1"/>
  </r>
  <r>
    <x v="162"/>
    <x v="29"/>
    <n v="4"/>
    <x v="8"/>
    <x v="0"/>
    <x v="10"/>
    <x v="0"/>
    <n v="6"/>
    <n v="18"/>
    <n v="10"/>
    <n v="8"/>
    <x v="1"/>
  </r>
  <r>
    <x v="163"/>
    <x v="29"/>
    <n v="23"/>
    <x v="3"/>
    <x v="3"/>
    <x v="10"/>
    <x v="45"/>
    <n v="16"/>
    <n v="41"/>
    <n v="39"/>
    <n v="2"/>
    <x v="1"/>
  </r>
  <r>
    <x v="164"/>
    <x v="30"/>
    <n v="18"/>
    <x v="1"/>
    <x v="8"/>
    <x v="10"/>
    <x v="20"/>
    <n v="12"/>
    <n v="34"/>
    <n v="30"/>
    <n v="4"/>
    <x v="1"/>
  </r>
  <r>
    <x v="165"/>
    <x v="13"/>
    <n v="9"/>
    <x v="3"/>
    <x v="0"/>
    <x v="10"/>
    <x v="42"/>
    <n v="6"/>
    <n v="17"/>
    <n v="15"/>
    <n v="2"/>
    <x v="1"/>
  </r>
  <r>
    <x v="166"/>
    <x v="14"/>
    <n v="12"/>
    <x v="2"/>
    <x v="16"/>
    <x v="10"/>
    <x v="0"/>
    <n v="4"/>
    <n v="16"/>
    <n v="16"/>
    <n v="0"/>
    <x v="1"/>
  </r>
  <r>
    <x v="167"/>
    <x v="14"/>
    <n v="14"/>
    <x v="14"/>
    <x v="0"/>
    <x v="2"/>
    <x v="2"/>
    <n v="6"/>
    <n v="20"/>
    <n v="20"/>
    <n v="0"/>
    <x v="1"/>
  </r>
  <r>
    <x v="168"/>
    <x v="14"/>
    <n v="12"/>
    <x v="2"/>
    <x v="19"/>
    <x v="7"/>
    <x v="0"/>
    <n v="16"/>
    <n v="28"/>
    <n v="12"/>
    <n v="16"/>
    <x v="0"/>
  </r>
  <r>
    <x v="169"/>
    <x v="14"/>
    <n v="6.5"/>
    <x v="16"/>
    <x v="4"/>
    <x v="10"/>
    <x v="18"/>
    <n v="0"/>
    <n v="15.5"/>
    <n v="6.5"/>
    <n v="9"/>
    <x v="1"/>
  </r>
  <r>
    <x v="170"/>
    <x v="14"/>
    <n v="10"/>
    <x v="18"/>
    <x v="16"/>
    <x v="10"/>
    <x v="42"/>
    <n v="4"/>
    <n v="15"/>
    <n v="14"/>
    <n v="1"/>
    <x v="1"/>
  </r>
  <r>
    <x v="171"/>
    <x v="14"/>
    <n v="6"/>
    <x v="6"/>
    <x v="0"/>
    <x v="10"/>
    <x v="8"/>
    <n v="6"/>
    <n v="24"/>
    <n v="12"/>
    <n v="12"/>
    <x v="1"/>
  </r>
  <r>
    <x v="172"/>
    <x v="14"/>
    <n v="6"/>
    <x v="2"/>
    <x v="3"/>
    <x v="10"/>
    <x v="26"/>
    <n v="16"/>
    <n v="22"/>
    <n v="22"/>
    <n v="0"/>
    <x v="0"/>
  </r>
  <r>
    <x v="173"/>
    <x v="14"/>
    <n v="3"/>
    <x v="16"/>
    <x v="4"/>
    <x v="10"/>
    <x v="0"/>
    <n v="0"/>
    <n v="12"/>
    <n v="3"/>
    <n v="9"/>
    <x v="1"/>
  </r>
  <r>
    <x v="174"/>
    <x v="14"/>
    <n v="12"/>
    <x v="22"/>
    <x v="2"/>
    <x v="10"/>
    <x v="46"/>
    <n v="8"/>
    <n v="46"/>
    <n v="20"/>
    <n v="26"/>
    <x v="1"/>
  </r>
  <r>
    <x v="175"/>
    <x v="14"/>
    <n v="9"/>
    <x v="6"/>
    <x v="7"/>
    <x v="10"/>
    <x v="21"/>
    <n v="2"/>
    <n v="23"/>
    <n v="11"/>
    <n v="12"/>
    <x v="1"/>
  </r>
  <r>
    <x v="176"/>
    <x v="14"/>
    <n v="9"/>
    <x v="0"/>
    <x v="7"/>
    <x v="10"/>
    <x v="6"/>
    <n v="2"/>
    <n v="17"/>
    <n v="11"/>
    <n v="6"/>
    <x v="1"/>
  </r>
  <r>
    <x v="177"/>
    <x v="14"/>
    <n v="2"/>
    <x v="2"/>
    <x v="19"/>
    <x v="4"/>
    <x v="47"/>
    <n v="12"/>
    <n v="14"/>
    <n v="2"/>
    <n v="12"/>
    <x v="0"/>
  </r>
  <r>
    <x v="178"/>
    <x v="15"/>
    <n v="6"/>
    <x v="6"/>
    <x v="4"/>
    <x v="10"/>
    <x v="8"/>
    <n v="0"/>
    <n v="18"/>
    <n v="6"/>
    <n v="12"/>
    <x v="1"/>
  </r>
  <r>
    <x v="179"/>
    <x v="15"/>
    <n v="12"/>
    <x v="5"/>
    <x v="15"/>
    <x v="10"/>
    <x v="33"/>
    <n v="7"/>
    <n v="24"/>
    <n v="19"/>
    <n v="5"/>
    <x v="1"/>
  </r>
  <r>
    <x v="180"/>
    <x v="15"/>
    <n v="6"/>
    <x v="2"/>
    <x v="0"/>
    <x v="10"/>
    <x v="26"/>
    <n v="6"/>
    <n v="12"/>
    <n v="12"/>
    <n v="0"/>
    <x v="0"/>
  </r>
  <r>
    <x v="181"/>
    <x v="15"/>
    <n v="5.5"/>
    <x v="2"/>
    <x v="9"/>
    <x v="10"/>
    <x v="48"/>
    <n v="3"/>
    <n v="8.5"/>
    <n v="8.5"/>
    <n v="0"/>
    <x v="1"/>
  </r>
  <r>
    <x v="182"/>
    <x v="15"/>
    <n v="7"/>
    <x v="2"/>
    <x v="7"/>
    <x v="10"/>
    <x v="22"/>
    <n v="2"/>
    <n v="9"/>
    <n v="9"/>
    <n v="0"/>
    <x v="1"/>
  </r>
  <r>
    <x v="183"/>
    <x v="16"/>
    <n v="8"/>
    <x v="29"/>
    <x v="7"/>
    <x v="10"/>
    <x v="9"/>
    <n v="2"/>
    <n v="26"/>
    <n v="10"/>
    <n v="16"/>
    <x v="1"/>
  </r>
  <r>
    <x v="184"/>
    <x v="16"/>
    <n v="14"/>
    <x v="2"/>
    <x v="2"/>
    <x v="10"/>
    <x v="2"/>
    <n v="8"/>
    <n v="22"/>
    <n v="22"/>
    <n v="0"/>
    <x v="1"/>
  </r>
  <r>
    <x v="185"/>
    <x v="16"/>
    <n v="6"/>
    <x v="2"/>
    <x v="0"/>
    <x v="10"/>
    <x v="26"/>
    <n v="6"/>
    <n v="12"/>
    <n v="12"/>
    <n v="0"/>
    <x v="0"/>
  </r>
  <r>
    <x v="186"/>
    <x v="16"/>
    <n v="16"/>
    <x v="2"/>
    <x v="2"/>
    <x v="10"/>
    <x v="3"/>
    <n v="8"/>
    <n v="24"/>
    <n v="24"/>
    <n v="0"/>
    <x v="1"/>
  </r>
  <r>
    <x v="187"/>
    <x v="31"/>
    <n v="26"/>
    <x v="30"/>
    <x v="25"/>
    <x v="10"/>
    <x v="49"/>
    <n v="26"/>
    <n v="63"/>
    <n v="52"/>
    <n v="11"/>
    <x v="1"/>
  </r>
  <r>
    <x v="188"/>
    <x v="32"/>
    <n v="2"/>
    <x v="31"/>
    <x v="7"/>
    <x v="10"/>
    <x v="29"/>
    <n v="2"/>
    <n v="44"/>
    <n v="4"/>
    <n v="40"/>
    <x v="1"/>
  </r>
  <r>
    <x v="189"/>
    <x v="33"/>
    <n v="39"/>
    <x v="21"/>
    <x v="6"/>
    <x v="10"/>
    <x v="50"/>
    <n v="1"/>
    <n v="40.5"/>
    <n v="40"/>
    <n v="0.5"/>
    <x v="1"/>
  </r>
  <r>
    <x v="190"/>
    <x v="33"/>
    <n v="6"/>
    <x v="0"/>
    <x v="16"/>
    <x v="10"/>
    <x v="0"/>
    <n v="4"/>
    <n v="16"/>
    <n v="10"/>
    <n v="6"/>
    <x v="1"/>
  </r>
  <r>
    <x v="191"/>
    <x v="18"/>
    <n v="14"/>
    <x v="32"/>
    <x v="7"/>
    <x v="10"/>
    <x v="11"/>
    <n v="2"/>
    <n v="54"/>
    <n v="16"/>
    <n v="38"/>
    <x v="1"/>
  </r>
  <r>
    <x v="192"/>
    <x v="18"/>
    <n v="20"/>
    <x v="2"/>
    <x v="16"/>
    <x v="10"/>
    <x v="5"/>
    <n v="4"/>
    <n v="24"/>
    <n v="24"/>
    <n v="0"/>
    <x v="1"/>
  </r>
  <r>
    <x v="193"/>
    <x v="19"/>
    <n v="6"/>
    <x v="16"/>
    <x v="16"/>
    <x v="10"/>
    <x v="6"/>
    <n v="4"/>
    <n v="19"/>
    <n v="10"/>
    <n v="9"/>
    <x v="1"/>
  </r>
  <r>
    <x v="194"/>
    <x v="19"/>
    <n v="6"/>
    <x v="0"/>
    <x v="0"/>
    <x v="10"/>
    <x v="0"/>
    <n v="6"/>
    <n v="18"/>
    <n v="12"/>
    <n v="6"/>
    <x v="1"/>
  </r>
  <r>
    <x v="195"/>
    <x v="19"/>
    <n v="12"/>
    <x v="3"/>
    <x v="16"/>
    <x v="10"/>
    <x v="2"/>
    <n v="4"/>
    <n v="18"/>
    <n v="16"/>
    <n v="2"/>
    <x v="1"/>
  </r>
  <r>
    <x v="196"/>
    <x v="19"/>
    <n v="4"/>
    <x v="8"/>
    <x v="0"/>
    <x v="10"/>
    <x v="0"/>
    <n v="6"/>
    <n v="18"/>
    <n v="10"/>
    <n v="8"/>
    <x v="1"/>
  </r>
  <r>
    <x v="197"/>
    <x v="19"/>
    <n v="8.5"/>
    <x v="0"/>
    <x v="7"/>
    <x v="10"/>
    <x v="51"/>
    <n v="2"/>
    <n v="16.5"/>
    <n v="10.5"/>
    <n v="6"/>
    <x v="1"/>
  </r>
  <r>
    <x v="198"/>
    <x v="19"/>
    <n v="6"/>
    <x v="0"/>
    <x v="16"/>
    <x v="10"/>
    <x v="0"/>
    <n v="4"/>
    <n v="16"/>
    <n v="10"/>
    <n v="6"/>
    <x v="1"/>
  </r>
  <r>
    <x v="199"/>
    <x v="19"/>
    <n v="5"/>
    <x v="11"/>
    <x v="16"/>
    <x v="10"/>
    <x v="27"/>
    <n v="4"/>
    <n v="12"/>
    <n v="9"/>
    <n v="3"/>
    <x v="1"/>
  </r>
  <r>
    <x v="200"/>
    <x v="19"/>
    <n v="2"/>
    <x v="26"/>
    <x v="19"/>
    <x v="2"/>
    <x v="23"/>
    <n v="0"/>
    <n v="8.5"/>
    <n v="2"/>
    <n v="6.5"/>
    <x v="1"/>
  </r>
  <r>
    <x v="201"/>
    <x v="20"/>
    <n v="12"/>
    <x v="2"/>
    <x v="0"/>
    <x v="10"/>
    <x v="0"/>
    <n v="6"/>
    <n v="18"/>
    <n v="18"/>
    <n v="0"/>
    <x v="1"/>
  </r>
  <r>
    <x v="202"/>
    <x v="20"/>
    <n v="6"/>
    <x v="1"/>
    <x v="7"/>
    <x v="10"/>
    <x v="44"/>
    <n v="2"/>
    <n v="12"/>
    <n v="8"/>
    <n v="4"/>
    <x v="1"/>
  </r>
  <r>
    <x v="203"/>
    <x v="20"/>
    <n v="12"/>
    <x v="2"/>
    <x v="16"/>
    <x v="10"/>
    <x v="0"/>
    <n v="4"/>
    <n v="16"/>
    <n v="16"/>
    <n v="0"/>
    <x v="1"/>
  </r>
  <r>
    <x v="204"/>
    <x v="20"/>
    <n v="16"/>
    <x v="2"/>
    <x v="3"/>
    <x v="10"/>
    <x v="3"/>
    <n v="16"/>
    <n v="32"/>
    <n v="32"/>
    <n v="0"/>
    <x v="0"/>
  </r>
  <r>
    <x v="205"/>
    <x v="20"/>
    <n v="8"/>
    <x v="1"/>
    <x v="2"/>
    <x v="10"/>
    <x v="0"/>
    <n v="8"/>
    <n v="20"/>
    <n v="16"/>
    <n v="4"/>
    <x v="1"/>
  </r>
  <r>
    <x v="206"/>
    <x v="20"/>
    <n v="26"/>
    <x v="0"/>
    <x v="25"/>
    <x v="10"/>
    <x v="52"/>
    <n v="26"/>
    <n v="58"/>
    <n v="52"/>
    <n v="6"/>
    <x v="1"/>
  </r>
  <r>
    <x v="207"/>
    <x v="20"/>
    <n v="24"/>
    <x v="14"/>
    <x v="6"/>
    <x v="1"/>
    <x v="9"/>
    <n v="5"/>
    <n v="29"/>
    <n v="25"/>
    <n v="4"/>
    <x v="1"/>
  </r>
  <r>
    <x v="208"/>
    <x v="20"/>
    <n v="12"/>
    <x v="2"/>
    <x v="0"/>
    <x v="10"/>
    <x v="0"/>
    <n v="6"/>
    <n v="18"/>
    <n v="18"/>
    <n v="0"/>
    <x v="1"/>
  </r>
  <r>
    <x v="209"/>
    <x v="20"/>
    <n v="11"/>
    <x v="0"/>
    <x v="0"/>
    <x v="10"/>
    <x v="33"/>
    <n v="6"/>
    <n v="23"/>
    <n v="17"/>
    <n v="6"/>
    <x v="1"/>
  </r>
  <r>
    <x v="210"/>
    <x v="20"/>
    <n v="14"/>
    <x v="2"/>
    <x v="8"/>
    <x v="10"/>
    <x v="2"/>
    <n v="12"/>
    <n v="26"/>
    <n v="26"/>
    <n v="0"/>
    <x v="1"/>
  </r>
  <r>
    <x v="211"/>
    <x v="20"/>
    <n v="18"/>
    <x v="18"/>
    <x v="8"/>
    <x v="10"/>
    <x v="53"/>
    <n v="12"/>
    <n v="31"/>
    <n v="30"/>
    <n v="1"/>
    <x v="1"/>
  </r>
  <r>
    <x v="212"/>
    <x v="20"/>
    <n v="12"/>
    <x v="2"/>
    <x v="8"/>
    <x v="10"/>
    <x v="0"/>
    <n v="12"/>
    <n v="24"/>
    <n v="24"/>
    <n v="0"/>
    <x v="0"/>
  </r>
  <r>
    <x v="213"/>
    <x v="20"/>
    <n v="20"/>
    <x v="2"/>
    <x v="8"/>
    <x v="10"/>
    <x v="5"/>
    <n v="12"/>
    <n v="32"/>
    <n v="32"/>
    <n v="0"/>
    <x v="1"/>
  </r>
  <r>
    <x v="214"/>
    <x v="20"/>
    <n v="24"/>
    <x v="2"/>
    <x v="20"/>
    <x v="10"/>
    <x v="9"/>
    <n v="18"/>
    <n v="42"/>
    <n v="42"/>
    <n v="0"/>
    <x v="1"/>
  </r>
  <r>
    <x v="215"/>
    <x v="20"/>
    <n v="16"/>
    <x v="2"/>
    <x v="3"/>
    <x v="10"/>
    <x v="3"/>
    <n v="16"/>
    <n v="32"/>
    <n v="32"/>
    <n v="0"/>
    <x v="0"/>
  </r>
  <r>
    <x v="216"/>
    <x v="20"/>
    <n v="20"/>
    <x v="1"/>
    <x v="8"/>
    <x v="10"/>
    <x v="9"/>
    <n v="12"/>
    <n v="36"/>
    <n v="32"/>
    <n v="4"/>
    <x v="1"/>
  </r>
  <r>
    <x v="217"/>
    <x v="20"/>
    <n v="18"/>
    <x v="2"/>
    <x v="20"/>
    <x v="10"/>
    <x v="8"/>
    <n v="18"/>
    <n v="36"/>
    <n v="36"/>
    <n v="0"/>
    <x v="0"/>
  </r>
  <r>
    <x v="218"/>
    <x v="20"/>
    <n v="18"/>
    <x v="2"/>
    <x v="20"/>
    <x v="10"/>
    <x v="8"/>
    <n v="18"/>
    <n v="36"/>
    <n v="36"/>
    <n v="0"/>
    <x v="0"/>
  </r>
  <r>
    <x v="219"/>
    <x v="20"/>
    <n v="6"/>
    <x v="2"/>
    <x v="0"/>
    <x v="10"/>
    <x v="26"/>
    <n v="6"/>
    <n v="12"/>
    <n v="12"/>
    <n v="0"/>
    <x v="0"/>
  </r>
  <r>
    <x v="220"/>
    <x v="20"/>
    <n v="8"/>
    <x v="4"/>
    <x v="7"/>
    <x v="10"/>
    <x v="6"/>
    <n v="2"/>
    <n v="17"/>
    <n v="10"/>
    <n v="7"/>
    <x v="1"/>
  </r>
  <r>
    <x v="221"/>
    <x v="20"/>
    <n v="2"/>
    <x v="2"/>
    <x v="0"/>
    <x v="10"/>
    <x v="47"/>
    <n v="6"/>
    <n v="8"/>
    <n v="8"/>
    <n v="0"/>
    <x v="0"/>
  </r>
  <r>
    <x v="222"/>
    <x v="20"/>
    <n v="12"/>
    <x v="0"/>
    <x v="8"/>
    <x v="10"/>
    <x v="8"/>
    <n v="12"/>
    <n v="30"/>
    <n v="24"/>
    <n v="6"/>
    <x v="1"/>
  </r>
  <r>
    <x v="223"/>
    <x v="20"/>
    <n v="26"/>
    <x v="2"/>
    <x v="20"/>
    <x v="10"/>
    <x v="54"/>
    <n v="18"/>
    <n v="44"/>
    <n v="44"/>
    <n v="0"/>
    <x v="1"/>
  </r>
  <r>
    <x v="224"/>
    <x v="20"/>
    <n v="14"/>
    <x v="0"/>
    <x v="16"/>
    <x v="10"/>
    <x v="5"/>
    <n v="4"/>
    <n v="24"/>
    <n v="18"/>
    <n v="6"/>
    <x v="1"/>
  </r>
  <r>
    <x v="225"/>
    <x v="20"/>
    <n v="13"/>
    <x v="3"/>
    <x v="4"/>
    <x v="10"/>
    <x v="6"/>
    <n v="0"/>
    <n v="15"/>
    <n v="13"/>
    <n v="2"/>
    <x v="1"/>
  </r>
  <r>
    <x v="226"/>
    <x v="20"/>
    <n v="12"/>
    <x v="2"/>
    <x v="8"/>
    <x v="10"/>
    <x v="0"/>
    <n v="12"/>
    <n v="24"/>
    <n v="24"/>
    <n v="0"/>
    <x v="0"/>
  </r>
  <r>
    <x v="227"/>
    <x v="20"/>
    <n v="2"/>
    <x v="6"/>
    <x v="19"/>
    <x v="2"/>
    <x v="2"/>
    <n v="0"/>
    <n v="14"/>
    <n v="2"/>
    <n v="12"/>
    <x v="1"/>
  </r>
  <r>
    <x v="228"/>
    <x v="20"/>
    <n v="12"/>
    <x v="2"/>
    <x v="8"/>
    <x v="10"/>
    <x v="0"/>
    <n v="12"/>
    <n v="24"/>
    <n v="24"/>
    <n v="0"/>
    <x v="0"/>
  </r>
  <r>
    <x v="229"/>
    <x v="20"/>
    <n v="8"/>
    <x v="6"/>
    <x v="26"/>
    <x v="10"/>
    <x v="5"/>
    <n v="7.5"/>
    <n v="27.5"/>
    <n v="15.5"/>
    <n v="12"/>
    <x v="1"/>
  </r>
  <r>
    <x v="230"/>
    <x v="20"/>
    <n v="8"/>
    <x v="2"/>
    <x v="8"/>
    <x v="10"/>
    <x v="27"/>
    <n v="12"/>
    <n v="20"/>
    <n v="20"/>
    <n v="0"/>
    <x v="0"/>
  </r>
  <r>
    <x v="231"/>
    <x v="20"/>
    <n v="13"/>
    <x v="8"/>
    <x v="18"/>
    <x v="10"/>
    <x v="21"/>
    <n v="10"/>
    <n v="31"/>
    <n v="23"/>
    <n v="8"/>
    <x v="1"/>
  </r>
  <r>
    <x v="232"/>
    <x v="20"/>
    <n v="8"/>
    <x v="1"/>
    <x v="6"/>
    <x v="10"/>
    <x v="0"/>
    <n v="1"/>
    <n v="13"/>
    <n v="9"/>
    <n v="4"/>
    <x v="1"/>
  </r>
  <r>
    <x v="233"/>
    <x v="20"/>
    <n v="12"/>
    <x v="11"/>
    <x v="0"/>
    <x v="10"/>
    <x v="6"/>
    <n v="6"/>
    <n v="21"/>
    <n v="18"/>
    <n v="3"/>
    <x v="1"/>
  </r>
  <r>
    <x v="234"/>
    <x v="20"/>
    <n v="16"/>
    <x v="2"/>
    <x v="2"/>
    <x v="10"/>
    <x v="3"/>
    <n v="8"/>
    <n v="24"/>
    <n v="24"/>
    <n v="0"/>
    <x v="1"/>
  </r>
  <r>
    <x v="235"/>
    <x v="20"/>
    <n v="19"/>
    <x v="2"/>
    <x v="18"/>
    <x v="10"/>
    <x v="53"/>
    <n v="10"/>
    <n v="29"/>
    <n v="29"/>
    <n v="0"/>
    <x v="1"/>
  </r>
  <r>
    <x v="236"/>
    <x v="20"/>
    <n v="17"/>
    <x v="12"/>
    <x v="3"/>
    <x v="10"/>
    <x v="52"/>
    <n v="16"/>
    <n v="48"/>
    <n v="33"/>
    <n v="15"/>
    <x v="1"/>
  </r>
  <r>
    <x v="237"/>
    <x v="20"/>
    <n v="16"/>
    <x v="2"/>
    <x v="8"/>
    <x v="10"/>
    <x v="3"/>
    <n v="12"/>
    <n v="28"/>
    <n v="28"/>
    <n v="0"/>
    <x v="1"/>
  </r>
  <r>
    <x v="238"/>
    <x v="20"/>
    <n v="3"/>
    <x v="11"/>
    <x v="4"/>
    <x v="10"/>
    <x v="26"/>
    <n v="0"/>
    <n v="6"/>
    <n v="3"/>
    <n v="3"/>
    <x v="1"/>
  </r>
  <r>
    <x v="239"/>
    <x v="20"/>
    <n v="2"/>
    <x v="30"/>
    <x v="7"/>
    <x v="10"/>
    <x v="10"/>
    <n v="2"/>
    <n v="15"/>
    <n v="4"/>
    <n v="11"/>
    <x v="1"/>
  </r>
  <r>
    <x v="240"/>
    <x v="20"/>
    <n v="16"/>
    <x v="2"/>
    <x v="16"/>
    <x v="10"/>
    <x v="3"/>
    <n v="4"/>
    <n v="20"/>
    <n v="20"/>
    <n v="0"/>
    <x v="1"/>
  </r>
  <r>
    <x v="241"/>
    <x v="20"/>
    <n v="20"/>
    <x v="1"/>
    <x v="21"/>
    <x v="10"/>
    <x v="9"/>
    <n v="20"/>
    <n v="44"/>
    <n v="40"/>
    <n v="4"/>
    <x v="1"/>
  </r>
  <r>
    <x v="242"/>
    <x v="20"/>
    <n v="16"/>
    <x v="2"/>
    <x v="3"/>
    <x v="10"/>
    <x v="3"/>
    <n v="16"/>
    <n v="32"/>
    <n v="32"/>
    <n v="0"/>
    <x v="0"/>
  </r>
  <r>
    <x v="243"/>
    <x v="20"/>
    <n v="12"/>
    <x v="3"/>
    <x v="19"/>
    <x v="14"/>
    <x v="2"/>
    <n v="18"/>
    <n v="32"/>
    <n v="12"/>
    <n v="20"/>
    <x v="0"/>
  </r>
  <r>
    <x v="244"/>
    <x v="20"/>
    <n v="13"/>
    <x v="33"/>
    <x v="27"/>
    <x v="10"/>
    <x v="55"/>
    <n v="13"/>
    <n v="78"/>
    <n v="26"/>
    <n v="52"/>
    <x v="1"/>
  </r>
  <r>
    <x v="245"/>
    <x v="20"/>
    <n v="12"/>
    <x v="0"/>
    <x v="16"/>
    <x v="10"/>
    <x v="8"/>
    <n v="4"/>
    <n v="22"/>
    <n v="16"/>
    <n v="6"/>
    <x v="1"/>
  </r>
  <r>
    <x v="246"/>
    <x v="20"/>
    <n v="26"/>
    <x v="2"/>
    <x v="4"/>
    <x v="10"/>
    <x v="54"/>
    <n v="0"/>
    <n v="26"/>
    <n v="26"/>
    <n v="0"/>
    <x v="1"/>
  </r>
  <r>
    <x v="247"/>
    <x v="20"/>
    <n v="26"/>
    <x v="2"/>
    <x v="25"/>
    <x v="10"/>
    <x v="54"/>
    <n v="26"/>
    <n v="52"/>
    <n v="52"/>
    <n v="0"/>
    <x v="0"/>
  </r>
  <r>
    <x v="248"/>
    <x v="20"/>
    <n v="20"/>
    <x v="2"/>
    <x v="8"/>
    <x v="10"/>
    <x v="5"/>
    <n v="12"/>
    <n v="32"/>
    <n v="32"/>
    <n v="0"/>
    <x v="1"/>
  </r>
  <r>
    <x v="249"/>
    <x v="20"/>
    <n v="20"/>
    <x v="2"/>
    <x v="8"/>
    <x v="10"/>
    <x v="5"/>
    <n v="12"/>
    <n v="32"/>
    <n v="32"/>
    <n v="0"/>
    <x v="1"/>
  </r>
  <r>
    <x v="250"/>
    <x v="20"/>
    <n v="12"/>
    <x v="2"/>
    <x v="16"/>
    <x v="10"/>
    <x v="0"/>
    <n v="4"/>
    <n v="16"/>
    <n v="16"/>
    <n v="0"/>
    <x v="1"/>
  </r>
  <r>
    <x v="251"/>
    <x v="20"/>
    <n v="12"/>
    <x v="8"/>
    <x v="8"/>
    <x v="10"/>
    <x v="5"/>
    <n v="12"/>
    <n v="32"/>
    <n v="24"/>
    <n v="8"/>
    <x v="1"/>
  </r>
  <r>
    <x v="252"/>
    <x v="20"/>
    <n v="11"/>
    <x v="3"/>
    <x v="28"/>
    <x v="10"/>
    <x v="10"/>
    <n v="10.5"/>
    <n v="23.5"/>
    <n v="21.5"/>
    <n v="2"/>
    <x v="1"/>
  </r>
  <r>
    <x v="253"/>
    <x v="21"/>
    <n v="0"/>
    <x v="6"/>
    <x v="4"/>
    <x v="10"/>
    <x v="0"/>
    <n v="0"/>
    <n v="12"/>
    <n v="0"/>
    <n v="12"/>
    <x v="1"/>
  </r>
  <r>
    <x v="254"/>
    <x v="21"/>
    <n v="12"/>
    <x v="18"/>
    <x v="0"/>
    <x v="10"/>
    <x v="10"/>
    <n v="6"/>
    <n v="19"/>
    <n v="18"/>
    <n v="1"/>
    <x v="1"/>
  </r>
  <r>
    <x v="255"/>
    <x v="21"/>
    <n v="6"/>
    <x v="0"/>
    <x v="7"/>
    <x v="10"/>
    <x v="0"/>
    <n v="2"/>
    <n v="14"/>
    <n v="8"/>
    <n v="6"/>
    <x v="1"/>
  </r>
  <r>
    <x v="256"/>
    <x v="21"/>
    <n v="8"/>
    <x v="1"/>
    <x v="2"/>
    <x v="10"/>
    <x v="0"/>
    <n v="8"/>
    <n v="20"/>
    <n v="16"/>
    <n v="4"/>
    <x v="1"/>
  </r>
  <r>
    <x v="257"/>
    <x v="21"/>
    <n v="16"/>
    <x v="2"/>
    <x v="17"/>
    <x v="10"/>
    <x v="3"/>
    <n v="9"/>
    <n v="25"/>
    <n v="25"/>
    <n v="0"/>
    <x v="1"/>
  </r>
  <r>
    <x v="258"/>
    <x v="21"/>
    <n v="11"/>
    <x v="0"/>
    <x v="3"/>
    <x v="10"/>
    <x v="33"/>
    <n v="16"/>
    <n v="33"/>
    <n v="27"/>
    <n v="6"/>
    <x v="1"/>
  </r>
  <r>
    <x v="259"/>
    <x v="34"/>
    <n v="2"/>
    <x v="34"/>
    <x v="7"/>
    <x v="10"/>
    <x v="31"/>
    <n v="2"/>
    <n v="32"/>
    <n v="4"/>
    <n v="28"/>
    <x v="1"/>
  </r>
  <r>
    <x v="260"/>
    <x v="34"/>
    <n v="16"/>
    <x v="1"/>
    <x v="8"/>
    <x v="10"/>
    <x v="5"/>
    <n v="12"/>
    <n v="32"/>
    <n v="28"/>
    <n v="4"/>
    <x v="1"/>
  </r>
  <r>
    <x v="261"/>
    <x v="34"/>
    <n v="2"/>
    <x v="0"/>
    <x v="7"/>
    <x v="10"/>
    <x v="27"/>
    <n v="2"/>
    <n v="10"/>
    <n v="4"/>
    <n v="6"/>
    <x v="1"/>
  </r>
  <r>
    <x v="262"/>
    <x v="34"/>
    <n v="16"/>
    <x v="3"/>
    <x v="3"/>
    <x v="10"/>
    <x v="8"/>
    <n v="16"/>
    <n v="34"/>
    <n v="32"/>
    <n v="2"/>
    <x v="1"/>
  </r>
  <r>
    <x v="263"/>
    <x v="35"/>
    <n v="14"/>
    <x v="6"/>
    <x v="16"/>
    <x v="10"/>
    <x v="54"/>
    <n v="4"/>
    <n v="30"/>
    <n v="18"/>
    <n v="12"/>
    <x v="1"/>
  </r>
  <r>
    <x v="264"/>
    <x v="36"/>
    <n v="6"/>
    <x v="0"/>
    <x v="4"/>
    <x v="10"/>
    <x v="0"/>
    <n v="0"/>
    <n v="12"/>
    <n v="6"/>
    <n v="6"/>
    <x v="1"/>
  </r>
  <r>
    <x v="265"/>
    <x v="36"/>
    <n v="6"/>
    <x v="0"/>
    <x v="7"/>
    <x v="10"/>
    <x v="0"/>
    <n v="2"/>
    <n v="14"/>
    <n v="8"/>
    <n v="6"/>
    <x v="1"/>
  </r>
  <r>
    <x v="266"/>
    <x v="22"/>
    <n v="6"/>
    <x v="0"/>
    <x v="19"/>
    <x v="10"/>
    <x v="0"/>
    <n v="0"/>
    <n v="12"/>
    <n v="6"/>
    <n v="6"/>
    <x v="1"/>
  </r>
  <r>
    <x v="267"/>
    <x v="22"/>
    <n v="6"/>
    <x v="2"/>
    <x v="19"/>
    <x v="10"/>
    <x v="26"/>
    <n v="0"/>
    <n v="6"/>
    <n v="6"/>
    <n v="0"/>
    <x v="1"/>
  </r>
  <r>
    <x v="268"/>
    <x v="22"/>
    <n v="8"/>
    <x v="6"/>
    <x v="19"/>
    <x v="10"/>
    <x v="5"/>
    <n v="0"/>
    <n v="20"/>
    <n v="8"/>
    <n v="12"/>
    <x v="1"/>
  </r>
  <r>
    <x v="269"/>
    <x v="22"/>
    <n v="12"/>
    <x v="2"/>
    <x v="19"/>
    <x v="10"/>
    <x v="0"/>
    <n v="0"/>
    <n v="12"/>
    <n v="12"/>
    <n v="0"/>
    <x v="1"/>
  </r>
  <r>
    <x v="270"/>
    <x v="22"/>
    <n v="4"/>
    <x v="2"/>
    <x v="19"/>
    <x v="10"/>
    <x v="41"/>
    <n v="0"/>
    <n v="4"/>
    <n v="4"/>
    <n v="0"/>
    <x v="1"/>
  </r>
  <r>
    <x v="271"/>
    <x v="22"/>
    <n v="8"/>
    <x v="8"/>
    <x v="19"/>
    <x v="10"/>
    <x v="3"/>
    <n v="0"/>
    <n v="16"/>
    <n v="8"/>
    <n v="8"/>
    <x v="1"/>
  </r>
  <r>
    <x v="272"/>
    <x v="22"/>
    <n v="8"/>
    <x v="33"/>
    <x v="19"/>
    <x v="10"/>
    <x v="56"/>
    <n v="0"/>
    <n v="60"/>
    <n v="8"/>
    <n v="52"/>
    <x v="1"/>
  </r>
  <r>
    <x v="273"/>
    <x v="22"/>
    <n v="14"/>
    <x v="0"/>
    <x v="19"/>
    <x v="10"/>
    <x v="5"/>
    <n v="0"/>
    <n v="20"/>
    <n v="14"/>
    <n v="6"/>
    <x v="1"/>
  </r>
  <r>
    <x v="274"/>
    <x v="0"/>
    <n v="6"/>
    <x v="0"/>
    <x v="19"/>
    <x v="10"/>
    <x v="0"/>
    <n v="0"/>
    <n v="12"/>
    <n v="6"/>
    <n v="6"/>
    <x v="1"/>
  </r>
  <r>
    <x v="275"/>
    <x v="0"/>
    <n v="6"/>
    <x v="2"/>
    <x v="19"/>
    <x v="10"/>
    <x v="26"/>
    <n v="0"/>
    <n v="6"/>
    <n v="6"/>
    <n v="0"/>
    <x v="1"/>
  </r>
  <r>
    <x v="276"/>
    <x v="0"/>
    <n v="4"/>
    <x v="1"/>
    <x v="19"/>
    <x v="10"/>
    <x v="27"/>
    <n v="0"/>
    <n v="8"/>
    <n v="4"/>
    <n v="4"/>
    <x v="1"/>
  </r>
  <r>
    <x v="277"/>
    <x v="0"/>
    <n v="12"/>
    <x v="2"/>
    <x v="19"/>
    <x v="10"/>
    <x v="0"/>
    <n v="0"/>
    <n v="12"/>
    <n v="12"/>
    <n v="0"/>
    <x v="1"/>
  </r>
  <r>
    <x v="278"/>
    <x v="0"/>
    <n v="12"/>
    <x v="2"/>
    <x v="19"/>
    <x v="10"/>
    <x v="0"/>
    <n v="0"/>
    <n v="12"/>
    <n v="12"/>
    <n v="0"/>
    <x v="1"/>
  </r>
  <r>
    <x v="279"/>
    <x v="0"/>
    <n v="3"/>
    <x v="6"/>
    <x v="19"/>
    <x v="10"/>
    <x v="6"/>
    <n v="0"/>
    <n v="15"/>
    <n v="3"/>
    <n v="12"/>
    <x v="1"/>
  </r>
  <r>
    <x v="280"/>
    <x v="0"/>
    <n v="10"/>
    <x v="17"/>
    <x v="19"/>
    <x v="10"/>
    <x v="5"/>
    <n v="0"/>
    <n v="20"/>
    <n v="10"/>
    <n v="10"/>
    <x v="1"/>
  </r>
  <r>
    <x v="281"/>
    <x v="0"/>
    <n v="4"/>
    <x v="2"/>
    <x v="19"/>
    <x v="10"/>
    <x v="41"/>
    <n v="0"/>
    <n v="4"/>
    <n v="4"/>
    <n v="0"/>
    <x v="1"/>
  </r>
  <r>
    <x v="282"/>
    <x v="0"/>
    <n v="12"/>
    <x v="2"/>
    <x v="19"/>
    <x v="10"/>
    <x v="0"/>
    <n v="0"/>
    <n v="12"/>
    <n v="12"/>
    <n v="0"/>
    <x v="1"/>
  </r>
  <r>
    <x v="283"/>
    <x v="0"/>
    <n v="12"/>
    <x v="1"/>
    <x v="19"/>
    <x v="10"/>
    <x v="3"/>
    <n v="0"/>
    <n v="16"/>
    <n v="12"/>
    <n v="4"/>
    <x v="1"/>
  </r>
  <r>
    <x v="284"/>
    <x v="0"/>
    <n v="8"/>
    <x v="2"/>
    <x v="19"/>
    <x v="10"/>
    <x v="27"/>
    <n v="0"/>
    <n v="8"/>
    <n v="8"/>
    <n v="0"/>
    <x v="1"/>
  </r>
  <r>
    <x v="285"/>
    <x v="0"/>
    <n v="6"/>
    <x v="16"/>
    <x v="19"/>
    <x v="10"/>
    <x v="6"/>
    <n v="0"/>
    <n v="15"/>
    <n v="6"/>
    <n v="9"/>
    <x v="1"/>
  </r>
  <r>
    <x v="286"/>
    <x v="0"/>
    <n v="1"/>
    <x v="2"/>
    <x v="19"/>
    <x v="10"/>
    <x v="57"/>
    <n v="0"/>
    <n v="1"/>
    <n v="1"/>
    <n v="0"/>
    <x v="1"/>
  </r>
  <r>
    <x v="287"/>
    <x v="0"/>
    <n v="12"/>
    <x v="2"/>
    <x v="19"/>
    <x v="10"/>
    <x v="0"/>
    <n v="0"/>
    <n v="12"/>
    <n v="12"/>
    <n v="0"/>
    <x v="1"/>
  </r>
  <r>
    <x v="288"/>
    <x v="0"/>
    <n v="11"/>
    <x v="18"/>
    <x v="19"/>
    <x v="10"/>
    <x v="0"/>
    <n v="0"/>
    <n v="12"/>
    <n v="11"/>
    <n v="1"/>
    <x v="1"/>
  </r>
  <r>
    <x v="289"/>
    <x v="0"/>
    <n v="12"/>
    <x v="2"/>
    <x v="19"/>
    <x v="10"/>
    <x v="0"/>
    <n v="0"/>
    <n v="12"/>
    <n v="12"/>
    <n v="0"/>
    <x v="1"/>
  </r>
  <r>
    <x v="290"/>
    <x v="0"/>
    <n v="2"/>
    <x v="6"/>
    <x v="19"/>
    <x v="10"/>
    <x v="2"/>
    <n v="0"/>
    <n v="14"/>
    <n v="2"/>
    <n v="12"/>
    <x v="1"/>
  </r>
  <r>
    <x v="291"/>
    <x v="0"/>
    <n v="36"/>
    <x v="27"/>
    <x v="19"/>
    <x v="10"/>
    <x v="58"/>
    <n v="0"/>
    <n v="72"/>
    <n v="36"/>
    <n v="36"/>
    <x v="1"/>
  </r>
  <r>
    <x v="292"/>
    <x v="0"/>
    <n v="12"/>
    <x v="13"/>
    <x v="19"/>
    <x v="10"/>
    <x v="32"/>
    <n v="0"/>
    <n v="36"/>
    <n v="12"/>
    <n v="24"/>
    <x v="1"/>
  </r>
  <r>
    <x v="293"/>
    <x v="0"/>
    <n v="8"/>
    <x v="8"/>
    <x v="19"/>
    <x v="10"/>
    <x v="3"/>
    <n v="0"/>
    <n v="16"/>
    <n v="8"/>
    <n v="8"/>
    <x v="1"/>
  </r>
  <r>
    <x v="294"/>
    <x v="0"/>
    <n v="1"/>
    <x v="18"/>
    <x v="19"/>
    <x v="10"/>
    <x v="47"/>
    <n v="0"/>
    <n v="2"/>
    <n v="1"/>
    <n v="1"/>
    <x v="1"/>
  </r>
  <r>
    <x v="295"/>
    <x v="0"/>
    <n v="12"/>
    <x v="2"/>
    <x v="19"/>
    <x v="10"/>
    <x v="0"/>
    <n v="0"/>
    <n v="12"/>
    <n v="12"/>
    <n v="0"/>
    <x v="1"/>
  </r>
  <r>
    <x v="296"/>
    <x v="0"/>
    <n v="6"/>
    <x v="0"/>
    <x v="19"/>
    <x v="10"/>
    <x v="0"/>
    <n v="0"/>
    <n v="12"/>
    <n v="6"/>
    <n v="6"/>
    <x v="1"/>
  </r>
  <r>
    <x v="297"/>
    <x v="0"/>
    <n v="4"/>
    <x v="8"/>
    <x v="19"/>
    <x v="10"/>
    <x v="0"/>
    <n v="0"/>
    <n v="12"/>
    <n v="4"/>
    <n v="8"/>
    <x v="1"/>
  </r>
  <r>
    <x v="298"/>
    <x v="0"/>
    <n v="12"/>
    <x v="6"/>
    <x v="19"/>
    <x v="10"/>
    <x v="9"/>
    <n v="0"/>
    <n v="24"/>
    <n v="12"/>
    <n v="12"/>
    <x v="1"/>
  </r>
  <r>
    <x v="299"/>
    <x v="0"/>
    <n v="48"/>
    <x v="1"/>
    <x v="19"/>
    <x v="10"/>
    <x v="11"/>
    <n v="0"/>
    <n v="52"/>
    <n v="48"/>
    <n v="4"/>
    <x v="1"/>
  </r>
  <r>
    <x v="300"/>
    <x v="0"/>
    <n v="2"/>
    <x v="17"/>
    <x v="19"/>
    <x v="10"/>
    <x v="0"/>
    <n v="0"/>
    <n v="12"/>
    <n v="2"/>
    <n v="10"/>
    <x v="1"/>
  </r>
  <r>
    <x v="301"/>
    <x v="0"/>
    <n v="12"/>
    <x v="2"/>
    <x v="19"/>
    <x v="10"/>
    <x v="0"/>
    <n v="0"/>
    <n v="12"/>
    <n v="12"/>
    <n v="0"/>
    <x v="1"/>
  </r>
  <r>
    <x v="302"/>
    <x v="0"/>
    <n v="13"/>
    <x v="2"/>
    <x v="19"/>
    <x v="10"/>
    <x v="10"/>
    <n v="0"/>
    <n v="13"/>
    <n v="13"/>
    <n v="0"/>
    <x v="1"/>
  </r>
  <r>
    <x v="303"/>
    <x v="0"/>
    <n v="12"/>
    <x v="2"/>
    <x v="19"/>
    <x v="10"/>
    <x v="0"/>
    <n v="0"/>
    <n v="12"/>
    <n v="12"/>
    <n v="0"/>
    <x v="1"/>
  </r>
  <r>
    <x v="304"/>
    <x v="0"/>
    <n v="3"/>
    <x v="16"/>
    <x v="19"/>
    <x v="10"/>
    <x v="0"/>
    <n v="0"/>
    <n v="12"/>
    <n v="3"/>
    <n v="9"/>
    <x v="1"/>
  </r>
  <r>
    <x v="305"/>
    <x v="0"/>
    <n v="12"/>
    <x v="2"/>
    <x v="19"/>
    <x v="10"/>
    <x v="0"/>
    <n v="0"/>
    <n v="12"/>
    <n v="12"/>
    <n v="0"/>
    <x v="1"/>
  </r>
  <r>
    <x v="306"/>
    <x v="0"/>
    <n v="6"/>
    <x v="2"/>
    <x v="19"/>
    <x v="10"/>
    <x v="26"/>
    <n v="0"/>
    <n v="6"/>
    <n v="6"/>
    <n v="0"/>
    <x v="1"/>
  </r>
  <r>
    <x v="307"/>
    <x v="0"/>
    <n v="4.5"/>
    <x v="35"/>
    <x v="19"/>
    <x v="10"/>
    <x v="59"/>
    <n v="0"/>
    <n v="18.5"/>
    <n v="4.5"/>
    <n v="14"/>
    <x v="1"/>
  </r>
  <r>
    <x v="308"/>
    <x v="0"/>
    <n v="6"/>
    <x v="1"/>
    <x v="19"/>
    <x v="10"/>
    <x v="44"/>
    <n v="0"/>
    <n v="10"/>
    <n v="6"/>
    <n v="4"/>
    <x v="1"/>
  </r>
  <r>
    <x v="309"/>
    <x v="0"/>
    <n v="4"/>
    <x v="3"/>
    <x v="19"/>
    <x v="10"/>
    <x v="26"/>
    <n v="0"/>
    <n v="6"/>
    <n v="4"/>
    <n v="2"/>
    <x v="1"/>
  </r>
  <r>
    <x v="310"/>
    <x v="0"/>
    <n v="13"/>
    <x v="20"/>
    <x v="19"/>
    <x v="10"/>
    <x v="54"/>
    <n v="0"/>
    <n v="26"/>
    <n v="13"/>
    <n v="13"/>
    <x v="1"/>
  </r>
  <r>
    <x v="311"/>
    <x v="0"/>
    <n v="4"/>
    <x v="8"/>
    <x v="19"/>
    <x v="10"/>
    <x v="0"/>
    <n v="0"/>
    <n v="12"/>
    <n v="4"/>
    <n v="8"/>
    <x v="1"/>
  </r>
  <r>
    <x v="312"/>
    <x v="0"/>
    <n v="6"/>
    <x v="0"/>
    <x v="19"/>
    <x v="10"/>
    <x v="0"/>
    <n v="0"/>
    <n v="12"/>
    <n v="6"/>
    <n v="6"/>
    <x v="1"/>
  </r>
  <r>
    <x v="313"/>
    <x v="0"/>
    <n v="12"/>
    <x v="2"/>
    <x v="19"/>
    <x v="10"/>
    <x v="0"/>
    <n v="0"/>
    <n v="12"/>
    <n v="12"/>
    <n v="0"/>
    <x v="1"/>
  </r>
  <r>
    <x v="314"/>
    <x v="0"/>
    <n v="20"/>
    <x v="2"/>
    <x v="19"/>
    <x v="10"/>
    <x v="5"/>
    <n v="0"/>
    <n v="20"/>
    <n v="20"/>
    <n v="0"/>
    <x v="1"/>
  </r>
  <r>
    <x v="315"/>
    <x v="0"/>
    <n v="7"/>
    <x v="6"/>
    <x v="19"/>
    <x v="10"/>
    <x v="53"/>
    <n v="0"/>
    <n v="19"/>
    <n v="7"/>
    <n v="12"/>
    <x v="1"/>
  </r>
  <r>
    <x v="316"/>
    <x v="0"/>
    <n v="9"/>
    <x v="3"/>
    <x v="19"/>
    <x v="10"/>
    <x v="42"/>
    <n v="0"/>
    <n v="11"/>
    <n v="9"/>
    <n v="2"/>
    <x v="1"/>
  </r>
  <r>
    <x v="317"/>
    <x v="0"/>
    <n v="24"/>
    <x v="2"/>
    <x v="19"/>
    <x v="10"/>
    <x v="9"/>
    <n v="0"/>
    <n v="24"/>
    <n v="24"/>
    <n v="0"/>
    <x v="1"/>
  </r>
  <r>
    <x v="318"/>
    <x v="0"/>
    <n v="3"/>
    <x v="16"/>
    <x v="19"/>
    <x v="10"/>
    <x v="0"/>
    <n v="0"/>
    <n v="12"/>
    <n v="3"/>
    <n v="9"/>
    <x v="1"/>
  </r>
  <r>
    <x v="319"/>
    <x v="0"/>
    <n v="4"/>
    <x v="6"/>
    <x v="19"/>
    <x v="10"/>
    <x v="3"/>
    <n v="0"/>
    <n v="16"/>
    <n v="4"/>
    <n v="12"/>
    <x v="1"/>
  </r>
  <r>
    <x v="320"/>
    <x v="0"/>
    <n v="12"/>
    <x v="2"/>
    <x v="19"/>
    <x v="10"/>
    <x v="0"/>
    <n v="0"/>
    <n v="12"/>
    <n v="12"/>
    <n v="0"/>
    <x v="1"/>
  </r>
  <r>
    <x v="321"/>
    <x v="0"/>
    <n v="12"/>
    <x v="0"/>
    <x v="19"/>
    <x v="10"/>
    <x v="8"/>
    <n v="0"/>
    <n v="18"/>
    <n v="12"/>
    <n v="6"/>
    <x v="1"/>
  </r>
  <r>
    <x v="322"/>
    <x v="23"/>
    <n v="12"/>
    <x v="18"/>
    <x v="19"/>
    <x v="10"/>
    <x v="10"/>
    <n v="0"/>
    <n v="13"/>
    <n v="12"/>
    <n v="1"/>
    <x v="1"/>
  </r>
  <r>
    <x v="323"/>
    <x v="23"/>
    <n v="16"/>
    <x v="2"/>
    <x v="19"/>
    <x v="10"/>
    <x v="3"/>
    <n v="0"/>
    <n v="16"/>
    <n v="16"/>
    <n v="0"/>
    <x v="1"/>
  </r>
  <r>
    <x v="324"/>
    <x v="23"/>
    <n v="12"/>
    <x v="6"/>
    <x v="19"/>
    <x v="10"/>
    <x v="9"/>
    <n v="0"/>
    <n v="24"/>
    <n v="12"/>
    <n v="12"/>
    <x v="1"/>
  </r>
  <r>
    <x v="325"/>
    <x v="23"/>
    <n v="8"/>
    <x v="17"/>
    <x v="19"/>
    <x v="10"/>
    <x v="8"/>
    <n v="0"/>
    <n v="18"/>
    <n v="8"/>
    <n v="10"/>
    <x v="1"/>
  </r>
  <r>
    <x v="326"/>
    <x v="1"/>
    <n v="12"/>
    <x v="6"/>
    <x v="19"/>
    <x v="10"/>
    <x v="9"/>
    <n v="0"/>
    <n v="24"/>
    <n v="12"/>
    <n v="12"/>
    <x v="1"/>
  </r>
  <r>
    <x v="327"/>
    <x v="1"/>
    <n v="12"/>
    <x v="14"/>
    <x v="8"/>
    <x v="10"/>
    <x v="0"/>
    <n v="12"/>
    <n v="24"/>
    <n v="24"/>
    <n v="0"/>
    <x v="0"/>
  </r>
  <r>
    <x v="328"/>
    <x v="1"/>
    <n v="12"/>
    <x v="17"/>
    <x v="19"/>
    <x v="10"/>
    <x v="20"/>
    <n v="0"/>
    <n v="22"/>
    <n v="12"/>
    <n v="10"/>
    <x v="1"/>
  </r>
  <r>
    <x v="329"/>
    <x v="1"/>
    <n v="0"/>
    <x v="14"/>
    <x v="4"/>
    <x v="10"/>
    <x v="60"/>
    <n v="0"/>
    <n v="0"/>
    <n v="0"/>
    <n v="0"/>
    <x v="0"/>
  </r>
  <r>
    <x v="330"/>
    <x v="1"/>
    <n v="6"/>
    <x v="2"/>
    <x v="19"/>
    <x v="10"/>
    <x v="26"/>
    <n v="0"/>
    <n v="6"/>
    <n v="6"/>
    <n v="0"/>
    <x v="1"/>
  </r>
  <r>
    <x v="331"/>
    <x v="1"/>
    <n v="24"/>
    <x v="6"/>
    <x v="19"/>
    <x v="10"/>
    <x v="32"/>
    <n v="0"/>
    <n v="36"/>
    <n v="24"/>
    <n v="12"/>
    <x v="1"/>
  </r>
  <r>
    <x v="332"/>
    <x v="24"/>
    <n v="8"/>
    <x v="2"/>
    <x v="19"/>
    <x v="10"/>
    <x v="27"/>
    <n v="0"/>
    <n v="8"/>
    <n v="8"/>
    <n v="0"/>
    <x v="1"/>
  </r>
  <r>
    <x v="333"/>
    <x v="24"/>
    <n v="3"/>
    <x v="6"/>
    <x v="19"/>
    <x v="10"/>
    <x v="6"/>
    <n v="0"/>
    <n v="15"/>
    <n v="3"/>
    <n v="12"/>
    <x v="1"/>
  </r>
  <r>
    <x v="334"/>
    <x v="24"/>
    <n v="6"/>
    <x v="35"/>
    <x v="19"/>
    <x v="10"/>
    <x v="5"/>
    <n v="0"/>
    <n v="20"/>
    <n v="6"/>
    <n v="14"/>
    <x v="1"/>
  </r>
  <r>
    <x v="335"/>
    <x v="24"/>
    <n v="24"/>
    <x v="2"/>
    <x v="19"/>
    <x v="10"/>
    <x v="9"/>
    <n v="0"/>
    <n v="24"/>
    <n v="24"/>
    <n v="0"/>
    <x v="1"/>
  </r>
  <r>
    <x v="336"/>
    <x v="24"/>
    <n v="8"/>
    <x v="1"/>
    <x v="19"/>
    <x v="10"/>
    <x v="0"/>
    <n v="0"/>
    <n v="12"/>
    <n v="8"/>
    <n v="4"/>
    <x v="1"/>
  </r>
  <r>
    <x v="337"/>
    <x v="24"/>
    <n v="6"/>
    <x v="2"/>
    <x v="19"/>
    <x v="10"/>
    <x v="26"/>
    <n v="0"/>
    <n v="6"/>
    <n v="6"/>
    <n v="0"/>
    <x v="1"/>
  </r>
  <r>
    <x v="338"/>
    <x v="24"/>
    <n v="8"/>
    <x v="2"/>
    <x v="19"/>
    <x v="10"/>
    <x v="27"/>
    <n v="0"/>
    <n v="8"/>
    <n v="8"/>
    <n v="0"/>
    <x v="1"/>
  </r>
  <r>
    <x v="339"/>
    <x v="24"/>
    <n v="4"/>
    <x v="1"/>
    <x v="19"/>
    <x v="10"/>
    <x v="27"/>
    <n v="0"/>
    <n v="8"/>
    <n v="4"/>
    <n v="4"/>
    <x v="1"/>
  </r>
  <r>
    <x v="340"/>
    <x v="24"/>
    <n v="0"/>
    <x v="6"/>
    <x v="19"/>
    <x v="10"/>
    <x v="0"/>
    <n v="0"/>
    <n v="12"/>
    <n v="0"/>
    <n v="12"/>
    <x v="1"/>
  </r>
  <r>
    <x v="341"/>
    <x v="24"/>
    <n v="12"/>
    <x v="2"/>
    <x v="19"/>
    <x v="10"/>
    <x v="0"/>
    <n v="0"/>
    <n v="12"/>
    <n v="12"/>
    <n v="0"/>
    <x v="1"/>
  </r>
  <r>
    <x v="342"/>
    <x v="24"/>
    <n v="4"/>
    <x v="2"/>
    <x v="19"/>
    <x v="10"/>
    <x v="41"/>
    <n v="0"/>
    <n v="4"/>
    <n v="4"/>
    <n v="0"/>
    <x v="1"/>
  </r>
  <r>
    <x v="343"/>
    <x v="2"/>
    <n v="2"/>
    <x v="17"/>
    <x v="19"/>
    <x v="10"/>
    <x v="0"/>
    <n v="0"/>
    <n v="12"/>
    <n v="2"/>
    <n v="10"/>
    <x v="1"/>
  </r>
  <r>
    <x v="344"/>
    <x v="2"/>
    <n v="12"/>
    <x v="6"/>
    <x v="19"/>
    <x v="10"/>
    <x v="9"/>
    <n v="0"/>
    <n v="24"/>
    <n v="12"/>
    <n v="12"/>
    <x v="1"/>
  </r>
  <r>
    <x v="345"/>
    <x v="2"/>
    <n v="26"/>
    <x v="1"/>
    <x v="19"/>
    <x v="10"/>
    <x v="31"/>
    <n v="0"/>
    <n v="30"/>
    <n v="26"/>
    <n v="4"/>
    <x v="1"/>
  </r>
  <r>
    <x v="346"/>
    <x v="2"/>
    <n v="25"/>
    <x v="36"/>
    <x v="19"/>
    <x v="10"/>
    <x v="30"/>
    <n v="0"/>
    <n v="50"/>
    <n v="25"/>
    <n v="25"/>
    <x v="1"/>
  </r>
  <r>
    <x v="347"/>
    <x v="2"/>
    <n v="6.5"/>
    <x v="2"/>
    <x v="19"/>
    <x v="10"/>
    <x v="28"/>
    <n v="0"/>
    <n v="6.5"/>
    <n v="6.5"/>
    <n v="0"/>
    <x v="1"/>
  </r>
  <r>
    <x v="348"/>
    <x v="2"/>
    <n v="36"/>
    <x v="6"/>
    <x v="19"/>
    <x v="10"/>
    <x v="35"/>
    <n v="0"/>
    <n v="48"/>
    <n v="36"/>
    <n v="12"/>
    <x v="1"/>
  </r>
  <r>
    <x v="349"/>
    <x v="2"/>
    <n v="4"/>
    <x v="8"/>
    <x v="19"/>
    <x v="10"/>
    <x v="0"/>
    <n v="0"/>
    <n v="12"/>
    <n v="4"/>
    <n v="8"/>
    <x v="1"/>
  </r>
  <r>
    <x v="350"/>
    <x v="2"/>
    <n v="9"/>
    <x v="11"/>
    <x v="19"/>
    <x v="10"/>
    <x v="0"/>
    <n v="0"/>
    <n v="12"/>
    <n v="9"/>
    <n v="3"/>
    <x v="1"/>
  </r>
  <r>
    <x v="351"/>
    <x v="2"/>
    <n v="13"/>
    <x v="20"/>
    <x v="19"/>
    <x v="10"/>
    <x v="54"/>
    <n v="0"/>
    <n v="26"/>
    <n v="13"/>
    <n v="13"/>
    <x v="1"/>
  </r>
  <r>
    <x v="352"/>
    <x v="2"/>
    <n v="12"/>
    <x v="2"/>
    <x v="19"/>
    <x v="10"/>
    <x v="0"/>
    <n v="0"/>
    <n v="12"/>
    <n v="12"/>
    <n v="0"/>
    <x v="1"/>
  </r>
  <r>
    <x v="353"/>
    <x v="2"/>
    <n v="26"/>
    <x v="22"/>
    <x v="19"/>
    <x v="10"/>
    <x v="11"/>
    <n v="0"/>
    <n v="52"/>
    <n v="26"/>
    <n v="26"/>
    <x v="1"/>
  </r>
  <r>
    <x v="354"/>
    <x v="2"/>
    <n v="6"/>
    <x v="0"/>
    <x v="19"/>
    <x v="10"/>
    <x v="0"/>
    <n v="0"/>
    <n v="12"/>
    <n v="6"/>
    <n v="6"/>
    <x v="1"/>
  </r>
  <r>
    <x v="355"/>
    <x v="2"/>
    <n v="8"/>
    <x v="2"/>
    <x v="19"/>
    <x v="10"/>
    <x v="27"/>
    <n v="0"/>
    <n v="8"/>
    <n v="8"/>
    <n v="0"/>
    <x v="1"/>
  </r>
  <r>
    <x v="356"/>
    <x v="2"/>
    <n v="12"/>
    <x v="2"/>
    <x v="19"/>
    <x v="10"/>
    <x v="0"/>
    <n v="0"/>
    <n v="12"/>
    <n v="12"/>
    <n v="0"/>
    <x v="1"/>
  </r>
  <r>
    <x v="357"/>
    <x v="2"/>
    <n v="16"/>
    <x v="2"/>
    <x v="19"/>
    <x v="10"/>
    <x v="3"/>
    <n v="0"/>
    <n v="16"/>
    <n v="16"/>
    <n v="0"/>
    <x v="1"/>
  </r>
  <r>
    <x v="358"/>
    <x v="2"/>
    <n v="6"/>
    <x v="0"/>
    <x v="19"/>
    <x v="10"/>
    <x v="0"/>
    <n v="0"/>
    <n v="12"/>
    <n v="6"/>
    <n v="6"/>
    <x v="1"/>
  </r>
  <r>
    <x v="359"/>
    <x v="2"/>
    <n v="12"/>
    <x v="2"/>
    <x v="19"/>
    <x v="10"/>
    <x v="0"/>
    <n v="0"/>
    <n v="12"/>
    <n v="12"/>
    <n v="0"/>
    <x v="1"/>
  </r>
  <r>
    <x v="360"/>
    <x v="2"/>
    <n v="10"/>
    <x v="2"/>
    <x v="19"/>
    <x v="10"/>
    <x v="44"/>
    <n v="0"/>
    <n v="10"/>
    <n v="10"/>
    <n v="0"/>
    <x v="1"/>
  </r>
  <r>
    <x v="361"/>
    <x v="2"/>
    <n v="6"/>
    <x v="6"/>
    <x v="19"/>
    <x v="10"/>
    <x v="8"/>
    <n v="0"/>
    <n v="18"/>
    <n v="6"/>
    <n v="12"/>
    <x v="1"/>
  </r>
  <r>
    <x v="362"/>
    <x v="2"/>
    <n v="12"/>
    <x v="2"/>
    <x v="19"/>
    <x v="10"/>
    <x v="0"/>
    <n v="0"/>
    <n v="12"/>
    <n v="12"/>
    <n v="0"/>
    <x v="1"/>
  </r>
  <r>
    <x v="363"/>
    <x v="2"/>
    <n v="12"/>
    <x v="2"/>
    <x v="19"/>
    <x v="10"/>
    <x v="0"/>
    <n v="0"/>
    <n v="12"/>
    <n v="12"/>
    <n v="0"/>
    <x v="1"/>
  </r>
  <r>
    <x v="364"/>
    <x v="2"/>
    <n v="2"/>
    <x v="17"/>
    <x v="19"/>
    <x v="10"/>
    <x v="0"/>
    <n v="0"/>
    <n v="12"/>
    <n v="2"/>
    <n v="10"/>
    <x v="1"/>
  </r>
  <r>
    <x v="365"/>
    <x v="2"/>
    <n v="12"/>
    <x v="6"/>
    <x v="19"/>
    <x v="10"/>
    <x v="9"/>
    <n v="0"/>
    <n v="24"/>
    <n v="12"/>
    <n v="12"/>
    <x v="1"/>
  </r>
  <r>
    <x v="366"/>
    <x v="2"/>
    <n v="23"/>
    <x v="6"/>
    <x v="19"/>
    <x v="10"/>
    <x v="61"/>
    <n v="0"/>
    <n v="35"/>
    <n v="23"/>
    <n v="12"/>
    <x v="1"/>
  </r>
  <r>
    <x v="367"/>
    <x v="2"/>
    <n v="13.5"/>
    <x v="37"/>
    <x v="19"/>
    <x v="10"/>
    <x v="36"/>
    <n v="0"/>
    <n v="29"/>
    <n v="13.5"/>
    <n v="15.5"/>
    <x v="1"/>
  </r>
  <r>
    <x v="368"/>
    <x v="2"/>
    <n v="8"/>
    <x v="6"/>
    <x v="19"/>
    <x v="10"/>
    <x v="5"/>
    <n v="0"/>
    <n v="20"/>
    <n v="8"/>
    <n v="12"/>
    <x v="1"/>
  </r>
  <r>
    <x v="369"/>
    <x v="2"/>
    <n v="0"/>
    <x v="2"/>
    <x v="19"/>
    <x v="10"/>
    <x v="60"/>
    <n v="0"/>
    <n v="0"/>
    <n v="0"/>
    <n v="0"/>
    <x v="0"/>
  </r>
  <r>
    <x v="370"/>
    <x v="2"/>
    <n v="5"/>
    <x v="38"/>
    <x v="19"/>
    <x v="10"/>
    <x v="54"/>
    <n v="0"/>
    <n v="26"/>
    <n v="5"/>
    <n v="21"/>
    <x v="1"/>
  </r>
  <r>
    <x v="371"/>
    <x v="2"/>
    <n v="6"/>
    <x v="0"/>
    <x v="19"/>
    <x v="10"/>
    <x v="0"/>
    <n v="0"/>
    <n v="12"/>
    <n v="6"/>
    <n v="6"/>
    <x v="1"/>
  </r>
  <r>
    <x v="372"/>
    <x v="2"/>
    <n v="0"/>
    <x v="14"/>
    <x v="4"/>
    <x v="10"/>
    <x v="60"/>
    <n v="0"/>
    <n v="0"/>
    <n v="0"/>
    <n v="0"/>
    <x v="0"/>
  </r>
  <r>
    <x v="373"/>
    <x v="2"/>
    <n v="7"/>
    <x v="17"/>
    <x v="19"/>
    <x v="10"/>
    <x v="33"/>
    <n v="0"/>
    <n v="17"/>
    <n v="7"/>
    <n v="10"/>
    <x v="1"/>
  </r>
  <r>
    <x v="374"/>
    <x v="2"/>
    <n v="6"/>
    <x v="33"/>
    <x v="19"/>
    <x v="10"/>
    <x v="62"/>
    <n v="0"/>
    <n v="58"/>
    <n v="6"/>
    <n v="52"/>
    <x v="1"/>
  </r>
  <r>
    <x v="375"/>
    <x v="2"/>
    <n v="12"/>
    <x v="1"/>
    <x v="19"/>
    <x v="10"/>
    <x v="3"/>
    <n v="0"/>
    <n v="16"/>
    <n v="12"/>
    <n v="4"/>
    <x v="1"/>
  </r>
  <r>
    <x v="376"/>
    <x v="2"/>
    <n v="2"/>
    <x v="3"/>
    <x v="19"/>
    <x v="10"/>
    <x v="41"/>
    <n v="0"/>
    <n v="4"/>
    <n v="2"/>
    <n v="2"/>
    <x v="1"/>
  </r>
  <r>
    <x v="377"/>
    <x v="2"/>
    <n v="5"/>
    <x v="3"/>
    <x v="19"/>
    <x v="10"/>
    <x v="22"/>
    <n v="0"/>
    <n v="7"/>
    <n v="5"/>
    <n v="2"/>
    <x v="1"/>
  </r>
  <r>
    <x v="378"/>
    <x v="2"/>
    <n v="12"/>
    <x v="2"/>
    <x v="19"/>
    <x v="10"/>
    <x v="0"/>
    <n v="0"/>
    <n v="12"/>
    <n v="12"/>
    <n v="0"/>
    <x v="1"/>
  </r>
  <r>
    <x v="379"/>
    <x v="2"/>
    <n v="4"/>
    <x v="8"/>
    <x v="19"/>
    <x v="10"/>
    <x v="0"/>
    <n v="0"/>
    <n v="12"/>
    <n v="4"/>
    <n v="8"/>
    <x v="1"/>
  </r>
  <r>
    <x v="380"/>
    <x v="2"/>
    <n v="1"/>
    <x v="2"/>
    <x v="19"/>
    <x v="10"/>
    <x v="57"/>
    <n v="0"/>
    <n v="1"/>
    <n v="1"/>
    <n v="0"/>
    <x v="1"/>
  </r>
  <r>
    <x v="381"/>
    <x v="2"/>
    <n v="20"/>
    <x v="2"/>
    <x v="19"/>
    <x v="10"/>
    <x v="5"/>
    <n v="0"/>
    <n v="20"/>
    <n v="20"/>
    <n v="0"/>
    <x v="1"/>
  </r>
  <r>
    <x v="382"/>
    <x v="2"/>
    <n v="1"/>
    <x v="30"/>
    <x v="19"/>
    <x v="10"/>
    <x v="0"/>
    <n v="0"/>
    <n v="12"/>
    <n v="1"/>
    <n v="11"/>
    <x v="1"/>
  </r>
  <r>
    <x v="383"/>
    <x v="2"/>
    <n v="6"/>
    <x v="0"/>
    <x v="19"/>
    <x v="10"/>
    <x v="0"/>
    <n v="0"/>
    <n v="12"/>
    <n v="6"/>
    <n v="6"/>
    <x v="1"/>
  </r>
  <r>
    <x v="384"/>
    <x v="2"/>
    <n v="5"/>
    <x v="2"/>
    <x v="19"/>
    <x v="10"/>
    <x v="63"/>
    <n v="0"/>
    <n v="5"/>
    <n v="5"/>
    <n v="0"/>
    <x v="1"/>
  </r>
  <r>
    <x v="385"/>
    <x v="2"/>
    <n v="4"/>
    <x v="2"/>
    <x v="19"/>
    <x v="10"/>
    <x v="41"/>
    <n v="0"/>
    <n v="4"/>
    <n v="4"/>
    <n v="0"/>
    <x v="1"/>
  </r>
  <r>
    <x v="386"/>
    <x v="2"/>
    <n v="2"/>
    <x v="2"/>
    <x v="19"/>
    <x v="10"/>
    <x v="47"/>
    <n v="0"/>
    <n v="2"/>
    <n v="2"/>
    <n v="0"/>
    <x v="1"/>
  </r>
  <r>
    <x v="387"/>
    <x v="2"/>
    <n v="12"/>
    <x v="6"/>
    <x v="19"/>
    <x v="10"/>
    <x v="9"/>
    <n v="0"/>
    <n v="24"/>
    <n v="12"/>
    <n v="12"/>
    <x v="1"/>
  </r>
  <r>
    <x v="388"/>
    <x v="2"/>
    <n v="39"/>
    <x v="20"/>
    <x v="19"/>
    <x v="10"/>
    <x v="11"/>
    <n v="0"/>
    <n v="52"/>
    <n v="39"/>
    <n v="13"/>
    <x v="1"/>
  </r>
  <r>
    <x v="389"/>
    <x v="2"/>
    <n v="9"/>
    <x v="1"/>
    <x v="19"/>
    <x v="10"/>
    <x v="10"/>
    <n v="0"/>
    <n v="13"/>
    <n v="9"/>
    <n v="4"/>
    <x v="1"/>
  </r>
  <r>
    <x v="390"/>
    <x v="2"/>
    <n v="6"/>
    <x v="1"/>
    <x v="19"/>
    <x v="10"/>
    <x v="44"/>
    <n v="0"/>
    <n v="10"/>
    <n v="6"/>
    <n v="4"/>
    <x v="1"/>
  </r>
  <r>
    <x v="391"/>
    <x v="2"/>
    <n v="3"/>
    <x v="6"/>
    <x v="19"/>
    <x v="10"/>
    <x v="6"/>
    <n v="0"/>
    <n v="15"/>
    <n v="3"/>
    <n v="12"/>
    <x v="1"/>
  </r>
  <r>
    <x v="392"/>
    <x v="2"/>
    <n v="12"/>
    <x v="0"/>
    <x v="19"/>
    <x v="10"/>
    <x v="8"/>
    <n v="0"/>
    <n v="18"/>
    <n v="12"/>
    <n v="6"/>
    <x v="1"/>
  </r>
  <r>
    <x v="393"/>
    <x v="2"/>
    <n v="6"/>
    <x v="2"/>
    <x v="19"/>
    <x v="10"/>
    <x v="26"/>
    <n v="0"/>
    <n v="6"/>
    <n v="6"/>
    <n v="0"/>
    <x v="1"/>
  </r>
  <r>
    <x v="394"/>
    <x v="2"/>
    <n v="26"/>
    <x v="22"/>
    <x v="19"/>
    <x v="10"/>
    <x v="11"/>
    <n v="0"/>
    <n v="52"/>
    <n v="26"/>
    <n v="26"/>
    <x v="1"/>
  </r>
  <r>
    <x v="395"/>
    <x v="2"/>
    <n v="8"/>
    <x v="3"/>
    <x v="19"/>
    <x v="10"/>
    <x v="44"/>
    <n v="0"/>
    <n v="10"/>
    <n v="8"/>
    <n v="2"/>
    <x v="1"/>
  </r>
  <r>
    <x v="396"/>
    <x v="2"/>
    <n v="10"/>
    <x v="2"/>
    <x v="19"/>
    <x v="10"/>
    <x v="44"/>
    <n v="0"/>
    <n v="10"/>
    <n v="10"/>
    <n v="0"/>
    <x v="1"/>
  </r>
  <r>
    <x v="397"/>
    <x v="2"/>
    <n v="12"/>
    <x v="2"/>
    <x v="19"/>
    <x v="10"/>
    <x v="0"/>
    <n v="0"/>
    <n v="12"/>
    <n v="12"/>
    <n v="0"/>
    <x v="1"/>
  </r>
  <r>
    <x v="398"/>
    <x v="2"/>
    <n v="10.5"/>
    <x v="25"/>
    <x v="19"/>
    <x v="10"/>
    <x v="64"/>
    <n v="0"/>
    <n v="28.5"/>
    <n v="10.5"/>
    <n v="18"/>
    <x v="1"/>
  </r>
  <r>
    <x v="399"/>
    <x v="2"/>
    <n v="12"/>
    <x v="18"/>
    <x v="19"/>
    <x v="10"/>
    <x v="10"/>
    <n v="0"/>
    <n v="13"/>
    <n v="12"/>
    <n v="1"/>
    <x v="1"/>
  </r>
  <r>
    <x v="400"/>
    <x v="2"/>
    <n v="4"/>
    <x v="1"/>
    <x v="19"/>
    <x v="10"/>
    <x v="27"/>
    <n v="0"/>
    <n v="8"/>
    <n v="4"/>
    <n v="4"/>
    <x v="1"/>
  </r>
  <r>
    <x v="401"/>
    <x v="2"/>
    <n v="16"/>
    <x v="6"/>
    <x v="19"/>
    <x v="10"/>
    <x v="37"/>
    <n v="0"/>
    <n v="28"/>
    <n v="16"/>
    <n v="12"/>
    <x v="1"/>
  </r>
  <r>
    <x v="402"/>
    <x v="2"/>
    <n v="5"/>
    <x v="4"/>
    <x v="19"/>
    <x v="10"/>
    <x v="0"/>
    <n v="0"/>
    <n v="12"/>
    <n v="5"/>
    <n v="7"/>
    <x v="1"/>
  </r>
  <r>
    <x v="403"/>
    <x v="2"/>
    <n v="8"/>
    <x v="2"/>
    <x v="19"/>
    <x v="10"/>
    <x v="27"/>
    <n v="0"/>
    <n v="8"/>
    <n v="8"/>
    <n v="0"/>
    <x v="1"/>
  </r>
  <r>
    <x v="404"/>
    <x v="2"/>
    <n v="14"/>
    <x v="2"/>
    <x v="19"/>
    <x v="10"/>
    <x v="2"/>
    <n v="0"/>
    <n v="14"/>
    <n v="14"/>
    <n v="0"/>
    <x v="1"/>
  </r>
  <r>
    <x v="405"/>
    <x v="2"/>
    <n v="16"/>
    <x v="8"/>
    <x v="19"/>
    <x v="10"/>
    <x v="9"/>
    <n v="0"/>
    <n v="24"/>
    <n v="16"/>
    <n v="8"/>
    <x v="1"/>
  </r>
  <r>
    <x v="406"/>
    <x v="2"/>
    <n v="12"/>
    <x v="2"/>
    <x v="19"/>
    <x v="10"/>
    <x v="0"/>
    <n v="0"/>
    <n v="12"/>
    <n v="12"/>
    <n v="0"/>
    <x v="1"/>
  </r>
  <r>
    <x v="407"/>
    <x v="2"/>
    <n v="12"/>
    <x v="2"/>
    <x v="19"/>
    <x v="10"/>
    <x v="0"/>
    <n v="0"/>
    <n v="12"/>
    <n v="12"/>
    <n v="0"/>
    <x v="1"/>
  </r>
  <r>
    <x v="408"/>
    <x v="37"/>
    <n v="13"/>
    <x v="2"/>
    <x v="19"/>
    <x v="10"/>
    <x v="10"/>
    <n v="0"/>
    <n v="13"/>
    <n v="13"/>
    <n v="0"/>
    <x v="1"/>
  </r>
  <r>
    <x v="409"/>
    <x v="38"/>
    <n v="12"/>
    <x v="14"/>
    <x v="0"/>
    <x v="10"/>
    <x v="0"/>
    <n v="6"/>
    <n v="18"/>
    <n v="18"/>
    <n v="0"/>
    <x v="1"/>
  </r>
  <r>
    <x v="410"/>
    <x v="25"/>
    <n v="12"/>
    <x v="2"/>
    <x v="19"/>
    <x v="10"/>
    <x v="0"/>
    <n v="0"/>
    <n v="12"/>
    <n v="12"/>
    <n v="0"/>
    <x v="1"/>
  </r>
  <r>
    <x v="411"/>
    <x v="25"/>
    <n v="2"/>
    <x v="6"/>
    <x v="19"/>
    <x v="10"/>
    <x v="2"/>
    <n v="0"/>
    <n v="14"/>
    <n v="2"/>
    <n v="12"/>
    <x v="1"/>
  </r>
  <r>
    <x v="412"/>
    <x v="25"/>
    <n v="6"/>
    <x v="0"/>
    <x v="19"/>
    <x v="10"/>
    <x v="0"/>
    <n v="0"/>
    <n v="12"/>
    <n v="6"/>
    <n v="6"/>
    <x v="1"/>
  </r>
  <r>
    <x v="413"/>
    <x v="25"/>
    <n v="12"/>
    <x v="11"/>
    <x v="19"/>
    <x v="10"/>
    <x v="6"/>
    <n v="0"/>
    <n v="15"/>
    <n v="12"/>
    <n v="3"/>
    <x v="1"/>
  </r>
  <r>
    <x v="414"/>
    <x v="25"/>
    <n v="52"/>
    <x v="13"/>
    <x v="19"/>
    <x v="10"/>
    <x v="65"/>
    <n v="0"/>
    <n v="76"/>
    <n v="52"/>
    <n v="24"/>
    <x v="1"/>
  </r>
  <r>
    <x v="415"/>
    <x v="25"/>
    <n v="9.5"/>
    <x v="2"/>
    <x v="19"/>
    <x v="10"/>
    <x v="17"/>
    <n v="0"/>
    <n v="9.5"/>
    <n v="9.5"/>
    <n v="0"/>
    <x v="1"/>
  </r>
  <r>
    <x v="416"/>
    <x v="25"/>
    <n v="2"/>
    <x v="2"/>
    <x v="19"/>
    <x v="10"/>
    <x v="47"/>
    <n v="0"/>
    <n v="2"/>
    <n v="2"/>
    <n v="0"/>
    <x v="1"/>
  </r>
  <r>
    <x v="417"/>
    <x v="3"/>
    <n v="16"/>
    <x v="3"/>
    <x v="19"/>
    <x v="10"/>
    <x v="8"/>
    <n v="0"/>
    <n v="18"/>
    <n v="16"/>
    <n v="2"/>
    <x v="1"/>
  </r>
  <r>
    <x v="418"/>
    <x v="3"/>
    <n v="12"/>
    <x v="2"/>
    <x v="19"/>
    <x v="10"/>
    <x v="0"/>
    <n v="0"/>
    <n v="12"/>
    <n v="12"/>
    <n v="0"/>
    <x v="1"/>
  </r>
  <r>
    <x v="419"/>
    <x v="3"/>
    <n v="6"/>
    <x v="20"/>
    <x v="19"/>
    <x v="10"/>
    <x v="53"/>
    <n v="0"/>
    <n v="19"/>
    <n v="6"/>
    <n v="13"/>
    <x v="1"/>
  </r>
  <r>
    <x v="420"/>
    <x v="3"/>
    <n v="10"/>
    <x v="39"/>
    <x v="19"/>
    <x v="10"/>
    <x v="25"/>
    <n v="0"/>
    <n v="39"/>
    <n v="10"/>
    <n v="29"/>
    <x v="1"/>
  </r>
  <r>
    <x v="421"/>
    <x v="3"/>
    <n v="4"/>
    <x v="2"/>
    <x v="19"/>
    <x v="10"/>
    <x v="41"/>
    <n v="0"/>
    <n v="4"/>
    <n v="4"/>
    <n v="0"/>
    <x v="1"/>
  </r>
  <r>
    <x v="422"/>
    <x v="3"/>
    <n v="5"/>
    <x v="3"/>
    <x v="19"/>
    <x v="10"/>
    <x v="22"/>
    <n v="0"/>
    <n v="7"/>
    <n v="5"/>
    <n v="2"/>
    <x v="1"/>
  </r>
  <r>
    <x v="423"/>
    <x v="3"/>
    <n v="18"/>
    <x v="33"/>
    <x v="19"/>
    <x v="10"/>
    <x v="66"/>
    <n v="0"/>
    <n v="70"/>
    <n v="18"/>
    <n v="52"/>
    <x v="1"/>
  </r>
  <r>
    <x v="424"/>
    <x v="3"/>
    <n v="14"/>
    <x v="1"/>
    <x v="19"/>
    <x v="10"/>
    <x v="8"/>
    <n v="0"/>
    <n v="18"/>
    <n v="14"/>
    <n v="4"/>
    <x v="1"/>
  </r>
  <r>
    <x v="425"/>
    <x v="3"/>
    <n v="6"/>
    <x v="2"/>
    <x v="19"/>
    <x v="10"/>
    <x v="26"/>
    <n v="0"/>
    <n v="6"/>
    <n v="6"/>
    <n v="0"/>
    <x v="1"/>
  </r>
  <r>
    <x v="426"/>
    <x v="3"/>
    <n v="26"/>
    <x v="22"/>
    <x v="19"/>
    <x v="10"/>
    <x v="11"/>
    <n v="0"/>
    <n v="52"/>
    <n v="26"/>
    <n v="26"/>
    <x v="1"/>
  </r>
  <r>
    <x v="427"/>
    <x v="3"/>
    <n v="5"/>
    <x v="2"/>
    <x v="19"/>
    <x v="10"/>
    <x v="63"/>
    <n v="0"/>
    <n v="5"/>
    <n v="5"/>
    <n v="0"/>
    <x v="1"/>
  </r>
  <r>
    <x v="428"/>
    <x v="3"/>
    <n v="16"/>
    <x v="6"/>
    <x v="19"/>
    <x v="10"/>
    <x v="37"/>
    <n v="0"/>
    <n v="28"/>
    <n v="16"/>
    <n v="12"/>
    <x v="1"/>
  </r>
  <r>
    <x v="429"/>
    <x v="3"/>
    <n v="6"/>
    <x v="6"/>
    <x v="19"/>
    <x v="10"/>
    <x v="8"/>
    <n v="0"/>
    <n v="18"/>
    <n v="6"/>
    <n v="12"/>
    <x v="1"/>
  </r>
  <r>
    <x v="430"/>
    <x v="3"/>
    <n v="9"/>
    <x v="40"/>
    <x v="19"/>
    <x v="10"/>
    <x v="54"/>
    <n v="0"/>
    <n v="26"/>
    <n v="9"/>
    <n v="17"/>
    <x v="1"/>
  </r>
  <r>
    <x v="431"/>
    <x v="3"/>
    <n v="16"/>
    <x v="6"/>
    <x v="19"/>
    <x v="10"/>
    <x v="37"/>
    <n v="0"/>
    <n v="28"/>
    <n v="16"/>
    <n v="12"/>
    <x v="1"/>
  </r>
  <r>
    <x v="432"/>
    <x v="3"/>
    <n v="12"/>
    <x v="2"/>
    <x v="19"/>
    <x v="10"/>
    <x v="0"/>
    <n v="0"/>
    <n v="12"/>
    <n v="12"/>
    <n v="0"/>
    <x v="1"/>
  </r>
  <r>
    <x v="433"/>
    <x v="3"/>
    <n v="8"/>
    <x v="0"/>
    <x v="19"/>
    <x v="10"/>
    <x v="2"/>
    <n v="0"/>
    <n v="14"/>
    <n v="8"/>
    <n v="6"/>
    <x v="1"/>
  </r>
  <r>
    <x v="434"/>
    <x v="3"/>
    <n v="24"/>
    <x v="25"/>
    <x v="19"/>
    <x v="10"/>
    <x v="29"/>
    <n v="0"/>
    <n v="42"/>
    <n v="24"/>
    <n v="18"/>
    <x v="1"/>
  </r>
  <r>
    <x v="435"/>
    <x v="3"/>
    <n v="8"/>
    <x v="6"/>
    <x v="19"/>
    <x v="10"/>
    <x v="5"/>
    <n v="0"/>
    <n v="20"/>
    <n v="8"/>
    <n v="12"/>
    <x v="1"/>
  </r>
  <r>
    <x v="436"/>
    <x v="3"/>
    <n v="16"/>
    <x v="17"/>
    <x v="19"/>
    <x v="10"/>
    <x v="54"/>
    <n v="0"/>
    <n v="26"/>
    <n v="16"/>
    <n v="10"/>
    <x v="1"/>
  </r>
  <r>
    <x v="437"/>
    <x v="3"/>
    <n v="8"/>
    <x v="2"/>
    <x v="19"/>
    <x v="10"/>
    <x v="27"/>
    <n v="0"/>
    <n v="8"/>
    <n v="8"/>
    <n v="0"/>
    <x v="1"/>
  </r>
  <r>
    <x v="438"/>
    <x v="3"/>
    <n v="52"/>
    <x v="2"/>
    <x v="19"/>
    <x v="10"/>
    <x v="11"/>
    <n v="0"/>
    <n v="52"/>
    <n v="52"/>
    <n v="0"/>
    <x v="1"/>
  </r>
  <r>
    <x v="439"/>
    <x v="3"/>
    <n v="6"/>
    <x v="0"/>
    <x v="19"/>
    <x v="10"/>
    <x v="0"/>
    <n v="0"/>
    <n v="12"/>
    <n v="6"/>
    <n v="6"/>
    <x v="1"/>
  </r>
  <r>
    <x v="440"/>
    <x v="3"/>
    <n v="6"/>
    <x v="2"/>
    <x v="19"/>
    <x v="10"/>
    <x v="26"/>
    <n v="0"/>
    <n v="6"/>
    <n v="6"/>
    <n v="0"/>
    <x v="1"/>
  </r>
  <r>
    <x v="441"/>
    <x v="3"/>
    <n v="6"/>
    <x v="6"/>
    <x v="19"/>
    <x v="10"/>
    <x v="8"/>
    <n v="0"/>
    <n v="18"/>
    <n v="6"/>
    <n v="12"/>
    <x v="1"/>
  </r>
  <r>
    <x v="442"/>
    <x v="3"/>
    <n v="6"/>
    <x v="6"/>
    <x v="19"/>
    <x v="10"/>
    <x v="8"/>
    <n v="0"/>
    <n v="18"/>
    <n v="6"/>
    <n v="12"/>
    <x v="1"/>
  </r>
  <r>
    <x v="443"/>
    <x v="3"/>
    <n v="26"/>
    <x v="22"/>
    <x v="19"/>
    <x v="10"/>
    <x v="11"/>
    <n v="0"/>
    <n v="52"/>
    <n v="26"/>
    <n v="26"/>
    <x v="1"/>
  </r>
  <r>
    <x v="444"/>
    <x v="3"/>
    <n v="18"/>
    <x v="0"/>
    <x v="19"/>
    <x v="10"/>
    <x v="9"/>
    <n v="0"/>
    <n v="24"/>
    <n v="18"/>
    <n v="6"/>
    <x v="1"/>
  </r>
  <r>
    <x v="445"/>
    <x v="3"/>
    <n v="4"/>
    <x v="1"/>
    <x v="19"/>
    <x v="10"/>
    <x v="27"/>
    <n v="0"/>
    <n v="8"/>
    <n v="4"/>
    <n v="4"/>
    <x v="1"/>
  </r>
  <r>
    <x v="446"/>
    <x v="3"/>
    <n v="16"/>
    <x v="1"/>
    <x v="19"/>
    <x v="10"/>
    <x v="5"/>
    <n v="0"/>
    <n v="20"/>
    <n v="16"/>
    <n v="4"/>
    <x v="1"/>
  </r>
  <r>
    <x v="447"/>
    <x v="3"/>
    <n v="4"/>
    <x v="6"/>
    <x v="19"/>
    <x v="10"/>
    <x v="3"/>
    <n v="0"/>
    <n v="16"/>
    <n v="4"/>
    <n v="12"/>
    <x v="1"/>
  </r>
  <r>
    <x v="448"/>
    <x v="3"/>
    <n v="7"/>
    <x v="0"/>
    <x v="19"/>
    <x v="10"/>
    <x v="10"/>
    <n v="0"/>
    <n v="13"/>
    <n v="7"/>
    <n v="6"/>
    <x v="1"/>
  </r>
  <r>
    <x v="449"/>
    <x v="3"/>
    <n v="3"/>
    <x v="4"/>
    <x v="19"/>
    <x v="10"/>
    <x v="44"/>
    <n v="0"/>
    <n v="10"/>
    <n v="3"/>
    <n v="7"/>
    <x v="1"/>
  </r>
  <r>
    <x v="450"/>
    <x v="3"/>
    <n v="3"/>
    <x v="29"/>
    <x v="19"/>
    <x v="10"/>
    <x v="53"/>
    <n v="0"/>
    <n v="19"/>
    <n v="3"/>
    <n v="16"/>
    <x v="1"/>
  </r>
  <r>
    <x v="451"/>
    <x v="3"/>
    <n v="6"/>
    <x v="6"/>
    <x v="19"/>
    <x v="10"/>
    <x v="8"/>
    <n v="0"/>
    <n v="18"/>
    <n v="6"/>
    <n v="12"/>
    <x v="1"/>
  </r>
  <r>
    <x v="452"/>
    <x v="3"/>
    <n v="12"/>
    <x v="2"/>
    <x v="19"/>
    <x v="10"/>
    <x v="0"/>
    <n v="0"/>
    <n v="12"/>
    <n v="12"/>
    <n v="0"/>
    <x v="1"/>
  </r>
  <r>
    <x v="453"/>
    <x v="3"/>
    <n v="16"/>
    <x v="6"/>
    <x v="19"/>
    <x v="10"/>
    <x v="37"/>
    <n v="0"/>
    <n v="28"/>
    <n v="16"/>
    <n v="12"/>
    <x v="1"/>
  </r>
  <r>
    <x v="454"/>
    <x v="4"/>
    <n v="26"/>
    <x v="2"/>
    <x v="19"/>
    <x v="10"/>
    <x v="54"/>
    <n v="0"/>
    <n v="26"/>
    <n v="26"/>
    <n v="0"/>
    <x v="1"/>
  </r>
  <r>
    <x v="455"/>
    <x v="4"/>
    <n v="26"/>
    <x v="2"/>
    <x v="19"/>
    <x v="10"/>
    <x v="54"/>
    <n v="0"/>
    <n v="26"/>
    <n v="26"/>
    <n v="0"/>
    <x v="1"/>
  </r>
  <r>
    <x v="456"/>
    <x v="4"/>
    <n v="3"/>
    <x v="17"/>
    <x v="19"/>
    <x v="10"/>
    <x v="10"/>
    <n v="0"/>
    <n v="13"/>
    <n v="3"/>
    <n v="10"/>
    <x v="1"/>
  </r>
  <r>
    <x v="457"/>
    <x v="4"/>
    <n v="14"/>
    <x v="2"/>
    <x v="19"/>
    <x v="10"/>
    <x v="2"/>
    <n v="0"/>
    <n v="14"/>
    <n v="14"/>
    <n v="0"/>
    <x v="1"/>
  </r>
  <r>
    <x v="458"/>
    <x v="4"/>
    <n v="14"/>
    <x v="17"/>
    <x v="19"/>
    <x v="10"/>
    <x v="9"/>
    <n v="0"/>
    <n v="24"/>
    <n v="14"/>
    <n v="10"/>
    <x v="1"/>
  </r>
  <r>
    <x v="459"/>
    <x v="4"/>
    <n v="6"/>
    <x v="0"/>
    <x v="19"/>
    <x v="10"/>
    <x v="0"/>
    <n v="0"/>
    <n v="12"/>
    <n v="6"/>
    <n v="6"/>
    <x v="1"/>
  </r>
  <r>
    <x v="460"/>
    <x v="4"/>
    <n v="12"/>
    <x v="2"/>
    <x v="19"/>
    <x v="10"/>
    <x v="0"/>
    <n v="0"/>
    <n v="12"/>
    <n v="12"/>
    <n v="0"/>
    <x v="1"/>
  </r>
  <r>
    <x v="461"/>
    <x v="4"/>
    <n v="10"/>
    <x v="2"/>
    <x v="19"/>
    <x v="10"/>
    <x v="44"/>
    <n v="0"/>
    <n v="10"/>
    <n v="10"/>
    <n v="0"/>
    <x v="1"/>
  </r>
  <r>
    <x v="462"/>
    <x v="4"/>
    <n v="12"/>
    <x v="2"/>
    <x v="19"/>
    <x v="10"/>
    <x v="0"/>
    <n v="0"/>
    <n v="12"/>
    <n v="12"/>
    <n v="0"/>
    <x v="1"/>
  </r>
  <r>
    <x v="463"/>
    <x v="4"/>
    <n v="8"/>
    <x v="14"/>
    <x v="16"/>
    <x v="10"/>
    <x v="27"/>
    <n v="4"/>
    <n v="12"/>
    <n v="12"/>
    <n v="0"/>
    <x v="1"/>
  </r>
  <r>
    <x v="464"/>
    <x v="4"/>
    <n v="3"/>
    <x v="18"/>
    <x v="19"/>
    <x v="10"/>
    <x v="41"/>
    <n v="0"/>
    <n v="4"/>
    <n v="3"/>
    <n v="1"/>
    <x v="1"/>
  </r>
  <r>
    <x v="465"/>
    <x v="4"/>
    <n v="9"/>
    <x v="6"/>
    <x v="19"/>
    <x v="10"/>
    <x v="21"/>
    <n v="0"/>
    <n v="21"/>
    <n v="9"/>
    <n v="12"/>
    <x v="1"/>
  </r>
  <r>
    <x v="466"/>
    <x v="4"/>
    <n v="8"/>
    <x v="13"/>
    <x v="19"/>
    <x v="10"/>
    <x v="52"/>
    <n v="0"/>
    <n v="32"/>
    <n v="8"/>
    <n v="24"/>
    <x v="1"/>
  </r>
  <r>
    <x v="467"/>
    <x v="4"/>
    <n v="10"/>
    <x v="2"/>
    <x v="19"/>
    <x v="10"/>
    <x v="44"/>
    <n v="0"/>
    <n v="10"/>
    <n v="10"/>
    <n v="0"/>
    <x v="1"/>
  </r>
  <r>
    <x v="468"/>
    <x v="4"/>
    <n v="6"/>
    <x v="0"/>
    <x v="19"/>
    <x v="10"/>
    <x v="0"/>
    <n v="0"/>
    <n v="12"/>
    <n v="6"/>
    <n v="6"/>
    <x v="1"/>
  </r>
  <r>
    <x v="469"/>
    <x v="4"/>
    <n v="12"/>
    <x v="40"/>
    <x v="19"/>
    <x v="10"/>
    <x v="36"/>
    <n v="0"/>
    <n v="29"/>
    <n v="12"/>
    <n v="17"/>
    <x v="1"/>
  </r>
  <r>
    <x v="470"/>
    <x v="4"/>
    <n v="6"/>
    <x v="0"/>
    <x v="19"/>
    <x v="10"/>
    <x v="0"/>
    <n v="0"/>
    <n v="12"/>
    <n v="6"/>
    <n v="6"/>
    <x v="1"/>
  </r>
  <r>
    <x v="471"/>
    <x v="4"/>
    <n v="14"/>
    <x v="22"/>
    <x v="19"/>
    <x v="10"/>
    <x v="14"/>
    <n v="0"/>
    <n v="40"/>
    <n v="14"/>
    <n v="26"/>
    <x v="1"/>
  </r>
  <r>
    <x v="472"/>
    <x v="4"/>
    <n v="6"/>
    <x v="25"/>
    <x v="19"/>
    <x v="10"/>
    <x v="9"/>
    <n v="0"/>
    <n v="24"/>
    <n v="6"/>
    <n v="18"/>
    <x v="1"/>
  </r>
  <r>
    <x v="473"/>
    <x v="4"/>
    <n v="26"/>
    <x v="2"/>
    <x v="19"/>
    <x v="10"/>
    <x v="54"/>
    <n v="0"/>
    <n v="26"/>
    <n v="26"/>
    <n v="0"/>
    <x v="1"/>
  </r>
  <r>
    <x v="474"/>
    <x v="4"/>
    <n v="6"/>
    <x v="2"/>
    <x v="19"/>
    <x v="10"/>
    <x v="26"/>
    <n v="0"/>
    <n v="6"/>
    <n v="6"/>
    <n v="0"/>
    <x v="1"/>
  </r>
  <r>
    <x v="475"/>
    <x v="4"/>
    <n v="20"/>
    <x v="2"/>
    <x v="19"/>
    <x v="10"/>
    <x v="5"/>
    <n v="0"/>
    <n v="20"/>
    <n v="20"/>
    <n v="0"/>
    <x v="1"/>
  </r>
  <r>
    <x v="476"/>
    <x v="4"/>
    <n v="8"/>
    <x v="2"/>
    <x v="19"/>
    <x v="10"/>
    <x v="27"/>
    <n v="0"/>
    <n v="8"/>
    <n v="8"/>
    <n v="0"/>
    <x v="1"/>
  </r>
  <r>
    <x v="477"/>
    <x v="4"/>
    <n v="12"/>
    <x v="6"/>
    <x v="19"/>
    <x v="10"/>
    <x v="9"/>
    <n v="0"/>
    <n v="24"/>
    <n v="12"/>
    <n v="12"/>
    <x v="1"/>
  </r>
  <r>
    <x v="478"/>
    <x v="4"/>
    <n v="19.5"/>
    <x v="0"/>
    <x v="19"/>
    <x v="10"/>
    <x v="4"/>
    <n v="0"/>
    <n v="25.5"/>
    <n v="19.5"/>
    <n v="6"/>
    <x v="1"/>
  </r>
  <r>
    <x v="479"/>
    <x v="4"/>
    <n v="12"/>
    <x v="6"/>
    <x v="19"/>
    <x v="10"/>
    <x v="9"/>
    <n v="0"/>
    <n v="24"/>
    <n v="12"/>
    <n v="12"/>
    <x v="1"/>
  </r>
  <r>
    <x v="480"/>
    <x v="4"/>
    <n v="8"/>
    <x v="11"/>
    <x v="19"/>
    <x v="10"/>
    <x v="42"/>
    <n v="0"/>
    <n v="11"/>
    <n v="8"/>
    <n v="3"/>
    <x v="1"/>
  </r>
  <r>
    <x v="481"/>
    <x v="4"/>
    <n v="8.5"/>
    <x v="2"/>
    <x v="19"/>
    <x v="10"/>
    <x v="23"/>
    <n v="0"/>
    <n v="8.5"/>
    <n v="8.5"/>
    <n v="0"/>
    <x v="1"/>
  </r>
  <r>
    <x v="482"/>
    <x v="4"/>
    <n v="12"/>
    <x v="3"/>
    <x v="19"/>
    <x v="10"/>
    <x v="2"/>
    <n v="0"/>
    <n v="14"/>
    <n v="12"/>
    <n v="2"/>
    <x v="1"/>
  </r>
  <r>
    <x v="483"/>
    <x v="4"/>
    <n v="10"/>
    <x v="2"/>
    <x v="19"/>
    <x v="10"/>
    <x v="44"/>
    <n v="0"/>
    <n v="10"/>
    <n v="10"/>
    <n v="0"/>
    <x v="1"/>
  </r>
  <r>
    <x v="484"/>
    <x v="4"/>
    <n v="6"/>
    <x v="2"/>
    <x v="19"/>
    <x v="10"/>
    <x v="26"/>
    <n v="0"/>
    <n v="6"/>
    <n v="6"/>
    <n v="0"/>
    <x v="1"/>
  </r>
  <r>
    <x v="485"/>
    <x v="4"/>
    <n v="16"/>
    <x v="14"/>
    <x v="3"/>
    <x v="10"/>
    <x v="3"/>
    <n v="16"/>
    <n v="32"/>
    <n v="32"/>
    <n v="0"/>
    <x v="0"/>
  </r>
  <r>
    <x v="486"/>
    <x v="4"/>
    <n v="6"/>
    <x v="2"/>
    <x v="19"/>
    <x v="10"/>
    <x v="26"/>
    <n v="0"/>
    <n v="6"/>
    <n v="6"/>
    <n v="0"/>
    <x v="1"/>
  </r>
  <r>
    <x v="487"/>
    <x v="26"/>
    <n v="12"/>
    <x v="14"/>
    <x v="0"/>
    <x v="10"/>
    <x v="0"/>
    <n v="6"/>
    <n v="18"/>
    <n v="18"/>
    <n v="0"/>
    <x v="1"/>
  </r>
  <r>
    <x v="488"/>
    <x v="26"/>
    <n v="12"/>
    <x v="1"/>
    <x v="19"/>
    <x v="10"/>
    <x v="3"/>
    <n v="0"/>
    <n v="16"/>
    <n v="12"/>
    <n v="4"/>
    <x v="1"/>
  </r>
  <r>
    <x v="489"/>
    <x v="26"/>
    <n v="12"/>
    <x v="6"/>
    <x v="19"/>
    <x v="10"/>
    <x v="9"/>
    <n v="0"/>
    <n v="24"/>
    <n v="12"/>
    <n v="12"/>
    <x v="1"/>
  </r>
  <r>
    <x v="490"/>
    <x v="26"/>
    <n v="12"/>
    <x v="2"/>
    <x v="19"/>
    <x v="10"/>
    <x v="0"/>
    <n v="0"/>
    <n v="12"/>
    <n v="12"/>
    <n v="0"/>
    <x v="1"/>
  </r>
  <r>
    <x v="491"/>
    <x v="26"/>
    <n v="24"/>
    <x v="2"/>
    <x v="19"/>
    <x v="10"/>
    <x v="9"/>
    <n v="0"/>
    <n v="24"/>
    <n v="24"/>
    <n v="0"/>
    <x v="1"/>
  </r>
  <r>
    <x v="492"/>
    <x v="26"/>
    <n v="12"/>
    <x v="8"/>
    <x v="19"/>
    <x v="10"/>
    <x v="5"/>
    <n v="0"/>
    <n v="20"/>
    <n v="12"/>
    <n v="8"/>
    <x v="1"/>
  </r>
  <r>
    <x v="493"/>
    <x v="26"/>
    <n v="12"/>
    <x v="6"/>
    <x v="19"/>
    <x v="10"/>
    <x v="9"/>
    <n v="0"/>
    <n v="24"/>
    <n v="12"/>
    <n v="12"/>
    <x v="1"/>
  </r>
  <r>
    <x v="494"/>
    <x v="5"/>
    <n v="2"/>
    <x v="6"/>
    <x v="19"/>
    <x v="10"/>
    <x v="2"/>
    <n v="0"/>
    <n v="14"/>
    <n v="2"/>
    <n v="12"/>
    <x v="1"/>
  </r>
  <r>
    <x v="495"/>
    <x v="5"/>
    <n v="5"/>
    <x v="11"/>
    <x v="19"/>
    <x v="10"/>
    <x v="27"/>
    <n v="0"/>
    <n v="8"/>
    <n v="5"/>
    <n v="3"/>
    <x v="1"/>
  </r>
  <r>
    <x v="496"/>
    <x v="5"/>
    <n v="5"/>
    <x v="8"/>
    <x v="19"/>
    <x v="10"/>
    <x v="10"/>
    <n v="0"/>
    <n v="13"/>
    <n v="5"/>
    <n v="8"/>
    <x v="1"/>
  </r>
  <r>
    <x v="497"/>
    <x v="5"/>
    <n v="2"/>
    <x v="2"/>
    <x v="19"/>
    <x v="10"/>
    <x v="47"/>
    <n v="0"/>
    <n v="2"/>
    <n v="2"/>
    <n v="0"/>
    <x v="1"/>
  </r>
  <r>
    <x v="498"/>
    <x v="39"/>
    <n v="4"/>
    <x v="6"/>
    <x v="19"/>
    <x v="10"/>
    <x v="3"/>
    <n v="0"/>
    <n v="16"/>
    <n v="4"/>
    <n v="12"/>
    <x v="1"/>
  </r>
  <r>
    <x v="499"/>
    <x v="39"/>
    <n v="12"/>
    <x v="6"/>
    <x v="19"/>
    <x v="10"/>
    <x v="9"/>
    <n v="0"/>
    <n v="24"/>
    <n v="12"/>
    <n v="12"/>
    <x v="1"/>
  </r>
  <r>
    <x v="500"/>
    <x v="39"/>
    <n v="16"/>
    <x v="8"/>
    <x v="19"/>
    <x v="10"/>
    <x v="9"/>
    <n v="0"/>
    <n v="24"/>
    <n v="16"/>
    <n v="8"/>
    <x v="1"/>
  </r>
  <r>
    <x v="501"/>
    <x v="6"/>
    <n v="8"/>
    <x v="0"/>
    <x v="19"/>
    <x v="10"/>
    <x v="2"/>
    <n v="0"/>
    <n v="14"/>
    <n v="8"/>
    <n v="6"/>
    <x v="1"/>
  </r>
  <r>
    <x v="502"/>
    <x v="6"/>
    <n v="0"/>
    <x v="0"/>
    <x v="19"/>
    <x v="10"/>
    <x v="26"/>
    <n v="0"/>
    <n v="6"/>
    <n v="0"/>
    <n v="6"/>
    <x v="1"/>
  </r>
  <r>
    <x v="503"/>
    <x v="6"/>
    <n v="4"/>
    <x v="6"/>
    <x v="19"/>
    <x v="10"/>
    <x v="3"/>
    <n v="0"/>
    <n v="16"/>
    <n v="4"/>
    <n v="12"/>
    <x v="1"/>
  </r>
  <r>
    <x v="504"/>
    <x v="6"/>
    <n v="12"/>
    <x v="1"/>
    <x v="19"/>
    <x v="10"/>
    <x v="3"/>
    <n v="0"/>
    <n v="16"/>
    <n v="12"/>
    <n v="4"/>
    <x v="1"/>
  </r>
  <r>
    <x v="505"/>
    <x v="6"/>
    <n v="7"/>
    <x v="2"/>
    <x v="19"/>
    <x v="10"/>
    <x v="22"/>
    <n v="0"/>
    <n v="7"/>
    <n v="7"/>
    <n v="0"/>
    <x v="1"/>
  </r>
  <r>
    <x v="506"/>
    <x v="6"/>
    <n v="3"/>
    <x v="16"/>
    <x v="19"/>
    <x v="10"/>
    <x v="0"/>
    <n v="0"/>
    <n v="12"/>
    <n v="3"/>
    <n v="9"/>
    <x v="1"/>
  </r>
  <r>
    <x v="507"/>
    <x v="6"/>
    <n v="6"/>
    <x v="6"/>
    <x v="19"/>
    <x v="10"/>
    <x v="8"/>
    <n v="0"/>
    <n v="18"/>
    <n v="6"/>
    <n v="12"/>
    <x v="1"/>
  </r>
  <r>
    <x v="508"/>
    <x v="6"/>
    <n v="6"/>
    <x v="0"/>
    <x v="19"/>
    <x v="10"/>
    <x v="0"/>
    <n v="0"/>
    <n v="12"/>
    <n v="6"/>
    <n v="6"/>
    <x v="1"/>
  </r>
  <r>
    <x v="509"/>
    <x v="6"/>
    <n v="2"/>
    <x v="8"/>
    <x v="19"/>
    <x v="10"/>
    <x v="44"/>
    <n v="0"/>
    <n v="10"/>
    <n v="2"/>
    <n v="8"/>
    <x v="1"/>
  </r>
  <r>
    <x v="510"/>
    <x v="6"/>
    <n v="12"/>
    <x v="14"/>
    <x v="0"/>
    <x v="10"/>
    <x v="0"/>
    <n v="6"/>
    <n v="18"/>
    <n v="18"/>
    <n v="0"/>
    <x v="1"/>
  </r>
  <r>
    <x v="511"/>
    <x v="6"/>
    <n v="6"/>
    <x v="16"/>
    <x v="19"/>
    <x v="10"/>
    <x v="6"/>
    <n v="0"/>
    <n v="15"/>
    <n v="6"/>
    <n v="9"/>
    <x v="1"/>
  </r>
  <r>
    <x v="512"/>
    <x v="6"/>
    <n v="6"/>
    <x v="0"/>
    <x v="19"/>
    <x v="10"/>
    <x v="0"/>
    <n v="0"/>
    <n v="12"/>
    <n v="6"/>
    <n v="6"/>
    <x v="1"/>
  </r>
  <r>
    <x v="513"/>
    <x v="6"/>
    <n v="6"/>
    <x v="6"/>
    <x v="19"/>
    <x v="10"/>
    <x v="8"/>
    <n v="0"/>
    <n v="18"/>
    <n v="6"/>
    <n v="12"/>
    <x v="1"/>
  </r>
  <r>
    <x v="514"/>
    <x v="6"/>
    <n v="8"/>
    <x v="2"/>
    <x v="19"/>
    <x v="10"/>
    <x v="27"/>
    <n v="0"/>
    <n v="8"/>
    <n v="8"/>
    <n v="0"/>
    <x v="1"/>
  </r>
  <r>
    <x v="515"/>
    <x v="6"/>
    <n v="26"/>
    <x v="22"/>
    <x v="19"/>
    <x v="10"/>
    <x v="11"/>
    <n v="0"/>
    <n v="52"/>
    <n v="26"/>
    <n v="26"/>
    <x v="1"/>
  </r>
  <r>
    <x v="516"/>
    <x v="6"/>
    <n v="16"/>
    <x v="4"/>
    <x v="19"/>
    <x v="10"/>
    <x v="12"/>
    <n v="0"/>
    <n v="23"/>
    <n v="16"/>
    <n v="7"/>
    <x v="1"/>
  </r>
  <r>
    <x v="517"/>
    <x v="6"/>
    <n v="12"/>
    <x v="6"/>
    <x v="19"/>
    <x v="10"/>
    <x v="9"/>
    <n v="0"/>
    <n v="24"/>
    <n v="12"/>
    <n v="12"/>
    <x v="1"/>
  </r>
  <r>
    <x v="518"/>
    <x v="6"/>
    <n v="18"/>
    <x v="41"/>
    <x v="19"/>
    <x v="10"/>
    <x v="46"/>
    <n v="0"/>
    <n v="38"/>
    <n v="18"/>
    <n v="20"/>
    <x v="1"/>
  </r>
  <r>
    <x v="519"/>
    <x v="6"/>
    <n v="6"/>
    <x v="6"/>
    <x v="19"/>
    <x v="10"/>
    <x v="8"/>
    <n v="0"/>
    <n v="18"/>
    <n v="6"/>
    <n v="12"/>
    <x v="1"/>
  </r>
  <r>
    <x v="520"/>
    <x v="6"/>
    <n v="6"/>
    <x v="0"/>
    <x v="19"/>
    <x v="10"/>
    <x v="0"/>
    <n v="0"/>
    <n v="12"/>
    <n v="6"/>
    <n v="6"/>
    <x v="1"/>
  </r>
  <r>
    <x v="521"/>
    <x v="6"/>
    <n v="10"/>
    <x v="6"/>
    <x v="19"/>
    <x v="10"/>
    <x v="20"/>
    <n v="0"/>
    <n v="22"/>
    <n v="10"/>
    <n v="12"/>
    <x v="1"/>
  </r>
  <r>
    <x v="522"/>
    <x v="6"/>
    <n v="2"/>
    <x v="22"/>
    <x v="19"/>
    <x v="10"/>
    <x v="37"/>
    <n v="0"/>
    <n v="28"/>
    <n v="2"/>
    <n v="26"/>
    <x v="1"/>
  </r>
  <r>
    <x v="523"/>
    <x v="6"/>
    <n v="12"/>
    <x v="2"/>
    <x v="19"/>
    <x v="10"/>
    <x v="0"/>
    <n v="0"/>
    <n v="12"/>
    <n v="12"/>
    <n v="0"/>
    <x v="1"/>
  </r>
  <r>
    <x v="524"/>
    <x v="6"/>
    <n v="8"/>
    <x v="2"/>
    <x v="19"/>
    <x v="10"/>
    <x v="27"/>
    <n v="0"/>
    <n v="8"/>
    <n v="8"/>
    <n v="0"/>
    <x v="1"/>
  </r>
  <r>
    <x v="525"/>
    <x v="6"/>
    <n v="6"/>
    <x v="0"/>
    <x v="19"/>
    <x v="10"/>
    <x v="0"/>
    <n v="0"/>
    <n v="12"/>
    <n v="6"/>
    <n v="6"/>
    <x v="1"/>
  </r>
  <r>
    <x v="526"/>
    <x v="6"/>
    <n v="12"/>
    <x v="2"/>
    <x v="19"/>
    <x v="10"/>
    <x v="0"/>
    <n v="0"/>
    <n v="12"/>
    <n v="12"/>
    <n v="0"/>
    <x v="1"/>
  </r>
  <r>
    <x v="527"/>
    <x v="6"/>
    <n v="8"/>
    <x v="1"/>
    <x v="19"/>
    <x v="10"/>
    <x v="0"/>
    <n v="0"/>
    <n v="12"/>
    <n v="8"/>
    <n v="4"/>
    <x v="1"/>
  </r>
  <r>
    <x v="528"/>
    <x v="6"/>
    <n v="9"/>
    <x v="0"/>
    <x v="19"/>
    <x v="10"/>
    <x v="6"/>
    <n v="0"/>
    <n v="15"/>
    <n v="9"/>
    <n v="6"/>
    <x v="1"/>
  </r>
  <r>
    <x v="529"/>
    <x v="6"/>
    <n v="5"/>
    <x v="13"/>
    <x v="19"/>
    <x v="10"/>
    <x v="36"/>
    <n v="0"/>
    <n v="29"/>
    <n v="5"/>
    <n v="24"/>
    <x v="1"/>
  </r>
  <r>
    <x v="530"/>
    <x v="6"/>
    <n v="6"/>
    <x v="6"/>
    <x v="19"/>
    <x v="10"/>
    <x v="8"/>
    <n v="0"/>
    <n v="18"/>
    <n v="6"/>
    <n v="12"/>
    <x v="1"/>
  </r>
  <r>
    <x v="531"/>
    <x v="6"/>
    <n v="6"/>
    <x v="3"/>
    <x v="19"/>
    <x v="10"/>
    <x v="27"/>
    <n v="0"/>
    <n v="8"/>
    <n v="6"/>
    <n v="2"/>
    <x v="1"/>
  </r>
  <r>
    <x v="532"/>
    <x v="6"/>
    <n v="12"/>
    <x v="6"/>
    <x v="19"/>
    <x v="10"/>
    <x v="9"/>
    <n v="0"/>
    <n v="24"/>
    <n v="12"/>
    <n v="12"/>
    <x v="1"/>
  </r>
  <r>
    <x v="533"/>
    <x v="6"/>
    <n v="12"/>
    <x v="1"/>
    <x v="19"/>
    <x v="10"/>
    <x v="3"/>
    <n v="0"/>
    <n v="16"/>
    <n v="12"/>
    <n v="4"/>
    <x v="1"/>
  </r>
  <r>
    <x v="534"/>
    <x v="6"/>
    <n v="13"/>
    <x v="16"/>
    <x v="19"/>
    <x v="10"/>
    <x v="20"/>
    <n v="0"/>
    <n v="22"/>
    <n v="13"/>
    <n v="9"/>
    <x v="1"/>
  </r>
  <r>
    <x v="535"/>
    <x v="6"/>
    <n v="12"/>
    <x v="6"/>
    <x v="19"/>
    <x v="10"/>
    <x v="9"/>
    <n v="0"/>
    <n v="24"/>
    <n v="12"/>
    <n v="12"/>
    <x v="1"/>
  </r>
  <r>
    <x v="536"/>
    <x v="6"/>
    <n v="6"/>
    <x v="11"/>
    <x v="19"/>
    <x v="10"/>
    <x v="1"/>
    <n v="0"/>
    <n v="9"/>
    <n v="6"/>
    <n v="3"/>
    <x v="1"/>
  </r>
  <r>
    <x v="537"/>
    <x v="6"/>
    <n v="52"/>
    <x v="2"/>
    <x v="19"/>
    <x v="10"/>
    <x v="11"/>
    <n v="0"/>
    <n v="52"/>
    <n v="52"/>
    <n v="0"/>
    <x v="1"/>
  </r>
  <r>
    <x v="538"/>
    <x v="6"/>
    <n v="12"/>
    <x v="6"/>
    <x v="19"/>
    <x v="10"/>
    <x v="9"/>
    <n v="0"/>
    <n v="24"/>
    <n v="12"/>
    <n v="12"/>
    <x v="1"/>
  </r>
  <r>
    <x v="539"/>
    <x v="6"/>
    <n v="12"/>
    <x v="13"/>
    <x v="19"/>
    <x v="10"/>
    <x v="32"/>
    <n v="0"/>
    <n v="36"/>
    <n v="12"/>
    <n v="24"/>
    <x v="1"/>
  </r>
  <r>
    <x v="540"/>
    <x v="6"/>
    <n v="12"/>
    <x v="6"/>
    <x v="19"/>
    <x v="10"/>
    <x v="9"/>
    <n v="0"/>
    <n v="24"/>
    <n v="12"/>
    <n v="12"/>
    <x v="1"/>
  </r>
  <r>
    <x v="541"/>
    <x v="6"/>
    <n v="12"/>
    <x v="2"/>
    <x v="19"/>
    <x v="10"/>
    <x v="0"/>
    <n v="0"/>
    <n v="12"/>
    <n v="12"/>
    <n v="0"/>
    <x v="1"/>
  </r>
  <r>
    <x v="542"/>
    <x v="6"/>
    <n v="12"/>
    <x v="6"/>
    <x v="19"/>
    <x v="10"/>
    <x v="9"/>
    <n v="0"/>
    <n v="24"/>
    <n v="12"/>
    <n v="12"/>
    <x v="1"/>
  </r>
  <r>
    <x v="543"/>
    <x v="6"/>
    <n v="6"/>
    <x v="0"/>
    <x v="19"/>
    <x v="10"/>
    <x v="0"/>
    <n v="0"/>
    <n v="12"/>
    <n v="6"/>
    <n v="6"/>
    <x v="1"/>
  </r>
  <r>
    <x v="544"/>
    <x v="6"/>
    <n v="4"/>
    <x v="14"/>
    <x v="4"/>
    <x v="10"/>
    <x v="41"/>
    <n v="0"/>
    <n v="4"/>
    <n v="4"/>
    <n v="0"/>
    <x v="1"/>
  </r>
  <r>
    <x v="545"/>
    <x v="6"/>
    <n v="4"/>
    <x v="1"/>
    <x v="19"/>
    <x v="10"/>
    <x v="27"/>
    <n v="0"/>
    <n v="8"/>
    <n v="4"/>
    <n v="4"/>
    <x v="1"/>
  </r>
  <r>
    <x v="546"/>
    <x v="6"/>
    <n v="6"/>
    <x v="0"/>
    <x v="19"/>
    <x v="10"/>
    <x v="0"/>
    <n v="0"/>
    <n v="12"/>
    <n v="6"/>
    <n v="6"/>
    <x v="1"/>
  </r>
  <r>
    <x v="547"/>
    <x v="6"/>
    <n v="4"/>
    <x v="2"/>
    <x v="19"/>
    <x v="10"/>
    <x v="41"/>
    <n v="0"/>
    <n v="4"/>
    <n v="4"/>
    <n v="0"/>
    <x v="1"/>
  </r>
  <r>
    <x v="548"/>
    <x v="6"/>
    <n v="2"/>
    <x v="1"/>
    <x v="19"/>
    <x v="10"/>
    <x v="26"/>
    <n v="0"/>
    <n v="6"/>
    <n v="2"/>
    <n v="4"/>
    <x v="1"/>
  </r>
  <r>
    <x v="549"/>
    <x v="6"/>
    <n v="10"/>
    <x v="6"/>
    <x v="19"/>
    <x v="10"/>
    <x v="20"/>
    <n v="0"/>
    <n v="22"/>
    <n v="10"/>
    <n v="12"/>
    <x v="1"/>
  </r>
  <r>
    <x v="550"/>
    <x v="6"/>
    <n v="12"/>
    <x v="2"/>
    <x v="19"/>
    <x v="10"/>
    <x v="0"/>
    <n v="0"/>
    <n v="12"/>
    <n v="12"/>
    <n v="0"/>
    <x v="1"/>
  </r>
  <r>
    <x v="551"/>
    <x v="6"/>
    <n v="32"/>
    <x v="42"/>
    <x v="19"/>
    <x v="10"/>
    <x v="67"/>
    <n v="0"/>
    <n v="78"/>
    <n v="32"/>
    <n v="46"/>
    <x v="1"/>
  </r>
  <r>
    <x v="552"/>
    <x v="6"/>
    <n v="6"/>
    <x v="2"/>
    <x v="19"/>
    <x v="10"/>
    <x v="26"/>
    <n v="0"/>
    <n v="6"/>
    <n v="6"/>
    <n v="0"/>
    <x v="1"/>
  </r>
  <r>
    <x v="553"/>
    <x v="6"/>
    <n v="6"/>
    <x v="2"/>
    <x v="19"/>
    <x v="10"/>
    <x v="26"/>
    <n v="0"/>
    <n v="6"/>
    <n v="6"/>
    <n v="0"/>
    <x v="1"/>
  </r>
  <r>
    <x v="554"/>
    <x v="6"/>
    <n v="9"/>
    <x v="0"/>
    <x v="19"/>
    <x v="10"/>
    <x v="6"/>
    <n v="0"/>
    <n v="15"/>
    <n v="9"/>
    <n v="6"/>
    <x v="1"/>
  </r>
  <r>
    <x v="555"/>
    <x v="6"/>
    <n v="8"/>
    <x v="8"/>
    <x v="19"/>
    <x v="10"/>
    <x v="3"/>
    <n v="0"/>
    <n v="16"/>
    <n v="8"/>
    <n v="8"/>
    <x v="1"/>
  </r>
  <r>
    <x v="556"/>
    <x v="6"/>
    <n v="12"/>
    <x v="2"/>
    <x v="19"/>
    <x v="10"/>
    <x v="0"/>
    <n v="0"/>
    <n v="12"/>
    <n v="12"/>
    <n v="0"/>
    <x v="1"/>
  </r>
  <r>
    <x v="557"/>
    <x v="6"/>
    <n v="12"/>
    <x v="1"/>
    <x v="19"/>
    <x v="10"/>
    <x v="3"/>
    <n v="0"/>
    <n v="16"/>
    <n v="12"/>
    <n v="4"/>
    <x v="1"/>
  </r>
  <r>
    <x v="558"/>
    <x v="6"/>
    <n v="12"/>
    <x v="6"/>
    <x v="19"/>
    <x v="10"/>
    <x v="9"/>
    <n v="0"/>
    <n v="24"/>
    <n v="12"/>
    <n v="12"/>
    <x v="1"/>
  </r>
  <r>
    <x v="559"/>
    <x v="6"/>
    <n v="16"/>
    <x v="1"/>
    <x v="19"/>
    <x v="10"/>
    <x v="5"/>
    <n v="0"/>
    <n v="20"/>
    <n v="16"/>
    <n v="4"/>
    <x v="1"/>
  </r>
  <r>
    <x v="560"/>
    <x v="6"/>
    <n v="8"/>
    <x v="33"/>
    <x v="19"/>
    <x v="10"/>
    <x v="56"/>
    <n v="0"/>
    <n v="60"/>
    <n v="8"/>
    <n v="52"/>
    <x v="1"/>
  </r>
  <r>
    <x v="561"/>
    <x v="6"/>
    <n v="12"/>
    <x v="6"/>
    <x v="19"/>
    <x v="10"/>
    <x v="9"/>
    <n v="0"/>
    <n v="24"/>
    <n v="12"/>
    <n v="12"/>
    <x v="1"/>
  </r>
  <r>
    <x v="562"/>
    <x v="6"/>
    <n v="4"/>
    <x v="27"/>
    <x v="19"/>
    <x v="10"/>
    <x v="14"/>
    <n v="0"/>
    <n v="40"/>
    <n v="4"/>
    <n v="36"/>
    <x v="1"/>
  </r>
  <r>
    <x v="563"/>
    <x v="6"/>
    <n v="2"/>
    <x v="6"/>
    <x v="19"/>
    <x v="10"/>
    <x v="2"/>
    <n v="0"/>
    <n v="14"/>
    <n v="2"/>
    <n v="12"/>
    <x v="1"/>
  </r>
  <r>
    <x v="564"/>
    <x v="6"/>
    <n v="8"/>
    <x v="8"/>
    <x v="19"/>
    <x v="10"/>
    <x v="3"/>
    <n v="0"/>
    <n v="16"/>
    <n v="8"/>
    <n v="8"/>
    <x v="1"/>
  </r>
  <r>
    <x v="565"/>
    <x v="6"/>
    <n v="6"/>
    <x v="2"/>
    <x v="19"/>
    <x v="10"/>
    <x v="26"/>
    <n v="0"/>
    <n v="6"/>
    <n v="6"/>
    <n v="0"/>
    <x v="1"/>
  </r>
  <r>
    <x v="566"/>
    <x v="6"/>
    <n v="26"/>
    <x v="2"/>
    <x v="19"/>
    <x v="10"/>
    <x v="54"/>
    <n v="0"/>
    <n v="26"/>
    <n v="26"/>
    <n v="0"/>
    <x v="1"/>
  </r>
  <r>
    <x v="567"/>
    <x v="6"/>
    <n v="8.5"/>
    <x v="8"/>
    <x v="19"/>
    <x v="10"/>
    <x v="68"/>
    <n v="0"/>
    <n v="16.5"/>
    <n v="8.5"/>
    <n v="8"/>
    <x v="1"/>
  </r>
  <r>
    <x v="568"/>
    <x v="6"/>
    <n v="3"/>
    <x v="6"/>
    <x v="19"/>
    <x v="10"/>
    <x v="6"/>
    <n v="0"/>
    <n v="15"/>
    <n v="3"/>
    <n v="12"/>
    <x v="1"/>
  </r>
  <r>
    <x v="569"/>
    <x v="6"/>
    <n v="26"/>
    <x v="2"/>
    <x v="19"/>
    <x v="10"/>
    <x v="54"/>
    <n v="0"/>
    <n v="26"/>
    <n v="26"/>
    <n v="0"/>
    <x v="1"/>
  </r>
  <r>
    <x v="570"/>
    <x v="6"/>
    <n v="8"/>
    <x v="2"/>
    <x v="19"/>
    <x v="10"/>
    <x v="27"/>
    <n v="0"/>
    <n v="8"/>
    <n v="8"/>
    <n v="0"/>
    <x v="1"/>
  </r>
  <r>
    <x v="571"/>
    <x v="6"/>
    <n v="6"/>
    <x v="2"/>
    <x v="19"/>
    <x v="10"/>
    <x v="26"/>
    <n v="0"/>
    <n v="6"/>
    <n v="6"/>
    <n v="0"/>
    <x v="1"/>
  </r>
  <r>
    <x v="572"/>
    <x v="6"/>
    <n v="4"/>
    <x v="6"/>
    <x v="19"/>
    <x v="10"/>
    <x v="3"/>
    <n v="0"/>
    <n v="16"/>
    <n v="4"/>
    <n v="12"/>
    <x v="1"/>
  </r>
  <r>
    <x v="573"/>
    <x v="6"/>
    <n v="42"/>
    <x v="35"/>
    <x v="19"/>
    <x v="10"/>
    <x v="69"/>
    <n v="0"/>
    <n v="56"/>
    <n v="42"/>
    <n v="14"/>
    <x v="1"/>
  </r>
  <r>
    <x v="574"/>
    <x v="6"/>
    <n v="6"/>
    <x v="6"/>
    <x v="19"/>
    <x v="10"/>
    <x v="8"/>
    <n v="0"/>
    <n v="18"/>
    <n v="6"/>
    <n v="12"/>
    <x v="1"/>
  </r>
  <r>
    <x v="575"/>
    <x v="6"/>
    <n v="12"/>
    <x v="14"/>
    <x v="8"/>
    <x v="10"/>
    <x v="0"/>
    <n v="12"/>
    <n v="24"/>
    <n v="24"/>
    <n v="0"/>
    <x v="0"/>
  </r>
  <r>
    <x v="576"/>
    <x v="6"/>
    <n v="9"/>
    <x v="11"/>
    <x v="19"/>
    <x v="10"/>
    <x v="0"/>
    <n v="0"/>
    <n v="12"/>
    <n v="9"/>
    <n v="3"/>
    <x v="1"/>
  </r>
  <r>
    <x v="577"/>
    <x v="6"/>
    <n v="12"/>
    <x v="2"/>
    <x v="19"/>
    <x v="10"/>
    <x v="0"/>
    <n v="0"/>
    <n v="12"/>
    <n v="12"/>
    <n v="0"/>
    <x v="1"/>
  </r>
  <r>
    <x v="578"/>
    <x v="6"/>
    <n v="6"/>
    <x v="0"/>
    <x v="19"/>
    <x v="10"/>
    <x v="0"/>
    <n v="0"/>
    <n v="12"/>
    <n v="6"/>
    <n v="6"/>
    <x v="1"/>
  </r>
  <r>
    <x v="579"/>
    <x v="6"/>
    <n v="6"/>
    <x v="2"/>
    <x v="19"/>
    <x v="10"/>
    <x v="26"/>
    <n v="0"/>
    <n v="6"/>
    <n v="6"/>
    <n v="0"/>
    <x v="1"/>
  </r>
  <r>
    <x v="580"/>
    <x v="6"/>
    <n v="6"/>
    <x v="2"/>
    <x v="19"/>
    <x v="10"/>
    <x v="26"/>
    <n v="0"/>
    <n v="6"/>
    <n v="6"/>
    <n v="0"/>
    <x v="1"/>
  </r>
  <r>
    <x v="581"/>
    <x v="6"/>
    <n v="12"/>
    <x v="2"/>
    <x v="19"/>
    <x v="10"/>
    <x v="0"/>
    <n v="0"/>
    <n v="12"/>
    <n v="12"/>
    <n v="0"/>
    <x v="1"/>
  </r>
  <r>
    <x v="582"/>
    <x v="6"/>
    <n v="16"/>
    <x v="2"/>
    <x v="19"/>
    <x v="10"/>
    <x v="3"/>
    <n v="0"/>
    <n v="16"/>
    <n v="16"/>
    <n v="0"/>
    <x v="1"/>
  </r>
  <r>
    <x v="583"/>
    <x v="7"/>
    <n v="2"/>
    <x v="17"/>
    <x v="19"/>
    <x v="10"/>
    <x v="0"/>
    <n v="0"/>
    <n v="12"/>
    <n v="2"/>
    <n v="10"/>
    <x v="1"/>
  </r>
  <r>
    <x v="584"/>
    <x v="7"/>
    <n v="12"/>
    <x v="6"/>
    <x v="19"/>
    <x v="10"/>
    <x v="9"/>
    <n v="0"/>
    <n v="24"/>
    <n v="12"/>
    <n v="12"/>
    <x v="1"/>
  </r>
  <r>
    <x v="585"/>
    <x v="7"/>
    <n v="12"/>
    <x v="2"/>
    <x v="19"/>
    <x v="10"/>
    <x v="0"/>
    <n v="0"/>
    <n v="12"/>
    <n v="12"/>
    <n v="0"/>
    <x v="1"/>
  </r>
  <r>
    <x v="586"/>
    <x v="7"/>
    <n v="15"/>
    <x v="2"/>
    <x v="19"/>
    <x v="10"/>
    <x v="6"/>
    <n v="0"/>
    <n v="15"/>
    <n v="15"/>
    <n v="0"/>
    <x v="1"/>
  </r>
  <r>
    <x v="587"/>
    <x v="7"/>
    <n v="8"/>
    <x v="33"/>
    <x v="19"/>
    <x v="10"/>
    <x v="56"/>
    <n v="0"/>
    <n v="60"/>
    <n v="8"/>
    <n v="52"/>
    <x v="1"/>
  </r>
  <r>
    <x v="588"/>
    <x v="7"/>
    <n v="12"/>
    <x v="3"/>
    <x v="19"/>
    <x v="10"/>
    <x v="2"/>
    <n v="0"/>
    <n v="14"/>
    <n v="12"/>
    <n v="2"/>
    <x v="1"/>
  </r>
  <r>
    <x v="589"/>
    <x v="7"/>
    <n v="8"/>
    <x v="6"/>
    <x v="19"/>
    <x v="10"/>
    <x v="5"/>
    <n v="0"/>
    <n v="20"/>
    <n v="8"/>
    <n v="12"/>
    <x v="1"/>
  </r>
  <r>
    <x v="590"/>
    <x v="7"/>
    <n v="8"/>
    <x v="1"/>
    <x v="19"/>
    <x v="10"/>
    <x v="0"/>
    <n v="0"/>
    <n v="12"/>
    <n v="8"/>
    <n v="4"/>
    <x v="1"/>
  </r>
  <r>
    <x v="591"/>
    <x v="7"/>
    <n v="12"/>
    <x v="2"/>
    <x v="19"/>
    <x v="10"/>
    <x v="0"/>
    <n v="0"/>
    <n v="12"/>
    <n v="12"/>
    <n v="0"/>
    <x v="1"/>
  </r>
  <r>
    <x v="592"/>
    <x v="7"/>
    <n v="6"/>
    <x v="0"/>
    <x v="19"/>
    <x v="10"/>
    <x v="0"/>
    <n v="0"/>
    <n v="12"/>
    <n v="6"/>
    <n v="6"/>
    <x v="1"/>
  </r>
  <r>
    <x v="593"/>
    <x v="7"/>
    <n v="11"/>
    <x v="2"/>
    <x v="19"/>
    <x v="10"/>
    <x v="42"/>
    <n v="0"/>
    <n v="11"/>
    <n v="11"/>
    <n v="0"/>
    <x v="1"/>
  </r>
  <r>
    <x v="594"/>
    <x v="40"/>
    <n v="12"/>
    <x v="2"/>
    <x v="19"/>
    <x v="10"/>
    <x v="0"/>
    <n v="0"/>
    <n v="12"/>
    <n v="12"/>
    <n v="0"/>
    <x v="1"/>
  </r>
  <r>
    <x v="595"/>
    <x v="8"/>
    <n v="16"/>
    <x v="8"/>
    <x v="19"/>
    <x v="10"/>
    <x v="9"/>
    <n v="0"/>
    <n v="24"/>
    <n v="16"/>
    <n v="8"/>
    <x v="1"/>
  </r>
  <r>
    <x v="596"/>
    <x v="8"/>
    <n v="12"/>
    <x v="2"/>
    <x v="19"/>
    <x v="10"/>
    <x v="0"/>
    <n v="0"/>
    <n v="12"/>
    <n v="12"/>
    <n v="0"/>
    <x v="1"/>
  </r>
  <r>
    <x v="597"/>
    <x v="8"/>
    <n v="12"/>
    <x v="3"/>
    <x v="19"/>
    <x v="10"/>
    <x v="2"/>
    <n v="0"/>
    <n v="14"/>
    <n v="12"/>
    <n v="2"/>
    <x v="1"/>
  </r>
  <r>
    <x v="598"/>
    <x v="8"/>
    <n v="12"/>
    <x v="2"/>
    <x v="19"/>
    <x v="10"/>
    <x v="0"/>
    <n v="0"/>
    <n v="12"/>
    <n v="12"/>
    <n v="0"/>
    <x v="1"/>
  </r>
  <r>
    <x v="599"/>
    <x v="8"/>
    <n v="6"/>
    <x v="2"/>
    <x v="19"/>
    <x v="10"/>
    <x v="26"/>
    <n v="0"/>
    <n v="6"/>
    <n v="6"/>
    <n v="0"/>
    <x v="1"/>
  </r>
  <r>
    <x v="600"/>
    <x v="8"/>
    <n v="0"/>
    <x v="6"/>
    <x v="19"/>
    <x v="10"/>
    <x v="0"/>
    <n v="0"/>
    <n v="12"/>
    <n v="0"/>
    <n v="12"/>
    <x v="1"/>
  </r>
  <r>
    <x v="601"/>
    <x v="8"/>
    <n v="16"/>
    <x v="8"/>
    <x v="19"/>
    <x v="10"/>
    <x v="9"/>
    <n v="0"/>
    <n v="24"/>
    <n v="16"/>
    <n v="8"/>
    <x v="1"/>
  </r>
  <r>
    <x v="602"/>
    <x v="8"/>
    <n v="11"/>
    <x v="39"/>
    <x v="19"/>
    <x v="10"/>
    <x v="14"/>
    <n v="0"/>
    <n v="40"/>
    <n v="11"/>
    <n v="29"/>
    <x v="1"/>
  </r>
  <r>
    <x v="603"/>
    <x v="8"/>
    <n v="8"/>
    <x v="2"/>
    <x v="19"/>
    <x v="10"/>
    <x v="27"/>
    <n v="0"/>
    <n v="8"/>
    <n v="8"/>
    <n v="0"/>
    <x v="1"/>
  </r>
  <r>
    <x v="604"/>
    <x v="8"/>
    <n v="12"/>
    <x v="2"/>
    <x v="19"/>
    <x v="10"/>
    <x v="0"/>
    <n v="0"/>
    <n v="12"/>
    <n v="12"/>
    <n v="0"/>
    <x v="1"/>
  </r>
  <r>
    <x v="605"/>
    <x v="8"/>
    <n v="6"/>
    <x v="6"/>
    <x v="19"/>
    <x v="10"/>
    <x v="8"/>
    <n v="0"/>
    <n v="18"/>
    <n v="6"/>
    <n v="12"/>
    <x v="1"/>
  </r>
  <r>
    <x v="606"/>
    <x v="8"/>
    <n v="16"/>
    <x v="33"/>
    <x v="19"/>
    <x v="10"/>
    <x v="70"/>
    <n v="0"/>
    <n v="68"/>
    <n v="16"/>
    <n v="52"/>
    <x v="1"/>
  </r>
  <r>
    <x v="607"/>
    <x v="8"/>
    <n v="8"/>
    <x v="8"/>
    <x v="19"/>
    <x v="10"/>
    <x v="3"/>
    <n v="0"/>
    <n v="16"/>
    <n v="8"/>
    <n v="8"/>
    <x v="1"/>
  </r>
  <r>
    <x v="608"/>
    <x v="8"/>
    <n v="18"/>
    <x v="2"/>
    <x v="19"/>
    <x v="10"/>
    <x v="8"/>
    <n v="0"/>
    <n v="18"/>
    <n v="18"/>
    <n v="0"/>
    <x v="1"/>
  </r>
  <r>
    <x v="609"/>
    <x v="8"/>
    <n v="3"/>
    <x v="2"/>
    <x v="19"/>
    <x v="10"/>
    <x v="15"/>
    <n v="0"/>
    <n v="3"/>
    <n v="3"/>
    <n v="0"/>
    <x v="1"/>
  </r>
  <r>
    <x v="610"/>
    <x v="8"/>
    <n v="12"/>
    <x v="11"/>
    <x v="19"/>
    <x v="10"/>
    <x v="6"/>
    <n v="0"/>
    <n v="15"/>
    <n v="12"/>
    <n v="3"/>
    <x v="1"/>
  </r>
  <r>
    <x v="611"/>
    <x v="8"/>
    <n v="6"/>
    <x v="0"/>
    <x v="19"/>
    <x v="10"/>
    <x v="0"/>
    <n v="0"/>
    <n v="12"/>
    <n v="6"/>
    <n v="6"/>
    <x v="1"/>
  </r>
  <r>
    <x v="612"/>
    <x v="8"/>
    <n v="16"/>
    <x v="1"/>
    <x v="19"/>
    <x v="10"/>
    <x v="5"/>
    <n v="0"/>
    <n v="20"/>
    <n v="16"/>
    <n v="4"/>
    <x v="1"/>
  </r>
  <r>
    <x v="613"/>
    <x v="8"/>
    <n v="16"/>
    <x v="2"/>
    <x v="19"/>
    <x v="10"/>
    <x v="3"/>
    <n v="0"/>
    <n v="16"/>
    <n v="16"/>
    <n v="0"/>
    <x v="1"/>
  </r>
  <r>
    <x v="614"/>
    <x v="8"/>
    <n v="16"/>
    <x v="2"/>
    <x v="19"/>
    <x v="10"/>
    <x v="3"/>
    <n v="0"/>
    <n v="16"/>
    <n v="16"/>
    <n v="0"/>
    <x v="1"/>
  </r>
  <r>
    <x v="615"/>
    <x v="8"/>
    <n v="39"/>
    <x v="20"/>
    <x v="19"/>
    <x v="10"/>
    <x v="11"/>
    <n v="0"/>
    <n v="52"/>
    <n v="39"/>
    <n v="13"/>
    <x v="1"/>
  </r>
  <r>
    <x v="616"/>
    <x v="8"/>
    <n v="10"/>
    <x v="2"/>
    <x v="19"/>
    <x v="10"/>
    <x v="44"/>
    <n v="0"/>
    <n v="10"/>
    <n v="10"/>
    <n v="0"/>
    <x v="1"/>
  </r>
  <r>
    <x v="617"/>
    <x v="8"/>
    <n v="20"/>
    <x v="2"/>
    <x v="19"/>
    <x v="10"/>
    <x v="5"/>
    <n v="0"/>
    <n v="20"/>
    <n v="20"/>
    <n v="0"/>
    <x v="1"/>
  </r>
  <r>
    <x v="618"/>
    <x v="8"/>
    <n v="12"/>
    <x v="5"/>
    <x v="19"/>
    <x v="10"/>
    <x v="33"/>
    <n v="0"/>
    <n v="17"/>
    <n v="12"/>
    <n v="5"/>
    <x v="1"/>
  </r>
  <r>
    <x v="619"/>
    <x v="8"/>
    <n v="16"/>
    <x v="2"/>
    <x v="19"/>
    <x v="10"/>
    <x v="3"/>
    <n v="0"/>
    <n v="16"/>
    <n v="16"/>
    <n v="0"/>
    <x v="1"/>
  </r>
  <r>
    <x v="620"/>
    <x v="8"/>
    <n v="4"/>
    <x v="8"/>
    <x v="19"/>
    <x v="10"/>
    <x v="0"/>
    <n v="0"/>
    <n v="12"/>
    <n v="4"/>
    <n v="8"/>
    <x v="1"/>
  </r>
  <r>
    <x v="621"/>
    <x v="8"/>
    <n v="12"/>
    <x v="2"/>
    <x v="19"/>
    <x v="10"/>
    <x v="0"/>
    <n v="0"/>
    <n v="12"/>
    <n v="12"/>
    <n v="0"/>
    <x v="1"/>
  </r>
  <r>
    <x v="622"/>
    <x v="8"/>
    <n v="26"/>
    <x v="22"/>
    <x v="19"/>
    <x v="10"/>
    <x v="11"/>
    <n v="0"/>
    <n v="52"/>
    <n v="26"/>
    <n v="26"/>
    <x v="1"/>
  </r>
  <r>
    <x v="623"/>
    <x v="8"/>
    <n v="16"/>
    <x v="1"/>
    <x v="19"/>
    <x v="10"/>
    <x v="5"/>
    <n v="0"/>
    <n v="20"/>
    <n v="16"/>
    <n v="4"/>
    <x v="1"/>
  </r>
  <r>
    <x v="624"/>
    <x v="8"/>
    <n v="6"/>
    <x v="3"/>
    <x v="19"/>
    <x v="10"/>
    <x v="27"/>
    <n v="0"/>
    <n v="8"/>
    <n v="6"/>
    <n v="2"/>
    <x v="1"/>
  </r>
  <r>
    <x v="625"/>
    <x v="8"/>
    <n v="12"/>
    <x v="2"/>
    <x v="19"/>
    <x v="10"/>
    <x v="0"/>
    <n v="0"/>
    <n v="12"/>
    <n v="12"/>
    <n v="0"/>
    <x v="1"/>
  </r>
  <r>
    <x v="626"/>
    <x v="8"/>
    <n v="16"/>
    <x v="2"/>
    <x v="19"/>
    <x v="10"/>
    <x v="3"/>
    <n v="0"/>
    <n v="16"/>
    <n v="16"/>
    <n v="0"/>
    <x v="1"/>
  </r>
  <r>
    <x v="627"/>
    <x v="8"/>
    <n v="18"/>
    <x v="2"/>
    <x v="19"/>
    <x v="10"/>
    <x v="8"/>
    <n v="0"/>
    <n v="18"/>
    <n v="18"/>
    <n v="0"/>
    <x v="1"/>
  </r>
  <r>
    <x v="628"/>
    <x v="8"/>
    <n v="2"/>
    <x v="35"/>
    <x v="19"/>
    <x v="10"/>
    <x v="3"/>
    <n v="0"/>
    <n v="16"/>
    <n v="2"/>
    <n v="14"/>
    <x v="1"/>
  </r>
  <r>
    <x v="629"/>
    <x v="8"/>
    <n v="12"/>
    <x v="14"/>
    <x v="16"/>
    <x v="10"/>
    <x v="0"/>
    <n v="4"/>
    <n v="16"/>
    <n v="16"/>
    <n v="0"/>
    <x v="1"/>
  </r>
  <r>
    <x v="630"/>
    <x v="8"/>
    <n v="7"/>
    <x v="43"/>
    <x v="19"/>
    <x v="10"/>
    <x v="16"/>
    <n v="0"/>
    <n v="10.5"/>
    <n v="7"/>
    <n v="3.5"/>
    <x v="1"/>
  </r>
  <r>
    <x v="631"/>
    <x v="8"/>
    <n v="20"/>
    <x v="3"/>
    <x v="19"/>
    <x v="10"/>
    <x v="20"/>
    <n v="0"/>
    <n v="22"/>
    <n v="20"/>
    <n v="2"/>
    <x v="1"/>
  </r>
  <r>
    <x v="632"/>
    <x v="8"/>
    <n v="12"/>
    <x v="6"/>
    <x v="19"/>
    <x v="10"/>
    <x v="9"/>
    <n v="0"/>
    <n v="24"/>
    <n v="12"/>
    <n v="12"/>
    <x v="1"/>
  </r>
  <r>
    <x v="633"/>
    <x v="8"/>
    <n v="16"/>
    <x v="11"/>
    <x v="19"/>
    <x v="10"/>
    <x v="53"/>
    <n v="0"/>
    <n v="19"/>
    <n v="16"/>
    <n v="3"/>
    <x v="1"/>
  </r>
  <r>
    <x v="634"/>
    <x v="8"/>
    <n v="15"/>
    <x v="1"/>
    <x v="19"/>
    <x v="10"/>
    <x v="53"/>
    <n v="0"/>
    <n v="19"/>
    <n v="15"/>
    <n v="4"/>
    <x v="1"/>
  </r>
  <r>
    <x v="635"/>
    <x v="8"/>
    <n v="4"/>
    <x v="0"/>
    <x v="19"/>
    <x v="10"/>
    <x v="44"/>
    <n v="0"/>
    <n v="10"/>
    <n v="4"/>
    <n v="6"/>
    <x v="1"/>
  </r>
  <r>
    <x v="636"/>
    <x v="8"/>
    <n v="12"/>
    <x v="2"/>
    <x v="19"/>
    <x v="10"/>
    <x v="0"/>
    <n v="0"/>
    <n v="12"/>
    <n v="12"/>
    <n v="0"/>
    <x v="1"/>
  </r>
  <r>
    <x v="637"/>
    <x v="8"/>
    <n v="19"/>
    <x v="2"/>
    <x v="19"/>
    <x v="10"/>
    <x v="53"/>
    <n v="0"/>
    <n v="19"/>
    <n v="19"/>
    <n v="0"/>
    <x v="1"/>
  </r>
  <r>
    <x v="638"/>
    <x v="8"/>
    <n v="12"/>
    <x v="2"/>
    <x v="19"/>
    <x v="10"/>
    <x v="0"/>
    <n v="0"/>
    <n v="12"/>
    <n v="12"/>
    <n v="0"/>
    <x v="1"/>
  </r>
  <r>
    <x v="639"/>
    <x v="8"/>
    <n v="12.5"/>
    <x v="2"/>
    <x v="19"/>
    <x v="10"/>
    <x v="38"/>
    <n v="0"/>
    <n v="12.5"/>
    <n v="12.5"/>
    <n v="0"/>
    <x v="1"/>
  </r>
  <r>
    <x v="640"/>
    <x v="8"/>
    <n v="12"/>
    <x v="2"/>
    <x v="19"/>
    <x v="10"/>
    <x v="0"/>
    <n v="0"/>
    <n v="12"/>
    <n v="12"/>
    <n v="0"/>
    <x v="1"/>
  </r>
  <r>
    <x v="641"/>
    <x v="8"/>
    <n v="10"/>
    <x v="6"/>
    <x v="19"/>
    <x v="10"/>
    <x v="20"/>
    <n v="0"/>
    <n v="22"/>
    <n v="10"/>
    <n v="12"/>
    <x v="1"/>
  </r>
  <r>
    <x v="642"/>
    <x v="8"/>
    <n v="8.5"/>
    <x v="44"/>
    <x v="19"/>
    <x v="10"/>
    <x v="33"/>
    <n v="0"/>
    <n v="17"/>
    <n v="8.5"/>
    <n v="8.5"/>
    <x v="1"/>
  </r>
  <r>
    <x v="643"/>
    <x v="8"/>
    <n v="16"/>
    <x v="2"/>
    <x v="19"/>
    <x v="10"/>
    <x v="3"/>
    <n v="0"/>
    <n v="16"/>
    <n v="16"/>
    <n v="0"/>
    <x v="1"/>
  </r>
  <r>
    <x v="644"/>
    <x v="8"/>
    <n v="16"/>
    <x v="14"/>
    <x v="7"/>
    <x v="10"/>
    <x v="3"/>
    <n v="2"/>
    <n v="18"/>
    <n v="18"/>
    <n v="0"/>
    <x v="1"/>
  </r>
  <r>
    <x v="645"/>
    <x v="8"/>
    <n v="14"/>
    <x v="11"/>
    <x v="19"/>
    <x v="10"/>
    <x v="33"/>
    <n v="0"/>
    <n v="17"/>
    <n v="14"/>
    <n v="3"/>
    <x v="1"/>
  </r>
  <r>
    <x v="646"/>
    <x v="8"/>
    <n v="12"/>
    <x v="2"/>
    <x v="19"/>
    <x v="10"/>
    <x v="0"/>
    <n v="0"/>
    <n v="12"/>
    <n v="12"/>
    <n v="0"/>
    <x v="1"/>
  </r>
  <r>
    <x v="647"/>
    <x v="8"/>
    <n v="20"/>
    <x v="14"/>
    <x v="7"/>
    <x v="10"/>
    <x v="5"/>
    <n v="2"/>
    <n v="22"/>
    <n v="22"/>
    <n v="0"/>
    <x v="1"/>
  </r>
  <r>
    <x v="648"/>
    <x v="8"/>
    <n v="8"/>
    <x v="3"/>
    <x v="19"/>
    <x v="10"/>
    <x v="44"/>
    <n v="0"/>
    <n v="10"/>
    <n v="8"/>
    <n v="2"/>
    <x v="1"/>
  </r>
  <r>
    <x v="649"/>
    <x v="8"/>
    <n v="16"/>
    <x v="14"/>
    <x v="2"/>
    <x v="10"/>
    <x v="3"/>
    <n v="8"/>
    <n v="24"/>
    <n v="24"/>
    <n v="0"/>
    <x v="1"/>
  </r>
  <r>
    <x v="650"/>
    <x v="8"/>
    <n v="12"/>
    <x v="3"/>
    <x v="19"/>
    <x v="10"/>
    <x v="2"/>
    <n v="0"/>
    <n v="14"/>
    <n v="12"/>
    <n v="2"/>
    <x v="1"/>
  </r>
  <r>
    <x v="651"/>
    <x v="8"/>
    <n v="12"/>
    <x v="18"/>
    <x v="19"/>
    <x v="10"/>
    <x v="10"/>
    <n v="0"/>
    <n v="13"/>
    <n v="12"/>
    <n v="1"/>
    <x v="1"/>
  </r>
  <r>
    <x v="652"/>
    <x v="8"/>
    <n v="16.5"/>
    <x v="20"/>
    <x v="19"/>
    <x v="10"/>
    <x v="71"/>
    <n v="0"/>
    <n v="29.5"/>
    <n v="16.5"/>
    <n v="13"/>
    <x v="1"/>
  </r>
  <r>
    <x v="653"/>
    <x v="8"/>
    <n v="8"/>
    <x v="2"/>
    <x v="19"/>
    <x v="10"/>
    <x v="27"/>
    <n v="0"/>
    <n v="8"/>
    <n v="8"/>
    <n v="0"/>
    <x v="1"/>
  </r>
  <r>
    <x v="654"/>
    <x v="8"/>
    <n v="6"/>
    <x v="19"/>
    <x v="19"/>
    <x v="10"/>
    <x v="24"/>
    <n v="0"/>
    <n v="7.5"/>
    <n v="6"/>
    <n v="1.5"/>
    <x v="1"/>
  </r>
  <r>
    <x v="655"/>
    <x v="8"/>
    <n v="8"/>
    <x v="2"/>
    <x v="19"/>
    <x v="10"/>
    <x v="27"/>
    <n v="0"/>
    <n v="8"/>
    <n v="8"/>
    <n v="0"/>
    <x v="1"/>
  </r>
  <r>
    <x v="656"/>
    <x v="8"/>
    <n v="12"/>
    <x v="33"/>
    <x v="19"/>
    <x v="10"/>
    <x v="72"/>
    <n v="0"/>
    <n v="64"/>
    <n v="12"/>
    <n v="52"/>
    <x v="1"/>
  </r>
  <r>
    <x v="657"/>
    <x v="8"/>
    <n v="16"/>
    <x v="6"/>
    <x v="19"/>
    <x v="10"/>
    <x v="37"/>
    <n v="0"/>
    <n v="28"/>
    <n v="16"/>
    <n v="12"/>
    <x v="1"/>
  </r>
  <r>
    <x v="658"/>
    <x v="8"/>
    <n v="12"/>
    <x v="6"/>
    <x v="19"/>
    <x v="10"/>
    <x v="9"/>
    <n v="0"/>
    <n v="24"/>
    <n v="12"/>
    <n v="12"/>
    <x v="1"/>
  </r>
  <r>
    <x v="659"/>
    <x v="8"/>
    <n v="20"/>
    <x v="8"/>
    <x v="19"/>
    <x v="10"/>
    <x v="37"/>
    <n v="0"/>
    <n v="28"/>
    <n v="20"/>
    <n v="8"/>
    <x v="1"/>
  </r>
  <r>
    <x v="660"/>
    <x v="8"/>
    <n v="12"/>
    <x v="2"/>
    <x v="19"/>
    <x v="10"/>
    <x v="0"/>
    <n v="0"/>
    <n v="12"/>
    <n v="12"/>
    <n v="0"/>
    <x v="1"/>
  </r>
  <r>
    <x v="661"/>
    <x v="8"/>
    <n v="12"/>
    <x v="33"/>
    <x v="19"/>
    <x v="10"/>
    <x v="72"/>
    <n v="0"/>
    <n v="64"/>
    <n v="12"/>
    <n v="52"/>
    <x v="1"/>
  </r>
  <r>
    <x v="662"/>
    <x v="8"/>
    <n v="12"/>
    <x v="2"/>
    <x v="19"/>
    <x v="10"/>
    <x v="0"/>
    <n v="0"/>
    <n v="12"/>
    <n v="12"/>
    <n v="0"/>
    <x v="1"/>
  </r>
  <r>
    <x v="663"/>
    <x v="8"/>
    <n v="9"/>
    <x v="0"/>
    <x v="19"/>
    <x v="10"/>
    <x v="6"/>
    <n v="0"/>
    <n v="15"/>
    <n v="9"/>
    <n v="6"/>
    <x v="1"/>
  </r>
  <r>
    <x v="664"/>
    <x v="8"/>
    <n v="12"/>
    <x v="2"/>
    <x v="19"/>
    <x v="10"/>
    <x v="0"/>
    <n v="0"/>
    <n v="12"/>
    <n v="12"/>
    <n v="0"/>
    <x v="1"/>
  </r>
  <r>
    <x v="665"/>
    <x v="8"/>
    <n v="4"/>
    <x v="8"/>
    <x v="19"/>
    <x v="10"/>
    <x v="0"/>
    <n v="0"/>
    <n v="12"/>
    <n v="4"/>
    <n v="8"/>
    <x v="1"/>
  </r>
  <r>
    <x v="666"/>
    <x v="8"/>
    <n v="12"/>
    <x v="0"/>
    <x v="19"/>
    <x v="10"/>
    <x v="8"/>
    <n v="0"/>
    <n v="18"/>
    <n v="12"/>
    <n v="6"/>
    <x v="1"/>
  </r>
  <r>
    <x v="667"/>
    <x v="8"/>
    <n v="12"/>
    <x v="6"/>
    <x v="19"/>
    <x v="10"/>
    <x v="9"/>
    <n v="0"/>
    <n v="24"/>
    <n v="12"/>
    <n v="12"/>
    <x v="1"/>
  </r>
  <r>
    <x v="668"/>
    <x v="8"/>
    <n v="6"/>
    <x v="0"/>
    <x v="19"/>
    <x v="10"/>
    <x v="0"/>
    <n v="0"/>
    <n v="12"/>
    <n v="6"/>
    <n v="6"/>
    <x v="1"/>
  </r>
  <r>
    <x v="669"/>
    <x v="8"/>
    <n v="12"/>
    <x v="2"/>
    <x v="19"/>
    <x v="10"/>
    <x v="0"/>
    <n v="0"/>
    <n v="12"/>
    <n v="12"/>
    <n v="0"/>
    <x v="1"/>
  </r>
  <r>
    <x v="670"/>
    <x v="8"/>
    <n v="12"/>
    <x v="1"/>
    <x v="19"/>
    <x v="10"/>
    <x v="3"/>
    <n v="0"/>
    <n v="16"/>
    <n v="12"/>
    <n v="4"/>
    <x v="1"/>
  </r>
  <r>
    <x v="671"/>
    <x v="8"/>
    <n v="16"/>
    <x v="1"/>
    <x v="19"/>
    <x v="10"/>
    <x v="5"/>
    <n v="0"/>
    <n v="20"/>
    <n v="16"/>
    <n v="4"/>
    <x v="1"/>
  </r>
  <r>
    <x v="672"/>
    <x v="8"/>
    <n v="13"/>
    <x v="2"/>
    <x v="19"/>
    <x v="10"/>
    <x v="10"/>
    <n v="0"/>
    <n v="13"/>
    <n v="13"/>
    <n v="0"/>
    <x v="1"/>
  </r>
  <r>
    <x v="673"/>
    <x v="8"/>
    <n v="21"/>
    <x v="8"/>
    <x v="19"/>
    <x v="10"/>
    <x v="36"/>
    <n v="0"/>
    <n v="29"/>
    <n v="21"/>
    <n v="8"/>
    <x v="1"/>
  </r>
  <r>
    <x v="674"/>
    <x v="8"/>
    <n v="20"/>
    <x v="22"/>
    <x v="19"/>
    <x v="10"/>
    <x v="73"/>
    <n v="0"/>
    <n v="46"/>
    <n v="20"/>
    <n v="26"/>
    <x v="1"/>
  </r>
  <r>
    <x v="675"/>
    <x v="8"/>
    <n v="10"/>
    <x v="3"/>
    <x v="19"/>
    <x v="10"/>
    <x v="0"/>
    <n v="0"/>
    <n v="12"/>
    <n v="10"/>
    <n v="2"/>
    <x v="1"/>
  </r>
  <r>
    <x v="676"/>
    <x v="8"/>
    <n v="12"/>
    <x v="3"/>
    <x v="19"/>
    <x v="10"/>
    <x v="2"/>
    <n v="0"/>
    <n v="14"/>
    <n v="12"/>
    <n v="2"/>
    <x v="1"/>
  </r>
  <r>
    <x v="677"/>
    <x v="8"/>
    <n v="18"/>
    <x v="14"/>
    <x v="20"/>
    <x v="10"/>
    <x v="8"/>
    <n v="18"/>
    <n v="36"/>
    <n v="36"/>
    <n v="0"/>
    <x v="0"/>
  </r>
  <r>
    <x v="678"/>
    <x v="9"/>
    <n v="6"/>
    <x v="2"/>
    <x v="19"/>
    <x v="10"/>
    <x v="26"/>
    <n v="0"/>
    <n v="6"/>
    <n v="6"/>
    <n v="0"/>
    <x v="1"/>
  </r>
  <r>
    <x v="679"/>
    <x v="9"/>
    <n v="12"/>
    <x v="1"/>
    <x v="19"/>
    <x v="10"/>
    <x v="3"/>
    <n v="0"/>
    <n v="16"/>
    <n v="12"/>
    <n v="4"/>
    <x v="1"/>
  </r>
  <r>
    <x v="680"/>
    <x v="9"/>
    <n v="6"/>
    <x v="18"/>
    <x v="19"/>
    <x v="10"/>
    <x v="22"/>
    <n v="0"/>
    <n v="7"/>
    <n v="6"/>
    <n v="1"/>
    <x v="1"/>
  </r>
  <r>
    <x v="681"/>
    <x v="9"/>
    <n v="6"/>
    <x v="0"/>
    <x v="19"/>
    <x v="10"/>
    <x v="0"/>
    <n v="0"/>
    <n v="12"/>
    <n v="6"/>
    <n v="6"/>
    <x v="1"/>
  </r>
  <r>
    <x v="682"/>
    <x v="9"/>
    <n v="6"/>
    <x v="0"/>
    <x v="19"/>
    <x v="10"/>
    <x v="0"/>
    <n v="0"/>
    <n v="12"/>
    <n v="6"/>
    <n v="6"/>
    <x v="1"/>
  </r>
  <r>
    <x v="683"/>
    <x v="9"/>
    <n v="1.5"/>
    <x v="6"/>
    <x v="19"/>
    <x v="10"/>
    <x v="7"/>
    <n v="0"/>
    <n v="13.5"/>
    <n v="1.5"/>
    <n v="12"/>
    <x v="1"/>
  </r>
  <r>
    <x v="684"/>
    <x v="9"/>
    <n v="13"/>
    <x v="41"/>
    <x v="19"/>
    <x v="10"/>
    <x v="74"/>
    <n v="0"/>
    <n v="33"/>
    <n v="13"/>
    <n v="20"/>
    <x v="1"/>
  </r>
  <r>
    <x v="685"/>
    <x v="9"/>
    <n v="12"/>
    <x v="2"/>
    <x v="19"/>
    <x v="10"/>
    <x v="0"/>
    <n v="0"/>
    <n v="12"/>
    <n v="12"/>
    <n v="0"/>
    <x v="1"/>
  </r>
  <r>
    <x v="686"/>
    <x v="9"/>
    <n v="52"/>
    <x v="22"/>
    <x v="19"/>
    <x v="10"/>
    <x v="67"/>
    <n v="0"/>
    <n v="78"/>
    <n v="52"/>
    <n v="26"/>
    <x v="1"/>
  </r>
  <r>
    <x v="687"/>
    <x v="9"/>
    <n v="0"/>
    <x v="2"/>
    <x v="19"/>
    <x v="10"/>
    <x v="60"/>
    <n v="0"/>
    <n v="0"/>
    <n v="0"/>
    <n v="0"/>
    <x v="0"/>
  </r>
  <r>
    <x v="688"/>
    <x v="9"/>
    <n v="12"/>
    <x v="6"/>
    <x v="19"/>
    <x v="10"/>
    <x v="9"/>
    <n v="0"/>
    <n v="24"/>
    <n v="12"/>
    <n v="12"/>
    <x v="1"/>
  </r>
  <r>
    <x v="689"/>
    <x v="9"/>
    <n v="12"/>
    <x v="2"/>
    <x v="19"/>
    <x v="10"/>
    <x v="0"/>
    <n v="0"/>
    <n v="12"/>
    <n v="12"/>
    <n v="0"/>
    <x v="1"/>
  </r>
  <r>
    <x v="690"/>
    <x v="9"/>
    <n v="8"/>
    <x v="8"/>
    <x v="19"/>
    <x v="10"/>
    <x v="3"/>
    <n v="0"/>
    <n v="16"/>
    <n v="8"/>
    <n v="8"/>
    <x v="1"/>
  </r>
  <r>
    <x v="691"/>
    <x v="9"/>
    <n v="3"/>
    <x v="6"/>
    <x v="19"/>
    <x v="10"/>
    <x v="6"/>
    <n v="0"/>
    <n v="15"/>
    <n v="3"/>
    <n v="12"/>
    <x v="1"/>
  </r>
  <r>
    <x v="692"/>
    <x v="9"/>
    <n v="12"/>
    <x v="2"/>
    <x v="19"/>
    <x v="10"/>
    <x v="0"/>
    <n v="0"/>
    <n v="12"/>
    <n v="12"/>
    <n v="0"/>
    <x v="1"/>
  </r>
  <r>
    <x v="693"/>
    <x v="9"/>
    <n v="46"/>
    <x v="2"/>
    <x v="19"/>
    <x v="10"/>
    <x v="73"/>
    <n v="0"/>
    <n v="46"/>
    <n v="46"/>
    <n v="0"/>
    <x v="1"/>
  </r>
  <r>
    <x v="694"/>
    <x v="9"/>
    <n v="11"/>
    <x v="0"/>
    <x v="19"/>
    <x v="10"/>
    <x v="33"/>
    <n v="0"/>
    <n v="17"/>
    <n v="11"/>
    <n v="6"/>
    <x v="1"/>
  </r>
  <r>
    <x v="695"/>
    <x v="9"/>
    <n v="8"/>
    <x v="26"/>
    <x v="19"/>
    <x v="10"/>
    <x v="51"/>
    <n v="0"/>
    <n v="14.5"/>
    <n v="8"/>
    <n v="6.5"/>
    <x v="1"/>
  </r>
  <r>
    <x v="696"/>
    <x v="9"/>
    <n v="12"/>
    <x v="2"/>
    <x v="19"/>
    <x v="10"/>
    <x v="0"/>
    <n v="0"/>
    <n v="12"/>
    <n v="12"/>
    <n v="0"/>
    <x v="1"/>
  </r>
  <r>
    <x v="697"/>
    <x v="9"/>
    <n v="0"/>
    <x v="6"/>
    <x v="19"/>
    <x v="10"/>
    <x v="0"/>
    <n v="0"/>
    <n v="12"/>
    <n v="0"/>
    <n v="12"/>
    <x v="1"/>
  </r>
  <r>
    <x v="698"/>
    <x v="9"/>
    <n v="11"/>
    <x v="30"/>
    <x v="19"/>
    <x v="10"/>
    <x v="20"/>
    <n v="0"/>
    <n v="22"/>
    <n v="11"/>
    <n v="11"/>
    <x v="1"/>
  </r>
  <r>
    <x v="699"/>
    <x v="9"/>
    <n v="6"/>
    <x v="6"/>
    <x v="19"/>
    <x v="10"/>
    <x v="8"/>
    <n v="0"/>
    <n v="18"/>
    <n v="6"/>
    <n v="12"/>
    <x v="1"/>
  </r>
  <r>
    <x v="700"/>
    <x v="9"/>
    <n v="6"/>
    <x v="2"/>
    <x v="19"/>
    <x v="10"/>
    <x v="26"/>
    <n v="0"/>
    <n v="6"/>
    <n v="6"/>
    <n v="0"/>
    <x v="1"/>
  </r>
  <r>
    <x v="701"/>
    <x v="9"/>
    <n v="9"/>
    <x v="12"/>
    <x v="19"/>
    <x v="10"/>
    <x v="9"/>
    <n v="0"/>
    <n v="24"/>
    <n v="9"/>
    <n v="15"/>
    <x v="1"/>
  </r>
  <r>
    <x v="702"/>
    <x v="9"/>
    <n v="12"/>
    <x v="2"/>
    <x v="19"/>
    <x v="10"/>
    <x v="0"/>
    <n v="0"/>
    <n v="12"/>
    <n v="12"/>
    <n v="0"/>
    <x v="1"/>
  </r>
  <r>
    <x v="703"/>
    <x v="9"/>
    <n v="6"/>
    <x v="2"/>
    <x v="19"/>
    <x v="10"/>
    <x v="26"/>
    <n v="0"/>
    <n v="6"/>
    <n v="6"/>
    <n v="0"/>
    <x v="1"/>
  </r>
  <r>
    <x v="704"/>
    <x v="9"/>
    <n v="4"/>
    <x v="2"/>
    <x v="19"/>
    <x v="10"/>
    <x v="41"/>
    <n v="0"/>
    <n v="4"/>
    <n v="4"/>
    <n v="0"/>
    <x v="1"/>
  </r>
  <r>
    <x v="705"/>
    <x v="9"/>
    <n v="24"/>
    <x v="33"/>
    <x v="19"/>
    <x v="10"/>
    <x v="65"/>
    <n v="0"/>
    <n v="76"/>
    <n v="24"/>
    <n v="52"/>
    <x v="1"/>
  </r>
  <r>
    <x v="706"/>
    <x v="9"/>
    <n v="2"/>
    <x v="13"/>
    <x v="19"/>
    <x v="10"/>
    <x v="54"/>
    <n v="0"/>
    <n v="26"/>
    <n v="2"/>
    <n v="24"/>
    <x v="1"/>
  </r>
  <r>
    <x v="707"/>
    <x v="9"/>
    <n v="12"/>
    <x v="2"/>
    <x v="19"/>
    <x v="10"/>
    <x v="0"/>
    <n v="0"/>
    <n v="12"/>
    <n v="12"/>
    <n v="0"/>
    <x v="1"/>
  </r>
  <r>
    <x v="708"/>
    <x v="9"/>
    <n v="12"/>
    <x v="2"/>
    <x v="19"/>
    <x v="10"/>
    <x v="0"/>
    <n v="0"/>
    <n v="12"/>
    <n v="12"/>
    <n v="0"/>
    <x v="1"/>
  </r>
  <r>
    <x v="709"/>
    <x v="10"/>
    <n v="6"/>
    <x v="0"/>
    <x v="19"/>
    <x v="10"/>
    <x v="0"/>
    <n v="0"/>
    <n v="12"/>
    <n v="6"/>
    <n v="6"/>
    <x v="1"/>
  </r>
  <r>
    <x v="710"/>
    <x v="10"/>
    <n v="6"/>
    <x v="0"/>
    <x v="19"/>
    <x v="10"/>
    <x v="0"/>
    <n v="0"/>
    <n v="12"/>
    <n v="6"/>
    <n v="6"/>
    <x v="1"/>
  </r>
  <r>
    <x v="711"/>
    <x v="10"/>
    <n v="2"/>
    <x v="2"/>
    <x v="19"/>
    <x v="10"/>
    <x v="47"/>
    <n v="0"/>
    <n v="2"/>
    <n v="2"/>
    <n v="0"/>
    <x v="1"/>
  </r>
  <r>
    <x v="712"/>
    <x v="10"/>
    <n v="4"/>
    <x v="0"/>
    <x v="19"/>
    <x v="10"/>
    <x v="44"/>
    <n v="0"/>
    <n v="10"/>
    <n v="4"/>
    <n v="6"/>
    <x v="1"/>
  </r>
  <r>
    <x v="713"/>
    <x v="10"/>
    <n v="6"/>
    <x v="2"/>
    <x v="19"/>
    <x v="10"/>
    <x v="26"/>
    <n v="0"/>
    <n v="6"/>
    <n v="6"/>
    <n v="0"/>
    <x v="1"/>
  </r>
  <r>
    <x v="714"/>
    <x v="10"/>
    <n v="12"/>
    <x v="0"/>
    <x v="19"/>
    <x v="10"/>
    <x v="8"/>
    <n v="0"/>
    <n v="18"/>
    <n v="12"/>
    <n v="6"/>
    <x v="1"/>
  </r>
  <r>
    <x v="715"/>
    <x v="10"/>
    <n v="12"/>
    <x v="2"/>
    <x v="19"/>
    <x v="10"/>
    <x v="0"/>
    <n v="0"/>
    <n v="12"/>
    <n v="12"/>
    <n v="0"/>
    <x v="1"/>
  </r>
  <r>
    <x v="716"/>
    <x v="10"/>
    <n v="12"/>
    <x v="2"/>
    <x v="19"/>
    <x v="10"/>
    <x v="0"/>
    <n v="0"/>
    <n v="12"/>
    <n v="12"/>
    <n v="0"/>
    <x v="1"/>
  </r>
  <r>
    <x v="717"/>
    <x v="10"/>
    <n v="9"/>
    <x v="11"/>
    <x v="19"/>
    <x v="10"/>
    <x v="0"/>
    <n v="0"/>
    <n v="12"/>
    <n v="9"/>
    <n v="3"/>
    <x v="1"/>
  </r>
  <r>
    <x v="718"/>
    <x v="10"/>
    <n v="12"/>
    <x v="2"/>
    <x v="19"/>
    <x v="10"/>
    <x v="0"/>
    <n v="0"/>
    <n v="12"/>
    <n v="12"/>
    <n v="0"/>
    <x v="1"/>
  </r>
  <r>
    <x v="719"/>
    <x v="10"/>
    <n v="12"/>
    <x v="0"/>
    <x v="19"/>
    <x v="10"/>
    <x v="8"/>
    <n v="0"/>
    <n v="18"/>
    <n v="12"/>
    <n v="6"/>
    <x v="1"/>
  </r>
  <r>
    <x v="720"/>
    <x v="10"/>
    <n v="12"/>
    <x v="8"/>
    <x v="19"/>
    <x v="10"/>
    <x v="5"/>
    <n v="0"/>
    <n v="20"/>
    <n v="12"/>
    <n v="8"/>
    <x v="1"/>
  </r>
  <r>
    <x v="721"/>
    <x v="10"/>
    <n v="12"/>
    <x v="2"/>
    <x v="19"/>
    <x v="10"/>
    <x v="0"/>
    <n v="0"/>
    <n v="12"/>
    <n v="12"/>
    <n v="0"/>
    <x v="1"/>
  </r>
  <r>
    <x v="722"/>
    <x v="10"/>
    <n v="6"/>
    <x v="0"/>
    <x v="19"/>
    <x v="10"/>
    <x v="0"/>
    <n v="0"/>
    <n v="12"/>
    <n v="6"/>
    <n v="6"/>
    <x v="1"/>
  </r>
  <r>
    <x v="723"/>
    <x v="10"/>
    <n v="17"/>
    <x v="2"/>
    <x v="19"/>
    <x v="10"/>
    <x v="33"/>
    <n v="0"/>
    <n v="17"/>
    <n v="17"/>
    <n v="0"/>
    <x v="1"/>
  </r>
  <r>
    <x v="724"/>
    <x v="10"/>
    <n v="4"/>
    <x v="2"/>
    <x v="19"/>
    <x v="10"/>
    <x v="41"/>
    <n v="0"/>
    <n v="4"/>
    <n v="4"/>
    <n v="0"/>
    <x v="1"/>
  </r>
  <r>
    <x v="725"/>
    <x v="10"/>
    <n v="15"/>
    <x v="22"/>
    <x v="19"/>
    <x v="10"/>
    <x v="75"/>
    <n v="0"/>
    <n v="41"/>
    <n v="15"/>
    <n v="26"/>
    <x v="1"/>
  </r>
  <r>
    <x v="726"/>
    <x v="10"/>
    <n v="14"/>
    <x v="27"/>
    <x v="19"/>
    <x v="10"/>
    <x v="30"/>
    <n v="0"/>
    <n v="50"/>
    <n v="14"/>
    <n v="36"/>
    <x v="1"/>
  </r>
  <r>
    <x v="727"/>
    <x v="10"/>
    <n v="8"/>
    <x v="1"/>
    <x v="19"/>
    <x v="10"/>
    <x v="0"/>
    <n v="0"/>
    <n v="12"/>
    <n v="8"/>
    <n v="4"/>
    <x v="1"/>
  </r>
  <r>
    <x v="728"/>
    <x v="10"/>
    <n v="6"/>
    <x v="2"/>
    <x v="19"/>
    <x v="10"/>
    <x v="26"/>
    <n v="0"/>
    <n v="6"/>
    <n v="6"/>
    <n v="0"/>
    <x v="1"/>
  </r>
  <r>
    <x v="729"/>
    <x v="10"/>
    <n v="0"/>
    <x v="14"/>
    <x v="4"/>
    <x v="10"/>
    <x v="60"/>
    <n v="0"/>
    <n v="0"/>
    <n v="0"/>
    <n v="0"/>
    <x v="0"/>
  </r>
  <r>
    <x v="730"/>
    <x v="10"/>
    <n v="12"/>
    <x v="0"/>
    <x v="19"/>
    <x v="10"/>
    <x v="8"/>
    <n v="0"/>
    <n v="18"/>
    <n v="12"/>
    <n v="6"/>
    <x v="1"/>
  </r>
  <r>
    <x v="731"/>
    <x v="10"/>
    <n v="4"/>
    <x v="8"/>
    <x v="19"/>
    <x v="10"/>
    <x v="0"/>
    <n v="0"/>
    <n v="12"/>
    <n v="4"/>
    <n v="8"/>
    <x v="1"/>
  </r>
  <r>
    <x v="732"/>
    <x v="10"/>
    <n v="12"/>
    <x v="2"/>
    <x v="19"/>
    <x v="10"/>
    <x v="0"/>
    <n v="0"/>
    <n v="12"/>
    <n v="12"/>
    <n v="0"/>
    <x v="1"/>
  </r>
  <r>
    <x v="733"/>
    <x v="10"/>
    <n v="8"/>
    <x v="2"/>
    <x v="19"/>
    <x v="10"/>
    <x v="27"/>
    <n v="0"/>
    <n v="8"/>
    <n v="8"/>
    <n v="0"/>
    <x v="1"/>
  </r>
  <r>
    <x v="734"/>
    <x v="10"/>
    <n v="12"/>
    <x v="2"/>
    <x v="19"/>
    <x v="10"/>
    <x v="0"/>
    <n v="0"/>
    <n v="12"/>
    <n v="12"/>
    <n v="0"/>
    <x v="1"/>
  </r>
  <r>
    <x v="735"/>
    <x v="10"/>
    <n v="8"/>
    <x v="8"/>
    <x v="19"/>
    <x v="10"/>
    <x v="3"/>
    <n v="0"/>
    <n v="16"/>
    <n v="8"/>
    <n v="8"/>
    <x v="1"/>
  </r>
  <r>
    <x v="736"/>
    <x v="10"/>
    <n v="12"/>
    <x v="2"/>
    <x v="19"/>
    <x v="10"/>
    <x v="0"/>
    <n v="0"/>
    <n v="12"/>
    <n v="12"/>
    <n v="0"/>
    <x v="1"/>
  </r>
  <r>
    <x v="737"/>
    <x v="10"/>
    <n v="2"/>
    <x v="17"/>
    <x v="19"/>
    <x v="10"/>
    <x v="0"/>
    <n v="0"/>
    <n v="12"/>
    <n v="2"/>
    <n v="10"/>
    <x v="1"/>
  </r>
  <r>
    <x v="738"/>
    <x v="10"/>
    <n v="0"/>
    <x v="6"/>
    <x v="19"/>
    <x v="10"/>
    <x v="0"/>
    <n v="0"/>
    <n v="12"/>
    <n v="0"/>
    <n v="12"/>
    <x v="1"/>
  </r>
  <r>
    <x v="739"/>
    <x v="10"/>
    <n v="6"/>
    <x v="0"/>
    <x v="19"/>
    <x v="10"/>
    <x v="0"/>
    <n v="0"/>
    <n v="12"/>
    <n v="6"/>
    <n v="6"/>
    <x v="1"/>
  </r>
  <r>
    <x v="740"/>
    <x v="10"/>
    <n v="12"/>
    <x v="2"/>
    <x v="19"/>
    <x v="10"/>
    <x v="0"/>
    <n v="0"/>
    <n v="12"/>
    <n v="12"/>
    <n v="0"/>
    <x v="1"/>
  </r>
  <r>
    <x v="741"/>
    <x v="10"/>
    <n v="6"/>
    <x v="0"/>
    <x v="19"/>
    <x v="10"/>
    <x v="0"/>
    <n v="0"/>
    <n v="12"/>
    <n v="6"/>
    <n v="6"/>
    <x v="1"/>
  </r>
  <r>
    <x v="742"/>
    <x v="10"/>
    <n v="12"/>
    <x v="2"/>
    <x v="19"/>
    <x v="10"/>
    <x v="0"/>
    <n v="0"/>
    <n v="12"/>
    <n v="12"/>
    <n v="0"/>
    <x v="1"/>
  </r>
  <r>
    <x v="743"/>
    <x v="10"/>
    <n v="6"/>
    <x v="0"/>
    <x v="19"/>
    <x v="10"/>
    <x v="0"/>
    <n v="0"/>
    <n v="12"/>
    <n v="6"/>
    <n v="6"/>
    <x v="1"/>
  </r>
  <r>
    <x v="744"/>
    <x v="10"/>
    <n v="8"/>
    <x v="2"/>
    <x v="19"/>
    <x v="10"/>
    <x v="27"/>
    <n v="0"/>
    <n v="8"/>
    <n v="8"/>
    <n v="0"/>
    <x v="1"/>
  </r>
  <r>
    <x v="745"/>
    <x v="10"/>
    <n v="0"/>
    <x v="0"/>
    <x v="19"/>
    <x v="10"/>
    <x v="26"/>
    <n v="0"/>
    <n v="6"/>
    <n v="0"/>
    <n v="6"/>
    <x v="1"/>
  </r>
  <r>
    <x v="746"/>
    <x v="10"/>
    <n v="4"/>
    <x v="18"/>
    <x v="19"/>
    <x v="10"/>
    <x v="63"/>
    <n v="0"/>
    <n v="5"/>
    <n v="4"/>
    <n v="1"/>
    <x v="1"/>
  </r>
  <r>
    <x v="747"/>
    <x v="10"/>
    <n v="12"/>
    <x v="2"/>
    <x v="19"/>
    <x v="10"/>
    <x v="0"/>
    <n v="0"/>
    <n v="12"/>
    <n v="12"/>
    <n v="0"/>
    <x v="1"/>
  </r>
  <r>
    <x v="748"/>
    <x v="10"/>
    <n v="6"/>
    <x v="2"/>
    <x v="19"/>
    <x v="10"/>
    <x v="26"/>
    <n v="0"/>
    <n v="6"/>
    <n v="6"/>
    <n v="0"/>
    <x v="1"/>
  </r>
  <r>
    <x v="749"/>
    <x v="10"/>
    <n v="6"/>
    <x v="2"/>
    <x v="19"/>
    <x v="10"/>
    <x v="26"/>
    <n v="0"/>
    <n v="6"/>
    <n v="6"/>
    <n v="0"/>
    <x v="1"/>
  </r>
  <r>
    <x v="750"/>
    <x v="10"/>
    <n v="0"/>
    <x v="14"/>
    <x v="4"/>
    <x v="10"/>
    <x v="60"/>
    <n v="0"/>
    <n v="0"/>
    <n v="0"/>
    <n v="0"/>
    <x v="0"/>
  </r>
  <r>
    <x v="751"/>
    <x v="10"/>
    <n v="0"/>
    <x v="14"/>
    <x v="19"/>
    <x v="2"/>
    <x v="60"/>
    <n v="0"/>
    <n v="0"/>
    <n v="0"/>
    <n v="0"/>
    <x v="0"/>
  </r>
  <r>
    <x v="752"/>
    <x v="10"/>
    <n v="12"/>
    <x v="2"/>
    <x v="19"/>
    <x v="10"/>
    <x v="0"/>
    <n v="0"/>
    <n v="12"/>
    <n v="12"/>
    <n v="0"/>
    <x v="1"/>
  </r>
  <r>
    <x v="753"/>
    <x v="10"/>
    <n v="12"/>
    <x v="2"/>
    <x v="19"/>
    <x v="10"/>
    <x v="0"/>
    <n v="0"/>
    <n v="12"/>
    <n v="12"/>
    <n v="0"/>
    <x v="1"/>
  </r>
  <r>
    <x v="754"/>
    <x v="10"/>
    <n v="0"/>
    <x v="6"/>
    <x v="19"/>
    <x v="10"/>
    <x v="0"/>
    <n v="0"/>
    <n v="12"/>
    <n v="0"/>
    <n v="12"/>
    <x v="1"/>
  </r>
  <r>
    <x v="755"/>
    <x v="10"/>
    <n v="9.5"/>
    <x v="0"/>
    <x v="19"/>
    <x v="10"/>
    <x v="18"/>
    <n v="0"/>
    <n v="15.5"/>
    <n v="9.5"/>
    <n v="6"/>
    <x v="1"/>
  </r>
  <r>
    <x v="756"/>
    <x v="10"/>
    <n v="8"/>
    <x v="1"/>
    <x v="19"/>
    <x v="10"/>
    <x v="0"/>
    <n v="0"/>
    <n v="12"/>
    <n v="8"/>
    <n v="4"/>
    <x v="1"/>
  </r>
  <r>
    <x v="757"/>
    <x v="10"/>
    <n v="6"/>
    <x v="0"/>
    <x v="19"/>
    <x v="10"/>
    <x v="0"/>
    <n v="0"/>
    <n v="12"/>
    <n v="6"/>
    <n v="6"/>
    <x v="1"/>
  </r>
  <r>
    <x v="758"/>
    <x v="10"/>
    <n v="8"/>
    <x v="6"/>
    <x v="19"/>
    <x v="10"/>
    <x v="5"/>
    <n v="0"/>
    <n v="20"/>
    <n v="8"/>
    <n v="12"/>
    <x v="1"/>
  </r>
  <r>
    <x v="759"/>
    <x v="10"/>
    <n v="0"/>
    <x v="6"/>
    <x v="19"/>
    <x v="10"/>
    <x v="0"/>
    <n v="0"/>
    <n v="12"/>
    <n v="0"/>
    <n v="12"/>
    <x v="1"/>
  </r>
  <r>
    <x v="760"/>
    <x v="10"/>
    <n v="0"/>
    <x v="2"/>
    <x v="19"/>
    <x v="10"/>
    <x v="60"/>
    <n v="0"/>
    <n v="0"/>
    <n v="0"/>
    <n v="0"/>
    <x v="0"/>
  </r>
  <r>
    <x v="761"/>
    <x v="10"/>
    <n v="6"/>
    <x v="6"/>
    <x v="19"/>
    <x v="10"/>
    <x v="8"/>
    <n v="0"/>
    <n v="18"/>
    <n v="6"/>
    <n v="12"/>
    <x v="1"/>
  </r>
  <r>
    <x v="762"/>
    <x v="10"/>
    <n v="6"/>
    <x v="1"/>
    <x v="19"/>
    <x v="10"/>
    <x v="44"/>
    <n v="0"/>
    <n v="10"/>
    <n v="6"/>
    <n v="4"/>
    <x v="1"/>
  </r>
  <r>
    <x v="763"/>
    <x v="10"/>
    <n v="39"/>
    <x v="20"/>
    <x v="19"/>
    <x v="10"/>
    <x v="11"/>
    <n v="0"/>
    <n v="52"/>
    <n v="39"/>
    <n v="13"/>
    <x v="1"/>
  </r>
  <r>
    <x v="764"/>
    <x v="10"/>
    <n v="12"/>
    <x v="1"/>
    <x v="19"/>
    <x v="10"/>
    <x v="3"/>
    <n v="0"/>
    <n v="16"/>
    <n v="12"/>
    <n v="4"/>
    <x v="1"/>
  </r>
  <r>
    <x v="765"/>
    <x v="10"/>
    <n v="12"/>
    <x v="2"/>
    <x v="19"/>
    <x v="10"/>
    <x v="0"/>
    <n v="0"/>
    <n v="12"/>
    <n v="12"/>
    <n v="0"/>
    <x v="1"/>
  </r>
  <r>
    <x v="766"/>
    <x v="10"/>
    <n v="10"/>
    <x v="0"/>
    <x v="19"/>
    <x v="10"/>
    <x v="3"/>
    <n v="0"/>
    <n v="16"/>
    <n v="10"/>
    <n v="6"/>
    <x v="1"/>
  </r>
  <r>
    <x v="767"/>
    <x v="10"/>
    <n v="12"/>
    <x v="1"/>
    <x v="19"/>
    <x v="10"/>
    <x v="3"/>
    <n v="0"/>
    <n v="16"/>
    <n v="12"/>
    <n v="4"/>
    <x v="1"/>
  </r>
  <r>
    <x v="768"/>
    <x v="10"/>
    <n v="10"/>
    <x v="6"/>
    <x v="19"/>
    <x v="10"/>
    <x v="20"/>
    <n v="0"/>
    <n v="22"/>
    <n v="10"/>
    <n v="12"/>
    <x v="1"/>
  </r>
  <r>
    <x v="769"/>
    <x v="10"/>
    <n v="6"/>
    <x v="0"/>
    <x v="19"/>
    <x v="10"/>
    <x v="0"/>
    <n v="0"/>
    <n v="12"/>
    <n v="6"/>
    <n v="6"/>
    <x v="1"/>
  </r>
  <r>
    <x v="770"/>
    <x v="10"/>
    <n v="12"/>
    <x v="2"/>
    <x v="19"/>
    <x v="10"/>
    <x v="0"/>
    <n v="0"/>
    <n v="12"/>
    <n v="12"/>
    <n v="0"/>
    <x v="1"/>
  </r>
  <r>
    <x v="771"/>
    <x v="10"/>
    <n v="6"/>
    <x v="17"/>
    <x v="19"/>
    <x v="10"/>
    <x v="3"/>
    <n v="0"/>
    <n v="16"/>
    <n v="6"/>
    <n v="10"/>
    <x v="1"/>
  </r>
  <r>
    <x v="772"/>
    <x v="10"/>
    <n v="4"/>
    <x v="18"/>
    <x v="19"/>
    <x v="10"/>
    <x v="63"/>
    <n v="0"/>
    <n v="5"/>
    <n v="4"/>
    <n v="1"/>
    <x v="1"/>
  </r>
  <r>
    <x v="773"/>
    <x v="10"/>
    <n v="14"/>
    <x v="2"/>
    <x v="19"/>
    <x v="10"/>
    <x v="2"/>
    <n v="0"/>
    <n v="14"/>
    <n v="14"/>
    <n v="0"/>
    <x v="1"/>
  </r>
  <r>
    <x v="774"/>
    <x v="10"/>
    <n v="12"/>
    <x v="3"/>
    <x v="19"/>
    <x v="10"/>
    <x v="2"/>
    <n v="0"/>
    <n v="14"/>
    <n v="12"/>
    <n v="2"/>
    <x v="1"/>
  </r>
  <r>
    <x v="775"/>
    <x v="10"/>
    <n v="9"/>
    <x v="25"/>
    <x v="19"/>
    <x v="10"/>
    <x v="13"/>
    <n v="0"/>
    <n v="27"/>
    <n v="9"/>
    <n v="18"/>
    <x v="1"/>
  </r>
  <r>
    <x v="776"/>
    <x v="10"/>
    <n v="8"/>
    <x v="2"/>
    <x v="19"/>
    <x v="10"/>
    <x v="27"/>
    <n v="0"/>
    <n v="8"/>
    <n v="8"/>
    <n v="0"/>
    <x v="1"/>
  </r>
  <r>
    <x v="777"/>
    <x v="10"/>
    <n v="8"/>
    <x v="1"/>
    <x v="19"/>
    <x v="10"/>
    <x v="0"/>
    <n v="0"/>
    <n v="12"/>
    <n v="8"/>
    <n v="4"/>
    <x v="1"/>
  </r>
  <r>
    <x v="778"/>
    <x v="10"/>
    <n v="6"/>
    <x v="0"/>
    <x v="19"/>
    <x v="10"/>
    <x v="0"/>
    <n v="0"/>
    <n v="12"/>
    <n v="6"/>
    <n v="6"/>
    <x v="1"/>
  </r>
  <r>
    <x v="779"/>
    <x v="10"/>
    <n v="4"/>
    <x v="16"/>
    <x v="19"/>
    <x v="10"/>
    <x v="10"/>
    <n v="0"/>
    <n v="13"/>
    <n v="4"/>
    <n v="9"/>
    <x v="1"/>
  </r>
  <r>
    <x v="780"/>
    <x v="10"/>
    <n v="12"/>
    <x v="1"/>
    <x v="19"/>
    <x v="10"/>
    <x v="3"/>
    <n v="0"/>
    <n v="16"/>
    <n v="12"/>
    <n v="4"/>
    <x v="1"/>
  </r>
  <r>
    <x v="781"/>
    <x v="10"/>
    <n v="6"/>
    <x v="6"/>
    <x v="19"/>
    <x v="10"/>
    <x v="8"/>
    <n v="0"/>
    <n v="18"/>
    <n v="6"/>
    <n v="12"/>
    <x v="1"/>
  </r>
  <r>
    <x v="782"/>
    <x v="10"/>
    <n v="6"/>
    <x v="2"/>
    <x v="19"/>
    <x v="10"/>
    <x v="26"/>
    <n v="0"/>
    <n v="6"/>
    <n v="6"/>
    <n v="0"/>
    <x v="1"/>
  </r>
  <r>
    <x v="783"/>
    <x v="10"/>
    <n v="12"/>
    <x v="1"/>
    <x v="19"/>
    <x v="10"/>
    <x v="3"/>
    <n v="0"/>
    <n v="16"/>
    <n v="12"/>
    <n v="4"/>
    <x v="1"/>
  </r>
  <r>
    <x v="784"/>
    <x v="10"/>
    <n v="8"/>
    <x v="11"/>
    <x v="19"/>
    <x v="10"/>
    <x v="42"/>
    <n v="0"/>
    <n v="11"/>
    <n v="8"/>
    <n v="3"/>
    <x v="1"/>
  </r>
  <r>
    <x v="785"/>
    <x v="27"/>
    <n v="12"/>
    <x v="6"/>
    <x v="19"/>
    <x v="10"/>
    <x v="9"/>
    <n v="0"/>
    <n v="24"/>
    <n v="12"/>
    <n v="12"/>
    <x v="1"/>
  </r>
  <r>
    <x v="786"/>
    <x v="27"/>
    <n v="1"/>
    <x v="2"/>
    <x v="19"/>
    <x v="10"/>
    <x v="57"/>
    <n v="0"/>
    <n v="1"/>
    <n v="1"/>
    <n v="0"/>
    <x v="1"/>
  </r>
  <r>
    <x v="787"/>
    <x v="27"/>
    <n v="12"/>
    <x v="0"/>
    <x v="19"/>
    <x v="10"/>
    <x v="8"/>
    <n v="0"/>
    <n v="18"/>
    <n v="12"/>
    <n v="6"/>
    <x v="1"/>
  </r>
  <r>
    <x v="788"/>
    <x v="27"/>
    <n v="8"/>
    <x v="2"/>
    <x v="19"/>
    <x v="10"/>
    <x v="27"/>
    <n v="0"/>
    <n v="8"/>
    <n v="8"/>
    <n v="0"/>
    <x v="1"/>
  </r>
  <r>
    <x v="789"/>
    <x v="27"/>
    <n v="2"/>
    <x v="2"/>
    <x v="19"/>
    <x v="10"/>
    <x v="47"/>
    <n v="0"/>
    <n v="2"/>
    <n v="2"/>
    <n v="0"/>
    <x v="1"/>
  </r>
  <r>
    <x v="790"/>
    <x v="27"/>
    <n v="12"/>
    <x v="22"/>
    <x v="19"/>
    <x v="10"/>
    <x v="46"/>
    <n v="0"/>
    <n v="38"/>
    <n v="12"/>
    <n v="26"/>
    <x v="1"/>
  </r>
  <r>
    <x v="791"/>
    <x v="27"/>
    <n v="12"/>
    <x v="2"/>
    <x v="19"/>
    <x v="10"/>
    <x v="0"/>
    <n v="0"/>
    <n v="12"/>
    <n v="12"/>
    <n v="0"/>
    <x v="1"/>
  </r>
  <r>
    <x v="792"/>
    <x v="27"/>
    <n v="8"/>
    <x v="2"/>
    <x v="19"/>
    <x v="10"/>
    <x v="27"/>
    <n v="0"/>
    <n v="8"/>
    <n v="8"/>
    <n v="0"/>
    <x v="1"/>
  </r>
  <r>
    <x v="793"/>
    <x v="27"/>
    <n v="8"/>
    <x v="2"/>
    <x v="19"/>
    <x v="10"/>
    <x v="27"/>
    <n v="0"/>
    <n v="8"/>
    <n v="8"/>
    <n v="0"/>
    <x v="1"/>
  </r>
  <r>
    <x v="794"/>
    <x v="27"/>
    <n v="8"/>
    <x v="8"/>
    <x v="19"/>
    <x v="10"/>
    <x v="3"/>
    <n v="0"/>
    <n v="16"/>
    <n v="8"/>
    <n v="8"/>
    <x v="1"/>
  </r>
  <r>
    <x v="795"/>
    <x v="27"/>
    <n v="4"/>
    <x v="3"/>
    <x v="19"/>
    <x v="10"/>
    <x v="26"/>
    <n v="0"/>
    <n v="6"/>
    <n v="4"/>
    <n v="2"/>
    <x v="1"/>
  </r>
  <r>
    <x v="796"/>
    <x v="27"/>
    <n v="6"/>
    <x v="14"/>
    <x v="7"/>
    <x v="10"/>
    <x v="26"/>
    <n v="2"/>
    <n v="8"/>
    <n v="8"/>
    <n v="0"/>
    <x v="1"/>
  </r>
  <r>
    <x v="797"/>
    <x v="27"/>
    <n v="12"/>
    <x v="2"/>
    <x v="19"/>
    <x v="10"/>
    <x v="0"/>
    <n v="0"/>
    <n v="12"/>
    <n v="12"/>
    <n v="0"/>
    <x v="1"/>
  </r>
  <r>
    <x v="798"/>
    <x v="27"/>
    <n v="6"/>
    <x v="6"/>
    <x v="19"/>
    <x v="10"/>
    <x v="8"/>
    <n v="0"/>
    <n v="18"/>
    <n v="6"/>
    <n v="12"/>
    <x v="1"/>
  </r>
  <r>
    <x v="799"/>
    <x v="27"/>
    <n v="6"/>
    <x v="45"/>
    <x v="19"/>
    <x v="10"/>
    <x v="32"/>
    <n v="0"/>
    <n v="36"/>
    <n v="6"/>
    <n v="30"/>
    <x v="1"/>
  </r>
  <r>
    <x v="800"/>
    <x v="27"/>
    <n v="4"/>
    <x v="8"/>
    <x v="19"/>
    <x v="10"/>
    <x v="0"/>
    <n v="0"/>
    <n v="12"/>
    <n v="4"/>
    <n v="8"/>
    <x v="1"/>
  </r>
  <r>
    <x v="801"/>
    <x v="27"/>
    <n v="0"/>
    <x v="6"/>
    <x v="19"/>
    <x v="10"/>
    <x v="0"/>
    <n v="0"/>
    <n v="12"/>
    <n v="0"/>
    <n v="12"/>
    <x v="1"/>
  </r>
  <r>
    <x v="802"/>
    <x v="27"/>
    <n v="16"/>
    <x v="2"/>
    <x v="19"/>
    <x v="10"/>
    <x v="3"/>
    <n v="0"/>
    <n v="16"/>
    <n v="16"/>
    <n v="0"/>
    <x v="1"/>
  </r>
  <r>
    <x v="803"/>
    <x v="27"/>
    <n v="6"/>
    <x v="30"/>
    <x v="19"/>
    <x v="10"/>
    <x v="33"/>
    <n v="0"/>
    <n v="17"/>
    <n v="6"/>
    <n v="11"/>
    <x v="1"/>
  </r>
  <r>
    <x v="804"/>
    <x v="11"/>
    <n v="12"/>
    <x v="0"/>
    <x v="19"/>
    <x v="10"/>
    <x v="8"/>
    <n v="0"/>
    <n v="18"/>
    <n v="12"/>
    <n v="6"/>
    <x v="1"/>
  </r>
  <r>
    <x v="805"/>
    <x v="11"/>
    <n v="2"/>
    <x v="29"/>
    <x v="19"/>
    <x v="10"/>
    <x v="8"/>
    <n v="0"/>
    <n v="18"/>
    <n v="2"/>
    <n v="16"/>
    <x v="1"/>
  </r>
  <r>
    <x v="806"/>
    <x v="11"/>
    <n v="10.5"/>
    <x v="46"/>
    <x v="19"/>
    <x v="10"/>
    <x v="46"/>
    <n v="0"/>
    <n v="38"/>
    <n v="10.5"/>
    <n v="27.5"/>
    <x v="1"/>
  </r>
  <r>
    <x v="807"/>
    <x v="11"/>
    <n v="12"/>
    <x v="1"/>
    <x v="19"/>
    <x v="10"/>
    <x v="3"/>
    <n v="0"/>
    <n v="16"/>
    <n v="12"/>
    <n v="4"/>
    <x v="1"/>
  </r>
  <r>
    <x v="808"/>
    <x v="11"/>
    <n v="6"/>
    <x v="1"/>
    <x v="19"/>
    <x v="10"/>
    <x v="44"/>
    <n v="0"/>
    <n v="10"/>
    <n v="6"/>
    <n v="4"/>
    <x v="1"/>
  </r>
  <r>
    <x v="809"/>
    <x v="11"/>
    <n v="5"/>
    <x v="17"/>
    <x v="19"/>
    <x v="10"/>
    <x v="6"/>
    <n v="0"/>
    <n v="15"/>
    <n v="5"/>
    <n v="10"/>
    <x v="1"/>
  </r>
  <r>
    <x v="810"/>
    <x v="11"/>
    <n v="12"/>
    <x v="8"/>
    <x v="19"/>
    <x v="10"/>
    <x v="5"/>
    <n v="0"/>
    <n v="20"/>
    <n v="12"/>
    <n v="8"/>
    <x v="1"/>
  </r>
  <r>
    <x v="811"/>
    <x v="11"/>
    <n v="6"/>
    <x v="14"/>
    <x v="7"/>
    <x v="10"/>
    <x v="26"/>
    <n v="2"/>
    <n v="8"/>
    <n v="8"/>
    <n v="0"/>
    <x v="1"/>
  </r>
  <r>
    <x v="812"/>
    <x v="11"/>
    <n v="6"/>
    <x v="0"/>
    <x v="19"/>
    <x v="10"/>
    <x v="0"/>
    <n v="0"/>
    <n v="12"/>
    <n v="6"/>
    <n v="6"/>
    <x v="1"/>
  </r>
  <r>
    <x v="813"/>
    <x v="11"/>
    <n v="12"/>
    <x v="6"/>
    <x v="19"/>
    <x v="10"/>
    <x v="9"/>
    <n v="0"/>
    <n v="24"/>
    <n v="12"/>
    <n v="12"/>
    <x v="1"/>
  </r>
  <r>
    <x v="814"/>
    <x v="11"/>
    <n v="6"/>
    <x v="6"/>
    <x v="19"/>
    <x v="10"/>
    <x v="8"/>
    <n v="0"/>
    <n v="18"/>
    <n v="6"/>
    <n v="12"/>
    <x v="1"/>
  </r>
  <r>
    <x v="815"/>
    <x v="11"/>
    <n v="0"/>
    <x v="6"/>
    <x v="19"/>
    <x v="10"/>
    <x v="0"/>
    <n v="0"/>
    <n v="12"/>
    <n v="0"/>
    <n v="12"/>
    <x v="1"/>
  </r>
  <r>
    <x v="816"/>
    <x v="11"/>
    <n v="6"/>
    <x v="6"/>
    <x v="19"/>
    <x v="10"/>
    <x v="8"/>
    <n v="0"/>
    <n v="18"/>
    <n v="6"/>
    <n v="12"/>
    <x v="1"/>
  </r>
  <r>
    <x v="817"/>
    <x v="11"/>
    <n v="6"/>
    <x v="0"/>
    <x v="19"/>
    <x v="10"/>
    <x v="0"/>
    <n v="0"/>
    <n v="12"/>
    <n v="6"/>
    <n v="6"/>
    <x v="1"/>
  </r>
  <r>
    <x v="818"/>
    <x v="11"/>
    <n v="8"/>
    <x v="1"/>
    <x v="19"/>
    <x v="10"/>
    <x v="0"/>
    <n v="0"/>
    <n v="12"/>
    <n v="8"/>
    <n v="4"/>
    <x v="1"/>
  </r>
  <r>
    <x v="819"/>
    <x v="11"/>
    <n v="6"/>
    <x v="6"/>
    <x v="19"/>
    <x v="10"/>
    <x v="8"/>
    <n v="0"/>
    <n v="18"/>
    <n v="6"/>
    <n v="12"/>
    <x v="1"/>
  </r>
  <r>
    <x v="820"/>
    <x v="11"/>
    <n v="12"/>
    <x v="33"/>
    <x v="19"/>
    <x v="10"/>
    <x v="72"/>
    <n v="0"/>
    <n v="64"/>
    <n v="12"/>
    <n v="52"/>
    <x v="1"/>
  </r>
  <r>
    <x v="821"/>
    <x v="11"/>
    <n v="12"/>
    <x v="6"/>
    <x v="19"/>
    <x v="10"/>
    <x v="9"/>
    <n v="0"/>
    <n v="24"/>
    <n v="12"/>
    <n v="12"/>
    <x v="1"/>
  </r>
  <r>
    <x v="822"/>
    <x v="11"/>
    <n v="8"/>
    <x v="0"/>
    <x v="19"/>
    <x v="10"/>
    <x v="2"/>
    <n v="0"/>
    <n v="14"/>
    <n v="8"/>
    <n v="6"/>
    <x v="1"/>
  </r>
  <r>
    <x v="823"/>
    <x v="11"/>
    <n v="12"/>
    <x v="2"/>
    <x v="19"/>
    <x v="10"/>
    <x v="0"/>
    <n v="0"/>
    <n v="12"/>
    <n v="12"/>
    <n v="0"/>
    <x v="1"/>
  </r>
  <r>
    <x v="824"/>
    <x v="11"/>
    <n v="8"/>
    <x v="1"/>
    <x v="19"/>
    <x v="10"/>
    <x v="0"/>
    <n v="0"/>
    <n v="12"/>
    <n v="8"/>
    <n v="4"/>
    <x v="1"/>
  </r>
  <r>
    <x v="825"/>
    <x v="11"/>
    <n v="2"/>
    <x v="8"/>
    <x v="19"/>
    <x v="10"/>
    <x v="44"/>
    <n v="0"/>
    <n v="10"/>
    <n v="2"/>
    <n v="8"/>
    <x v="1"/>
  </r>
  <r>
    <x v="826"/>
    <x v="11"/>
    <n v="4"/>
    <x v="6"/>
    <x v="19"/>
    <x v="10"/>
    <x v="3"/>
    <n v="0"/>
    <n v="16"/>
    <n v="4"/>
    <n v="12"/>
    <x v="1"/>
  </r>
  <r>
    <x v="827"/>
    <x v="11"/>
    <n v="1"/>
    <x v="8"/>
    <x v="19"/>
    <x v="10"/>
    <x v="1"/>
    <n v="0"/>
    <n v="9"/>
    <n v="1"/>
    <n v="8"/>
    <x v="1"/>
  </r>
  <r>
    <x v="828"/>
    <x v="11"/>
    <n v="12"/>
    <x v="2"/>
    <x v="19"/>
    <x v="10"/>
    <x v="0"/>
    <n v="0"/>
    <n v="12"/>
    <n v="12"/>
    <n v="0"/>
    <x v="1"/>
  </r>
  <r>
    <x v="829"/>
    <x v="11"/>
    <n v="12"/>
    <x v="2"/>
    <x v="19"/>
    <x v="10"/>
    <x v="0"/>
    <n v="0"/>
    <n v="12"/>
    <n v="12"/>
    <n v="0"/>
    <x v="1"/>
  </r>
  <r>
    <x v="830"/>
    <x v="11"/>
    <n v="12"/>
    <x v="2"/>
    <x v="19"/>
    <x v="10"/>
    <x v="0"/>
    <n v="0"/>
    <n v="12"/>
    <n v="12"/>
    <n v="0"/>
    <x v="1"/>
  </r>
  <r>
    <x v="831"/>
    <x v="11"/>
    <n v="16"/>
    <x v="3"/>
    <x v="19"/>
    <x v="10"/>
    <x v="8"/>
    <n v="0"/>
    <n v="18"/>
    <n v="16"/>
    <n v="2"/>
    <x v="1"/>
  </r>
  <r>
    <x v="832"/>
    <x v="11"/>
    <n v="4"/>
    <x v="2"/>
    <x v="19"/>
    <x v="10"/>
    <x v="41"/>
    <n v="0"/>
    <n v="4"/>
    <n v="4"/>
    <n v="0"/>
    <x v="1"/>
  </r>
  <r>
    <x v="833"/>
    <x v="11"/>
    <n v="10"/>
    <x v="2"/>
    <x v="19"/>
    <x v="10"/>
    <x v="44"/>
    <n v="0"/>
    <n v="10"/>
    <n v="10"/>
    <n v="0"/>
    <x v="1"/>
  </r>
  <r>
    <x v="834"/>
    <x v="11"/>
    <n v="2"/>
    <x v="0"/>
    <x v="19"/>
    <x v="10"/>
    <x v="27"/>
    <n v="0"/>
    <n v="8"/>
    <n v="2"/>
    <n v="6"/>
    <x v="1"/>
  </r>
  <r>
    <x v="835"/>
    <x v="11"/>
    <n v="6"/>
    <x v="6"/>
    <x v="19"/>
    <x v="10"/>
    <x v="8"/>
    <n v="0"/>
    <n v="18"/>
    <n v="6"/>
    <n v="12"/>
    <x v="1"/>
  </r>
  <r>
    <x v="836"/>
    <x v="11"/>
    <n v="12"/>
    <x v="2"/>
    <x v="19"/>
    <x v="10"/>
    <x v="0"/>
    <n v="0"/>
    <n v="12"/>
    <n v="12"/>
    <n v="0"/>
    <x v="1"/>
  </r>
  <r>
    <x v="837"/>
    <x v="11"/>
    <n v="2"/>
    <x v="6"/>
    <x v="19"/>
    <x v="10"/>
    <x v="2"/>
    <n v="0"/>
    <n v="14"/>
    <n v="2"/>
    <n v="12"/>
    <x v="1"/>
  </r>
  <r>
    <x v="838"/>
    <x v="11"/>
    <n v="4"/>
    <x v="2"/>
    <x v="19"/>
    <x v="10"/>
    <x v="41"/>
    <n v="0"/>
    <n v="4"/>
    <n v="4"/>
    <n v="0"/>
    <x v="1"/>
  </r>
  <r>
    <x v="839"/>
    <x v="11"/>
    <n v="6"/>
    <x v="0"/>
    <x v="19"/>
    <x v="10"/>
    <x v="0"/>
    <n v="0"/>
    <n v="12"/>
    <n v="6"/>
    <n v="6"/>
    <x v="1"/>
  </r>
  <r>
    <x v="840"/>
    <x v="11"/>
    <n v="6"/>
    <x v="0"/>
    <x v="19"/>
    <x v="10"/>
    <x v="0"/>
    <n v="0"/>
    <n v="12"/>
    <n v="6"/>
    <n v="6"/>
    <x v="1"/>
  </r>
  <r>
    <x v="841"/>
    <x v="11"/>
    <n v="6"/>
    <x v="0"/>
    <x v="19"/>
    <x v="10"/>
    <x v="0"/>
    <n v="0"/>
    <n v="12"/>
    <n v="6"/>
    <n v="6"/>
    <x v="1"/>
  </r>
  <r>
    <x v="842"/>
    <x v="11"/>
    <n v="12"/>
    <x v="14"/>
    <x v="7"/>
    <x v="10"/>
    <x v="0"/>
    <n v="2"/>
    <n v="14"/>
    <n v="14"/>
    <n v="0"/>
    <x v="1"/>
  </r>
  <r>
    <x v="843"/>
    <x v="11"/>
    <n v="12"/>
    <x v="6"/>
    <x v="19"/>
    <x v="10"/>
    <x v="9"/>
    <n v="0"/>
    <n v="24"/>
    <n v="12"/>
    <n v="12"/>
    <x v="1"/>
  </r>
  <r>
    <x v="844"/>
    <x v="11"/>
    <n v="7"/>
    <x v="2"/>
    <x v="19"/>
    <x v="10"/>
    <x v="22"/>
    <n v="0"/>
    <n v="7"/>
    <n v="7"/>
    <n v="0"/>
    <x v="1"/>
  </r>
  <r>
    <x v="845"/>
    <x v="11"/>
    <n v="9"/>
    <x v="2"/>
    <x v="19"/>
    <x v="10"/>
    <x v="1"/>
    <n v="0"/>
    <n v="9"/>
    <n v="9"/>
    <n v="0"/>
    <x v="1"/>
  </r>
  <r>
    <x v="846"/>
    <x v="11"/>
    <n v="10"/>
    <x v="3"/>
    <x v="19"/>
    <x v="10"/>
    <x v="0"/>
    <n v="0"/>
    <n v="12"/>
    <n v="10"/>
    <n v="2"/>
    <x v="1"/>
  </r>
  <r>
    <x v="847"/>
    <x v="11"/>
    <n v="1"/>
    <x v="6"/>
    <x v="19"/>
    <x v="10"/>
    <x v="10"/>
    <n v="0"/>
    <n v="13"/>
    <n v="1"/>
    <n v="12"/>
    <x v="1"/>
  </r>
  <r>
    <x v="848"/>
    <x v="11"/>
    <n v="12"/>
    <x v="2"/>
    <x v="19"/>
    <x v="10"/>
    <x v="0"/>
    <n v="0"/>
    <n v="12"/>
    <n v="12"/>
    <n v="0"/>
    <x v="1"/>
  </r>
  <r>
    <x v="849"/>
    <x v="11"/>
    <n v="4"/>
    <x v="2"/>
    <x v="19"/>
    <x v="10"/>
    <x v="41"/>
    <n v="0"/>
    <n v="4"/>
    <n v="4"/>
    <n v="0"/>
    <x v="1"/>
  </r>
  <r>
    <x v="850"/>
    <x v="11"/>
    <n v="4"/>
    <x v="2"/>
    <x v="19"/>
    <x v="10"/>
    <x v="41"/>
    <n v="0"/>
    <n v="4"/>
    <n v="4"/>
    <n v="0"/>
    <x v="1"/>
  </r>
  <r>
    <x v="851"/>
    <x v="11"/>
    <n v="6"/>
    <x v="0"/>
    <x v="19"/>
    <x v="10"/>
    <x v="0"/>
    <n v="0"/>
    <n v="12"/>
    <n v="6"/>
    <n v="6"/>
    <x v="1"/>
  </r>
  <r>
    <x v="852"/>
    <x v="11"/>
    <n v="12"/>
    <x v="2"/>
    <x v="19"/>
    <x v="10"/>
    <x v="0"/>
    <n v="0"/>
    <n v="12"/>
    <n v="12"/>
    <n v="0"/>
    <x v="1"/>
  </r>
  <r>
    <x v="853"/>
    <x v="11"/>
    <n v="12"/>
    <x v="6"/>
    <x v="19"/>
    <x v="10"/>
    <x v="9"/>
    <n v="0"/>
    <n v="24"/>
    <n v="12"/>
    <n v="12"/>
    <x v="1"/>
  </r>
  <r>
    <x v="854"/>
    <x v="11"/>
    <n v="9"/>
    <x v="0"/>
    <x v="19"/>
    <x v="10"/>
    <x v="6"/>
    <n v="0"/>
    <n v="15"/>
    <n v="9"/>
    <n v="6"/>
    <x v="1"/>
  </r>
  <r>
    <x v="855"/>
    <x v="11"/>
    <n v="6"/>
    <x v="0"/>
    <x v="19"/>
    <x v="10"/>
    <x v="0"/>
    <n v="0"/>
    <n v="12"/>
    <n v="6"/>
    <n v="6"/>
    <x v="1"/>
  </r>
  <r>
    <x v="856"/>
    <x v="11"/>
    <n v="6"/>
    <x v="7"/>
    <x v="19"/>
    <x v="10"/>
    <x v="7"/>
    <n v="0"/>
    <n v="13.5"/>
    <n v="6"/>
    <n v="7.5"/>
    <x v="1"/>
  </r>
  <r>
    <x v="857"/>
    <x v="28"/>
    <n v="26"/>
    <x v="2"/>
    <x v="19"/>
    <x v="10"/>
    <x v="54"/>
    <n v="0"/>
    <n v="26"/>
    <n v="26"/>
    <n v="0"/>
    <x v="1"/>
  </r>
  <r>
    <x v="858"/>
    <x v="28"/>
    <n v="9"/>
    <x v="11"/>
    <x v="19"/>
    <x v="10"/>
    <x v="0"/>
    <n v="0"/>
    <n v="12"/>
    <n v="9"/>
    <n v="3"/>
    <x v="1"/>
  </r>
  <r>
    <x v="859"/>
    <x v="28"/>
    <n v="13"/>
    <x v="41"/>
    <x v="19"/>
    <x v="10"/>
    <x v="74"/>
    <n v="0"/>
    <n v="33"/>
    <n v="13"/>
    <n v="20"/>
    <x v="1"/>
  </r>
  <r>
    <x v="860"/>
    <x v="28"/>
    <n v="16"/>
    <x v="2"/>
    <x v="19"/>
    <x v="10"/>
    <x v="3"/>
    <n v="0"/>
    <n v="16"/>
    <n v="16"/>
    <n v="0"/>
    <x v="1"/>
  </r>
  <r>
    <x v="861"/>
    <x v="28"/>
    <n v="2"/>
    <x v="0"/>
    <x v="19"/>
    <x v="10"/>
    <x v="27"/>
    <n v="0"/>
    <n v="8"/>
    <n v="2"/>
    <n v="6"/>
    <x v="1"/>
  </r>
  <r>
    <x v="862"/>
    <x v="28"/>
    <n v="15"/>
    <x v="41"/>
    <x v="19"/>
    <x v="10"/>
    <x v="61"/>
    <n v="0"/>
    <n v="35"/>
    <n v="15"/>
    <n v="20"/>
    <x v="1"/>
  </r>
  <r>
    <x v="863"/>
    <x v="28"/>
    <n v="15"/>
    <x v="47"/>
    <x v="19"/>
    <x v="10"/>
    <x v="76"/>
    <n v="0"/>
    <n v="17.5"/>
    <n v="15"/>
    <n v="2.5"/>
    <x v="1"/>
  </r>
  <r>
    <x v="864"/>
    <x v="28"/>
    <n v="12"/>
    <x v="2"/>
    <x v="19"/>
    <x v="10"/>
    <x v="0"/>
    <n v="0"/>
    <n v="12"/>
    <n v="12"/>
    <n v="0"/>
    <x v="1"/>
  </r>
  <r>
    <x v="865"/>
    <x v="28"/>
    <n v="24"/>
    <x v="8"/>
    <x v="19"/>
    <x v="10"/>
    <x v="52"/>
    <n v="0"/>
    <n v="32"/>
    <n v="24"/>
    <n v="8"/>
    <x v="1"/>
  </r>
  <r>
    <x v="866"/>
    <x v="28"/>
    <n v="15"/>
    <x v="2"/>
    <x v="19"/>
    <x v="10"/>
    <x v="6"/>
    <n v="0"/>
    <n v="15"/>
    <n v="15"/>
    <n v="0"/>
    <x v="1"/>
  </r>
  <r>
    <x v="867"/>
    <x v="28"/>
    <n v="17"/>
    <x v="2"/>
    <x v="19"/>
    <x v="10"/>
    <x v="33"/>
    <n v="0"/>
    <n v="17"/>
    <n v="17"/>
    <n v="0"/>
    <x v="1"/>
  </r>
  <r>
    <x v="868"/>
    <x v="28"/>
    <n v="12"/>
    <x v="17"/>
    <x v="19"/>
    <x v="10"/>
    <x v="20"/>
    <n v="0"/>
    <n v="22"/>
    <n v="12"/>
    <n v="10"/>
    <x v="1"/>
  </r>
  <r>
    <x v="869"/>
    <x v="28"/>
    <n v="12"/>
    <x v="8"/>
    <x v="19"/>
    <x v="10"/>
    <x v="5"/>
    <n v="0"/>
    <n v="20"/>
    <n v="12"/>
    <n v="8"/>
    <x v="1"/>
  </r>
  <r>
    <x v="870"/>
    <x v="28"/>
    <n v="16"/>
    <x v="19"/>
    <x v="19"/>
    <x v="10"/>
    <x v="76"/>
    <n v="0"/>
    <n v="17.5"/>
    <n v="16"/>
    <n v="1.5"/>
    <x v="1"/>
  </r>
  <r>
    <x v="871"/>
    <x v="28"/>
    <n v="12"/>
    <x v="2"/>
    <x v="19"/>
    <x v="10"/>
    <x v="0"/>
    <n v="0"/>
    <n v="12"/>
    <n v="12"/>
    <n v="0"/>
    <x v="1"/>
  </r>
  <r>
    <x v="872"/>
    <x v="28"/>
    <n v="16"/>
    <x v="2"/>
    <x v="19"/>
    <x v="10"/>
    <x v="3"/>
    <n v="0"/>
    <n v="16"/>
    <n v="16"/>
    <n v="0"/>
    <x v="1"/>
  </r>
  <r>
    <x v="873"/>
    <x v="28"/>
    <n v="12"/>
    <x v="14"/>
    <x v="8"/>
    <x v="10"/>
    <x v="0"/>
    <n v="12"/>
    <n v="24"/>
    <n v="24"/>
    <n v="0"/>
    <x v="0"/>
  </r>
  <r>
    <x v="874"/>
    <x v="28"/>
    <n v="10"/>
    <x v="8"/>
    <x v="19"/>
    <x v="10"/>
    <x v="8"/>
    <n v="0"/>
    <n v="18"/>
    <n v="10"/>
    <n v="8"/>
    <x v="1"/>
  </r>
  <r>
    <x v="875"/>
    <x v="28"/>
    <n v="5"/>
    <x v="2"/>
    <x v="19"/>
    <x v="10"/>
    <x v="63"/>
    <n v="0"/>
    <n v="5"/>
    <n v="5"/>
    <n v="0"/>
    <x v="1"/>
  </r>
  <r>
    <x v="876"/>
    <x v="28"/>
    <n v="3"/>
    <x v="11"/>
    <x v="19"/>
    <x v="10"/>
    <x v="26"/>
    <n v="0"/>
    <n v="6"/>
    <n v="3"/>
    <n v="3"/>
    <x v="1"/>
  </r>
  <r>
    <x v="877"/>
    <x v="28"/>
    <n v="26"/>
    <x v="2"/>
    <x v="19"/>
    <x v="10"/>
    <x v="54"/>
    <n v="0"/>
    <n v="26"/>
    <n v="26"/>
    <n v="0"/>
    <x v="1"/>
  </r>
  <r>
    <x v="878"/>
    <x v="28"/>
    <n v="12"/>
    <x v="2"/>
    <x v="19"/>
    <x v="10"/>
    <x v="0"/>
    <n v="0"/>
    <n v="12"/>
    <n v="12"/>
    <n v="0"/>
    <x v="1"/>
  </r>
  <r>
    <x v="879"/>
    <x v="28"/>
    <n v="18.5"/>
    <x v="48"/>
    <x v="19"/>
    <x v="10"/>
    <x v="77"/>
    <n v="0"/>
    <n v="51"/>
    <n v="18.5"/>
    <n v="32.5"/>
    <x v="1"/>
  </r>
  <r>
    <x v="880"/>
    <x v="28"/>
    <n v="6"/>
    <x v="6"/>
    <x v="19"/>
    <x v="10"/>
    <x v="8"/>
    <n v="0"/>
    <n v="18"/>
    <n v="6"/>
    <n v="12"/>
    <x v="1"/>
  </r>
  <r>
    <x v="881"/>
    <x v="28"/>
    <n v="12"/>
    <x v="2"/>
    <x v="19"/>
    <x v="10"/>
    <x v="0"/>
    <n v="0"/>
    <n v="12"/>
    <n v="12"/>
    <n v="0"/>
    <x v="1"/>
  </r>
  <r>
    <x v="882"/>
    <x v="28"/>
    <n v="12"/>
    <x v="2"/>
    <x v="19"/>
    <x v="10"/>
    <x v="0"/>
    <n v="0"/>
    <n v="12"/>
    <n v="12"/>
    <n v="0"/>
    <x v="1"/>
  </r>
  <r>
    <x v="883"/>
    <x v="28"/>
    <n v="1.5"/>
    <x v="18"/>
    <x v="19"/>
    <x v="10"/>
    <x v="78"/>
    <n v="0"/>
    <n v="2.5"/>
    <n v="1.5"/>
    <n v="1"/>
    <x v="1"/>
  </r>
  <r>
    <x v="884"/>
    <x v="28"/>
    <n v="16"/>
    <x v="2"/>
    <x v="19"/>
    <x v="10"/>
    <x v="3"/>
    <n v="0"/>
    <n v="16"/>
    <n v="16"/>
    <n v="0"/>
    <x v="1"/>
  </r>
  <r>
    <x v="885"/>
    <x v="28"/>
    <n v="52"/>
    <x v="2"/>
    <x v="19"/>
    <x v="10"/>
    <x v="11"/>
    <n v="0"/>
    <n v="52"/>
    <n v="52"/>
    <n v="0"/>
    <x v="1"/>
  </r>
  <r>
    <x v="886"/>
    <x v="28"/>
    <n v="14"/>
    <x v="2"/>
    <x v="19"/>
    <x v="10"/>
    <x v="2"/>
    <n v="0"/>
    <n v="14"/>
    <n v="14"/>
    <n v="0"/>
    <x v="1"/>
  </r>
  <r>
    <x v="887"/>
    <x v="28"/>
    <n v="3"/>
    <x v="2"/>
    <x v="19"/>
    <x v="10"/>
    <x v="15"/>
    <n v="0"/>
    <n v="3"/>
    <n v="3"/>
    <n v="0"/>
    <x v="1"/>
  </r>
  <r>
    <x v="888"/>
    <x v="28"/>
    <n v="12"/>
    <x v="2"/>
    <x v="19"/>
    <x v="10"/>
    <x v="0"/>
    <n v="0"/>
    <n v="12"/>
    <n v="12"/>
    <n v="0"/>
    <x v="1"/>
  </r>
  <r>
    <x v="889"/>
    <x v="28"/>
    <n v="16"/>
    <x v="1"/>
    <x v="19"/>
    <x v="10"/>
    <x v="5"/>
    <n v="0"/>
    <n v="20"/>
    <n v="16"/>
    <n v="4"/>
    <x v="1"/>
  </r>
  <r>
    <x v="890"/>
    <x v="28"/>
    <n v="4"/>
    <x v="6"/>
    <x v="19"/>
    <x v="10"/>
    <x v="3"/>
    <n v="0"/>
    <n v="16"/>
    <n v="4"/>
    <n v="12"/>
    <x v="1"/>
  </r>
  <r>
    <x v="891"/>
    <x v="28"/>
    <n v="12"/>
    <x v="6"/>
    <x v="19"/>
    <x v="10"/>
    <x v="9"/>
    <n v="0"/>
    <n v="24"/>
    <n v="12"/>
    <n v="12"/>
    <x v="1"/>
  </r>
  <r>
    <x v="892"/>
    <x v="28"/>
    <n v="4"/>
    <x v="6"/>
    <x v="19"/>
    <x v="10"/>
    <x v="3"/>
    <n v="0"/>
    <n v="16"/>
    <n v="4"/>
    <n v="12"/>
    <x v="1"/>
  </r>
  <r>
    <x v="893"/>
    <x v="28"/>
    <n v="20"/>
    <x v="2"/>
    <x v="19"/>
    <x v="10"/>
    <x v="5"/>
    <n v="0"/>
    <n v="20"/>
    <n v="20"/>
    <n v="0"/>
    <x v="1"/>
  </r>
  <r>
    <x v="894"/>
    <x v="28"/>
    <n v="4"/>
    <x v="2"/>
    <x v="19"/>
    <x v="10"/>
    <x v="41"/>
    <n v="0"/>
    <n v="4"/>
    <n v="4"/>
    <n v="0"/>
    <x v="1"/>
  </r>
  <r>
    <x v="895"/>
    <x v="28"/>
    <n v="4"/>
    <x v="8"/>
    <x v="19"/>
    <x v="10"/>
    <x v="0"/>
    <n v="0"/>
    <n v="12"/>
    <n v="4"/>
    <n v="8"/>
    <x v="1"/>
  </r>
  <r>
    <x v="896"/>
    <x v="28"/>
    <n v="12"/>
    <x v="6"/>
    <x v="19"/>
    <x v="10"/>
    <x v="9"/>
    <n v="0"/>
    <n v="24"/>
    <n v="12"/>
    <n v="12"/>
    <x v="1"/>
  </r>
  <r>
    <x v="897"/>
    <x v="28"/>
    <n v="12"/>
    <x v="1"/>
    <x v="19"/>
    <x v="10"/>
    <x v="3"/>
    <n v="0"/>
    <n v="16"/>
    <n v="12"/>
    <n v="4"/>
    <x v="1"/>
  </r>
  <r>
    <x v="898"/>
    <x v="28"/>
    <n v="16"/>
    <x v="2"/>
    <x v="19"/>
    <x v="10"/>
    <x v="3"/>
    <n v="0"/>
    <n v="16"/>
    <n v="16"/>
    <n v="0"/>
    <x v="1"/>
  </r>
  <r>
    <x v="899"/>
    <x v="28"/>
    <n v="6"/>
    <x v="0"/>
    <x v="19"/>
    <x v="10"/>
    <x v="0"/>
    <n v="0"/>
    <n v="12"/>
    <n v="6"/>
    <n v="6"/>
    <x v="1"/>
  </r>
  <r>
    <x v="900"/>
    <x v="28"/>
    <n v="12"/>
    <x v="2"/>
    <x v="19"/>
    <x v="10"/>
    <x v="0"/>
    <n v="0"/>
    <n v="12"/>
    <n v="12"/>
    <n v="0"/>
    <x v="1"/>
  </r>
  <r>
    <x v="901"/>
    <x v="28"/>
    <n v="2"/>
    <x v="1"/>
    <x v="19"/>
    <x v="10"/>
    <x v="26"/>
    <n v="0"/>
    <n v="6"/>
    <n v="2"/>
    <n v="4"/>
    <x v="1"/>
  </r>
  <r>
    <x v="902"/>
    <x v="28"/>
    <n v="9"/>
    <x v="0"/>
    <x v="19"/>
    <x v="10"/>
    <x v="6"/>
    <n v="0"/>
    <n v="15"/>
    <n v="9"/>
    <n v="6"/>
    <x v="1"/>
  </r>
  <r>
    <x v="903"/>
    <x v="28"/>
    <n v="10"/>
    <x v="3"/>
    <x v="19"/>
    <x v="10"/>
    <x v="0"/>
    <n v="0"/>
    <n v="12"/>
    <n v="10"/>
    <n v="2"/>
    <x v="1"/>
  </r>
  <r>
    <x v="904"/>
    <x v="28"/>
    <n v="8"/>
    <x v="6"/>
    <x v="19"/>
    <x v="10"/>
    <x v="5"/>
    <n v="0"/>
    <n v="20"/>
    <n v="8"/>
    <n v="12"/>
    <x v="1"/>
  </r>
  <r>
    <x v="905"/>
    <x v="28"/>
    <n v="12"/>
    <x v="1"/>
    <x v="19"/>
    <x v="10"/>
    <x v="3"/>
    <n v="0"/>
    <n v="16"/>
    <n v="12"/>
    <n v="4"/>
    <x v="1"/>
  </r>
  <r>
    <x v="906"/>
    <x v="28"/>
    <n v="10"/>
    <x v="1"/>
    <x v="19"/>
    <x v="10"/>
    <x v="2"/>
    <n v="0"/>
    <n v="14"/>
    <n v="10"/>
    <n v="4"/>
    <x v="1"/>
  </r>
  <r>
    <x v="907"/>
    <x v="28"/>
    <n v="18"/>
    <x v="2"/>
    <x v="19"/>
    <x v="10"/>
    <x v="8"/>
    <n v="0"/>
    <n v="18"/>
    <n v="18"/>
    <n v="0"/>
    <x v="1"/>
  </r>
  <r>
    <x v="908"/>
    <x v="28"/>
    <n v="16"/>
    <x v="2"/>
    <x v="19"/>
    <x v="10"/>
    <x v="3"/>
    <n v="0"/>
    <n v="16"/>
    <n v="16"/>
    <n v="0"/>
    <x v="1"/>
  </r>
  <r>
    <x v="909"/>
    <x v="28"/>
    <n v="12"/>
    <x v="2"/>
    <x v="19"/>
    <x v="10"/>
    <x v="0"/>
    <n v="0"/>
    <n v="12"/>
    <n v="12"/>
    <n v="0"/>
    <x v="1"/>
  </r>
  <r>
    <x v="910"/>
    <x v="12"/>
    <n v="2"/>
    <x v="17"/>
    <x v="19"/>
    <x v="10"/>
    <x v="0"/>
    <n v="0"/>
    <n v="12"/>
    <n v="2"/>
    <n v="10"/>
    <x v="1"/>
  </r>
  <r>
    <x v="911"/>
    <x v="12"/>
    <n v="6"/>
    <x v="1"/>
    <x v="19"/>
    <x v="10"/>
    <x v="44"/>
    <n v="0"/>
    <n v="10"/>
    <n v="6"/>
    <n v="4"/>
    <x v="1"/>
  </r>
  <r>
    <x v="912"/>
    <x v="12"/>
    <n v="2"/>
    <x v="17"/>
    <x v="19"/>
    <x v="10"/>
    <x v="0"/>
    <n v="0"/>
    <n v="12"/>
    <n v="2"/>
    <n v="10"/>
    <x v="1"/>
  </r>
  <r>
    <x v="913"/>
    <x v="12"/>
    <n v="4"/>
    <x v="49"/>
    <x v="19"/>
    <x v="10"/>
    <x v="68"/>
    <n v="0"/>
    <n v="16.5"/>
    <n v="4"/>
    <n v="12.5"/>
    <x v="1"/>
  </r>
  <r>
    <x v="914"/>
    <x v="12"/>
    <n v="4"/>
    <x v="8"/>
    <x v="19"/>
    <x v="10"/>
    <x v="0"/>
    <n v="0"/>
    <n v="12"/>
    <n v="4"/>
    <n v="8"/>
    <x v="1"/>
  </r>
  <r>
    <x v="915"/>
    <x v="12"/>
    <n v="16"/>
    <x v="2"/>
    <x v="19"/>
    <x v="10"/>
    <x v="3"/>
    <n v="0"/>
    <n v="16"/>
    <n v="16"/>
    <n v="0"/>
    <x v="1"/>
  </r>
  <r>
    <x v="916"/>
    <x v="12"/>
    <n v="8"/>
    <x v="14"/>
    <x v="8"/>
    <x v="10"/>
    <x v="27"/>
    <n v="12"/>
    <n v="20"/>
    <n v="20"/>
    <n v="0"/>
    <x v="0"/>
  </r>
  <r>
    <x v="917"/>
    <x v="12"/>
    <n v="6"/>
    <x v="6"/>
    <x v="19"/>
    <x v="10"/>
    <x v="8"/>
    <n v="0"/>
    <n v="18"/>
    <n v="6"/>
    <n v="12"/>
    <x v="1"/>
  </r>
  <r>
    <x v="918"/>
    <x v="12"/>
    <n v="12"/>
    <x v="2"/>
    <x v="19"/>
    <x v="10"/>
    <x v="0"/>
    <n v="0"/>
    <n v="12"/>
    <n v="12"/>
    <n v="0"/>
    <x v="1"/>
  </r>
  <r>
    <x v="919"/>
    <x v="12"/>
    <n v="12"/>
    <x v="31"/>
    <x v="19"/>
    <x v="10"/>
    <x v="11"/>
    <n v="0"/>
    <n v="52"/>
    <n v="12"/>
    <n v="40"/>
    <x v="1"/>
  </r>
  <r>
    <x v="920"/>
    <x v="12"/>
    <n v="12"/>
    <x v="2"/>
    <x v="19"/>
    <x v="10"/>
    <x v="0"/>
    <n v="0"/>
    <n v="12"/>
    <n v="12"/>
    <n v="0"/>
    <x v="1"/>
  </r>
  <r>
    <x v="921"/>
    <x v="12"/>
    <n v="8"/>
    <x v="6"/>
    <x v="19"/>
    <x v="10"/>
    <x v="5"/>
    <n v="0"/>
    <n v="20"/>
    <n v="8"/>
    <n v="12"/>
    <x v="1"/>
  </r>
  <r>
    <x v="922"/>
    <x v="12"/>
    <n v="2"/>
    <x v="17"/>
    <x v="19"/>
    <x v="10"/>
    <x v="0"/>
    <n v="0"/>
    <n v="12"/>
    <n v="2"/>
    <n v="10"/>
    <x v="1"/>
  </r>
  <r>
    <x v="923"/>
    <x v="12"/>
    <n v="13"/>
    <x v="20"/>
    <x v="19"/>
    <x v="10"/>
    <x v="54"/>
    <n v="0"/>
    <n v="26"/>
    <n v="13"/>
    <n v="13"/>
    <x v="1"/>
  </r>
  <r>
    <x v="924"/>
    <x v="12"/>
    <n v="16"/>
    <x v="2"/>
    <x v="19"/>
    <x v="10"/>
    <x v="3"/>
    <n v="0"/>
    <n v="16"/>
    <n v="16"/>
    <n v="0"/>
    <x v="1"/>
  </r>
  <r>
    <x v="925"/>
    <x v="12"/>
    <n v="12"/>
    <x v="6"/>
    <x v="19"/>
    <x v="10"/>
    <x v="9"/>
    <n v="0"/>
    <n v="24"/>
    <n v="12"/>
    <n v="12"/>
    <x v="1"/>
  </r>
  <r>
    <x v="926"/>
    <x v="12"/>
    <n v="6"/>
    <x v="0"/>
    <x v="19"/>
    <x v="10"/>
    <x v="0"/>
    <n v="0"/>
    <n v="12"/>
    <n v="6"/>
    <n v="6"/>
    <x v="1"/>
  </r>
  <r>
    <x v="927"/>
    <x v="12"/>
    <n v="0"/>
    <x v="0"/>
    <x v="19"/>
    <x v="10"/>
    <x v="26"/>
    <n v="0"/>
    <n v="6"/>
    <n v="0"/>
    <n v="6"/>
    <x v="1"/>
  </r>
  <r>
    <x v="928"/>
    <x v="12"/>
    <n v="6"/>
    <x v="2"/>
    <x v="19"/>
    <x v="10"/>
    <x v="26"/>
    <n v="0"/>
    <n v="6"/>
    <n v="6"/>
    <n v="0"/>
    <x v="1"/>
  </r>
  <r>
    <x v="929"/>
    <x v="12"/>
    <n v="6"/>
    <x v="0"/>
    <x v="19"/>
    <x v="10"/>
    <x v="0"/>
    <n v="0"/>
    <n v="12"/>
    <n v="6"/>
    <n v="6"/>
    <x v="1"/>
  </r>
  <r>
    <x v="930"/>
    <x v="12"/>
    <n v="12"/>
    <x v="2"/>
    <x v="19"/>
    <x v="10"/>
    <x v="0"/>
    <n v="0"/>
    <n v="12"/>
    <n v="12"/>
    <n v="0"/>
    <x v="1"/>
  </r>
  <r>
    <x v="931"/>
    <x v="12"/>
    <n v="6"/>
    <x v="5"/>
    <x v="19"/>
    <x v="10"/>
    <x v="42"/>
    <n v="0"/>
    <n v="11"/>
    <n v="6"/>
    <n v="5"/>
    <x v="1"/>
  </r>
  <r>
    <x v="932"/>
    <x v="12"/>
    <n v="12"/>
    <x v="2"/>
    <x v="19"/>
    <x v="10"/>
    <x v="0"/>
    <n v="0"/>
    <n v="12"/>
    <n v="12"/>
    <n v="0"/>
    <x v="1"/>
  </r>
  <r>
    <x v="933"/>
    <x v="12"/>
    <n v="3"/>
    <x v="7"/>
    <x v="19"/>
    <x v="10"/>
    <x v="16"/>
    <n v="0"/>
    <n v="10.5"/>
    <n v="3"/>
    <n v="7.5"/>
    <x v="1"/>
  </r>
  <r>
    <x v="934"/>
    <x v="12"/>
    <n v="6"/>
    <x v="1"/>
    <x v="19"/>
    <x v="10"/>
    <x v="44"/>
    <n v="0"/>
    <n v="10"/>
    <n v="6"/>
    <n v="4"/>
    <x v="1"/>
  </r>
  <r>
    <x v="935"/>
    <x v="12"/>
    <n v="6"/>
    <x v="8"/>
    <x v="19"/>
    <x v="10"/>
    <x v="2"/>
    <n v="0"/>
    <n v="14"/>
    <n v="6"/>
    <n v="8"/>
    <x v="1"/>
  </r>
  <r>
    <x v="936"/>
    <x v="12"/>
    <n v="6"/>
    <x v="8"/>
    <x v="19"/>
    <x v="10"/>
    <x v="2"/>
    <n v="0"/>
    <n v="14"/>
    <n v="6"/>
    <n v="8"/>
    <x v="1"/>
  </r>
  <r>
    <x v="937"/>
    <x v="12"/>
    <n v="6"/>
    <x v="0"/>
    <x v="19"/>
    <x v="10"/>
    <x v="0"/>
    <n v="0"/>
    <n v="12"/>
    <n v="6"/>
    <n v="6"/>
    <x v="1"/>
  </r>
  <r>
    <x v="938"/>
    <x v="12"/>
    <n v="12"/>
    <x v="4"/>
    <x v="19"/>
    <x v="10"/>
    <x v="53"/>
    <n v="0"/>
    <n v="19"/>
    <n v="12"/>
    <n v="7"/>
    <x v="1"/>
  </r>
  <r>
    <x v="939"/>
    <x v="12"/>
    <n v="16"/>
    <x v="2"/>
    <x v="19"/>
    <x v="10"/>
    <x v="3"/>
    <n v="0"/>
    <n v="16"/>
    <n v="16"/>
    <n v="0"/>
    <x v="1"/>
  </r>
  <r>
    <x v="940"/>
    <x v="12"/>
    <n v="12"/>
    <x v="2"/>
    <x v="19"/>
    <x v="10"/>
    <x v="0"/>
    <n v="0"/>
    <n v="12"/>
    <n v="12"/>
    <n v="0"/>
    <x v="1"/>
  </r>
  <r>
    <x v="941"/>
    <x v="12"/>
    <n v="12"/>
    <x v="5"/>
    <x v="19"/>
    <x v="10"/>
    <x v="33"/>
    <n v="0"/>
    <n v="17"/>
    <n v="12"/>
    <n v="5"/>
    <x v="1"/>
  </r>
  <r>
    <x v="942"/>
    <x v="12"/>
    <n v="4"/>
    <x v="1"/>
    <x v="19"/>
    <x v="10"/>
    <x v="27"/>
    <n v="0"/>
    <n v="8"/>
    <n v="4"/>
    <n v="4"/>
    <x v="1"/>
  </r>
  <r>
    <x v="943"/>
    <x v="12"/>
    <n v="6"/>
    <x v="0"/>
    <x v="19"/>
    <x v="10"/>
    <x v="0"/>
    <n v="0"/>
    <n v="12"/>
    <n v="6"/>
    <n v="6"/>
    <x v="1"/>
  </r>
  <r>
    <x v="944"/>
    <x v="12"/>
    <n v="52"/>
    <x v="2"/>
    <x v="19"/>
    <x v="10"/>
    <x v="11"/>
    <n v="0"/>
    <n v="52"/>
    <n v="52"/>
    <n v="0"/>
    <x v="1"/>
  </r>
  <r>
    <x v="945"/>
    <x v="12"/>
    <n v="12"/>
    <x v="2"/>
    <x v="19"/>
    <x v="10"/>
    <x v="0"/>
    <n v="0"/>
    <n v="12"/>
    <n v="12"/>
    <n v="0"/>
    <x v="1"/>
  </r>
  <r>
    <x v="946"/>
    <x v="12"/>
    <n v="7"/>
    <x v="4"/>
    <x v="19"/>
    <x v="10"/>
    <x v="2"/>
    <n v="0"/>
    <n v="14"/>
    <n v="7"/>
    <n v="7"/>
    <x v="1"/>
  </r>
  <r>
    <x v="947"/>
    <x v="12"/>
    <n v="5"/>
    <x v="2"/>
    <x v="19"/>
    <x v="10"/>
    <x v="63"/>
    <n v="0"/>
    <n v="5"/>
    <n v="5"/>
    <n v="0"/>
    <x v="1"/>
  </r>
  <r>
    <x v="948"/>
    <x v="12"/>
    <n v="13"/>
    <x v="12"/>
    <x v="19"/>
    <x v="10"/>
    <x v="37"/>
    <n v="0"/>
    <n v="28"/>
    <n v="13"/>
    <n v="15"/>
    <x v="1"/>
  </r>
  <r>
    <x v="949"/>
    <x v="12"/>
    <n v="12"/>
    <x v="6"/>
    <x v="19"/>
    <x v="10"/>
    <x v="9"/>
    <n v="0"/>
    <n v="24"/>
    <n v="12"/>
    <n v="12"/>
    <x v="1"/>
  </r>
  <r>
    <x v="950"/>
    <x v="12"/>
    <n v="10"/>
    <x v="29"/>
    <x v="19"/>
    <x v="10"/>
    <x v="54"/>
    <n v="0"/>
    <n v="26"/>
    <n v="10"/>
    <n v="16"/>
    <x v="1"/>
  </r>
  <r>
    <x v="951"/>
    <x v="12"/>
    <n v="6"/>
    <x v="50"/>
    <x v="19"/>
    <x v="10"/>
    <x v="36"/>
    <n v="0"/>
    <n v="29"/>
    <n v="6"/>
    <n v="23"/>
    <x v="1"/>
  </r>
  <r>
    <x v="952"/>
    <x v="12"/>
    <n v="6"/>
    <x v="2"/>
    <x v="19"/>
    <x v="10"/>
    <x v="26"/>
    <n v="0"/>
    <n v="6"/>
    <n v="6"/>
    <n v="0"/>
    <x v="1"/>
  </r>
  <r>
    <x v="953"/>
    <x v="12"/>
    <n v="12"/>
    <x v="3"/>
    <x v="19"/>
    <x v="10"/>
    <x v="2"/>
    <n v="0"/>
    <n v="14"/>
    <n v="12"/>
    <n v="2"/>
    <x v="1"/>
  </r>
  <r>
    <x v="954"/>
    <x v="12"/>
    <n v="4"/>
    <x v="3"/>
    <x v="19"/>
    <x v="10"/>
    <x v="26"/>
    <n v="0"/>
    <n v="6"/>
    <n v="4"/>
    <n v="2"/>
    <x v="1"/>
  </r>
  <r>
    <x v="955"/>
    <x v="12"/>
    <n v="12"/>
    <x v="29"/>
    <x v="19"/>
    <x v="10"/>
    <x v="37"/>
    <n v="0"/>
    <n v="28"/>
    <n v="12"/>
    <n v="16"/>
    <x v="1"/>
  </r>
  <r>
    <x v="956"/>
    <x v="12"/>
    <n v="4"/>
    <x v="3"/>
    <x v="19"/>
    <x v="10"/>
    <x v="26"/>
    <n v="0"/>
    <n v="6"/>
    <n v="4"/>
    <n v="2"/>
    <x v="1"/>
  </r>
  <r>
    <x v="957"/>
    <x v="12"/>
    <n v="10"/>
    <x v="2"/>
    <x v="19"/>
    <x v="10"/>
    <x v="44"/>
    <n v="0"/>
    <n v="10"/>
    <n v="10"/>
    <n v="0"/>
    <x v="1"/>
  </r>
  <r>
    <x v="958"/>
    <x v="12"/>
    <n v="2"/>
    <x v="6"/>
    <x v="19"/>
    <x v="10"/>
    <x v="2"/>
    <n v="0"/>
    <n v="14"/>
    <n v="2"/>
    <n v="12"/>
    <x v="1"/>
  </r>
  <r>
    <x v="959"/>
    <x v="12"/>
    <n v="52"/>
    <x v="2"/>
    <x v="19"/>
    <x v="10"/>
    <x v="11"/>
    <n v="0"/>
    <n v="52"/>
    <n v="52"/>
    <n v="0"/>
    <x v="1"/>
  </r>
  <r>
    <x v="960"/>
    <x v="12"/>
    <n v="16"/>
    <x v="2"/>
    <x v="19"/>
    <x v="10"/>
    <x v="3"/>
    <n v="0"/>
    <n v="16"/>
    <n v="16"/>
    <n v="0"/>
    <x v="1"/>
  </r>
  <r>
    <x v="961"/>
    <x v="12"/>
    <n v="7.5"/>
    <x v="29"/>
    <x v="19"/>
    <x v="10"/>
    <x v="79"/>
    <n v="0"/>
    <n v="23.5"/>
    <n v="7.5"/>
    <n v="16"/>
    <x v="1"/>
  </r>
  <r>
    <x v="962"/>
    <x v="12"/>
    <n v="2"/>
    <x v="6"/>
    <x v="19"/>
    <x v="10"/>
    <x v="2"/>
    <n v="0"/>
    <n v="14"/>
    <n v="2"/>
    <n v="12"/>
    <x v="1"/>
  </r>
  <r>
    <x v="963"/>
    <x v="12"/>
    <n v="4.5"/>
    <x v="0"/>
    <x v="19"/>
    <x v="10"/>
    <x v="16"/>
    <n v="0"/>
    <n v="10.5"/>
    <n v="4.5"/>
    <n v="6"/>
    <x v="1"/>
  </r>
  <r>
    <x v="964"/>
    <x v="12"/>
    <n v="2"/>
    <x v="8"/>
    <x v="19"/>
    <x v="10"/>
    <x v="44"/>
    <n v="0"/>
    <n v="10"/>
    <n v="2"/>
    <n v="8"/>
    <x v="1"/>
  </r>
  <r>
    <x v="965"/>
    <x v="12"/>
    <n v="8"/>
    <x v="6"/>
    <x v="19"/>
    <x v="10"/>
    <x v="5"/>
    <n v="0"/>
    <n v="20"/>
    <n v="8"/>
    <n v="12"/>
    <x v="1"/>
  </r>
  <r>
    <x v="966"/>
    <x v="29"/>
    <n v="4"/>
    <x v="1"/>
    <x v="19"/>
    <x v="10"/>
    <x v="27"/>
    <n v="0"/>
    <n v="8"/>
    <n v="4"/>
    <n v="4"/>
    <x v="1"/>
  </r>
  <r>
    <x v="967"/>
    <x v="29"/>
    <n v="16"/>
    <x v="22"/>
    <x v="19"/>
    <x v="10"/>
    <x v="29"/>
    <n v="0"/>
    <n v="42"/>
    <n v="16"/>
    <n v="26"/>
    <x v="1"/>
  </r>
  <r>
    <x v="968"/>
    <x v="29"/>
    <n v="24"/>
    <x v="6"/>
    <x v="19"/>
    <x v="10"/>
    <x v="32"/>
    <n v="0"/>
    <n v="36"/>
    <n v="24"/>
    <n v="12"/>
    <x v="1"/>
  </r>
  <r>
    <x v="969"/>
    <x v="29"/>
    <n v="6"/>
    <x v="17"/>
    <x v="19"/>
    <x v="10"/>
    <x v="3"/>
    <n v="0"/>
    <n v="16"/>
    <n v="6"/>
    <n v="10"/>
    <x v="1"/>
  </r>
  <r>
    <x v="970"/>
    <x v="29"/>
    <n v="16"/>
    <x v="2"/>
    <x v="19"/>
    <x v="10"/>
    <x v="3"/>
    <n v="0"/>
    <n v="16"/>
    <n v="16"/>
    <n v="0"/>
    <x v="1"/>
  </r>
  <r>
    <x v="971"/>
    <x v="29"/>
    <n v="4"/>
    <x v="2"/>
    <x v="19"/>
    <x v="10"/>
    <x v="41"/>
    <n v="0"/>
    <n v="4"/>
    <n v="4"/>
    <n v="0"/>
    <x v="1"/>
  </r>
  <r>
    <x v="972"/>
    <x v="29"/>
    <n v="3"/>
    <x v="3"/>
    <x v="19"/>
    <x v="10"/>
    <x v="63"/>
    <n v="0"/>
    <n v="5"/>
    <n v="3"/>
    <n v="2"/>
    <x v="1"/>
  </r>
  <r>
    <x v="973"/>
    <x v="29"/>
    <n v="12"/>
    <x v="2"/>
    <x v="19"/>
    <x v="10"/>
    <x v="0"/>
    <n v="0"/>
    <n v="12"/>
    <n v="12"/>
    <n v="0"/>
    <x v="1"/>
  </r>
  <r>
    <x v="974"/>
    <x v="29"/>
    <n v="8"/>
    <x v="17"/>
    <x v="19"/>
    <x v="10"/>
    <x v="8"/>
    <n v="0"/>
    <n v="18"/>
    <n v="8"/>
    <n v="10"/>
    <x v="1"/>
  </r>
  <r>
    <x v="975"/>
    <x v="29"/>
    <n v="12"/>
    <x v="2"/>
    <x v="19"/>
    <x v="10"/>
    <x v="0"/>
    <n v="0"/>
    <n v="12"/>
    <n v="12"/>
    <n v="0"/>
    <x v="1"/>
  </r>
  <r>
    <x v="976"/>
    <x v="29"/>
    <n v="6"/>
    <x v="0"/>
    <x v="19"/>
    <x v="10"/>
    <x v="0"/>
    <n v="0"/>
    <n v="12"/>
    <n v="6"/>
    <n v="6"/>
    <x v="1"/>
  </r>
  <r>
    <x v="977"/>
    <x v="29"/>
    <n v="20"/>
    <x v="0"/>
    <x v="19"/>
    <x v="10"/>
    <x v="54"/>
    <n v="0"/>
    <n v="26"/>
    <n v="20"/>
    <n v="6"/>
    <x v="1"/>
  </r>
  <r>
    <x v="978"/>
    <x v="29"/>
    <n v="6"/>
    <x v="2"/>
    <x v="19"/>
    <x v="10"/>
    <x v="26"/>
    <n v="0"/>
    <n v="6"/>
    <n v="6"/>
    <n v="0"/>
    <x v="1"/>
  </r>
  <r>
    <x v="979"/>
    <x v="29"/>
    <n v="18"/>
    <x v="2"/>
    <x v="19"/>
    <x v="10"/>
    <x v="8"/>
    <n v="0"/>
    <n v="18"/>
    <n v="18"/>
    <n v="0"/>
    <x v="1"/>
  </r>
  <r>
    <x v="980"/>
    <x v="29"/>
    <n v="12"/>
    <x v="2"/>
    <x v="19"/>
    <x v="10"/>
    <x v="0"/>
    <n v="0"/>
    <n v="12"/>
    <n v="12"/>
    <n v="0"/>
    <x v="1"/>
  </r>
  <r>
    <x v="981"/>
    <x v="29"/>
    <n v="16"/>
    <x v="2"/>
    <x v="19"/>
    <x v="10"/>
    <x v="3"/>
    <n v="0"/>
    <n v="16"/>
    <n v="16"/>
    <n v="0"/>
    <x v="1"/>
  </r>
  <r>
    <x v="982"/>
    <x v="29"/>
    <n v="18"/>
    <x v="2"/>
    <x v="19"/>
    <x v="10"/>
    <x v="8"/>
    <n v="0"/>
    <n v="18"/>
    <n v="18"/>
    <n v="0"/>
    <x v="1"/>
  </r>
  <r>
    <x v="983"/>
    <x v="29"/>
    <n v="12"/>
    <x v="2"/>
    <x v="19"/>
    <x v="10"/>
    <x v="0"/>
    <n v="0"/>
    <n v="12"/>
    <n v="12"/>
    <n v="0"/>
    <x v="1"/>
  </r>
  <r>
    <x v="984"/>
    <x v="29"/>
    <n v="12"/>
    <x v="39"/>
    <x v="19"/>
    <x v="10"/>
    <x v="75"/>
    <n v="0"/>
    <n v="41"/>
    <n v="12"/>
    <n v="29"/>
    <x v="1"/>
  </r>
  <r>
    <x v="985"/>
    <x v="29"/>
    <n v="0"/>
    <x v="14"/>
    <x v="4"/>
    <x v="10"/>
    <x v="60"/>
    <n v="0"/>
    <n v="0"/>
    <n v="0"/>
    <n v="0"/>
    <x v="0"/>
  </r>
  <r>
    <x v="986"/>
    <x v="29"/>
    <n v="6"/>
    <x v="0"/>
    <x v="19"/>
    <x v="10"/>
    <x v="0"/>
    <n v="0"/>
    <n v="12"/>
    <n v="6"/>
    <n v="6"/>
    <x v="1"/>
  </r>
  <r>
    <x v="987"/>
    <x v="29"/>
    <n v="17"/>
    <x v="2"/>
    <x v="19"/>
    <x v="10"/>
    <x v="33"/>
    <n v="0"/>
    <n v="17"/>
    <n v="17"/>
    <n v="0"/>
    <x v="1"/>
  </r>
  <r>
    <x v="988"/>
    <x v="29"/>
    <n v="12"/>
    <x v="1"/>
    <x v="19"/>
    <x v="10"/>
    <x v="3"/>
    <n v="0"/>
    <n v="16"/>
    <n v="12"/>
    <n v="4"/>
    <x v="1"/>
  </r>
  <r>
    <x v="989"/>
    <x v="29"/>
    <n v="16"/>
    <x v="17"/>
    <x v="19"/>
    <x v="10"/>
    <x v="54"/>
    <n v="0"/>
    <n v="26"/>
    <n v="16"/>
    <n v="10"/>
    <x v="1"/>
  </r>
  <r>
    <x v="990"/>
    <x v="29"/>
    <n v="52"/>
    <x v="2"/>
    <x v="19"/>
    <x v="10"/>
    <x v="11"/>
    <n v="0"/>
    <n v="52"/>
    <n v="52"/>
    <n v="0"/>
    <x v="1"/>
  </r>
  <r>
    <x v="991"/>
    <x v="29"/>
    <n v="26"/>
    <x v="33"/>
    <x v="19"/>
    <x v="10"/>
    <x v="67"/>
    <n v="0"/>
    <n v="78"/>
    <n v="26"/>
    <n v="52"/>
    <x v="1"/>
  </r>
  <r>
    <x v="992"/>
    <x v="41"/>
    <n v="4"/>
    <x v="11"/>
    <x v="19"/>
    <x v="10"/>
    <x v="22"/>
    <n v="0"/>
    <n v="7"/>
    <n v="4"/>
    <n v="3"/>
    <x v="1"/>
  </r>
  <r>
    <x v="993"/>
    <x v="30"/>
    <n v="3"/>
    <x v="2"/>
    <x v="19"/>
    <x v="10"/>
    <x v="15"/>
    <n v="0"/>
    <n v="3"/>
    <n v="3"/>
    <n v="0"/>
    <x v="1"/>
  </r>
  <r>
    <x v="994"/>
    <x v="30"/>
    <n v="4"/>
    <x v="3"/>
    <x v="19"/>
    <x v="10"/>
    <x v="26"/>
    <n v="0"/>
    <n v="6"/>
    <n v="4"/>
    <n v="2"/>
    <x v="1"/>
  </r>
  <r>
    <x v="995"/>
    <x v="30"/>
    <n v="18"/>
    <x v="2"/>
    <x v="19"/>
    <x v="10"/>
    <x v="8"/>
    <n v="0"/>
    <n v="18"/>
    <n v="18"/>
    <n v="0"/>
    <x v="1"/>
  </r>
  <r>
    <x v="996"/>
    <x v="13"/>
    <n v="12"/>
    <x v="6"/>
    <x v="19"/>
    <x v="10"/>
    <x v="9"/>
    <n v="0"/>
    <n v="24"/>
    <n v="12"/>
    <n v="12"/>
    <x v="1"/>
  </r>
  <r>
    <x v="997"/>
    <x v="13"/>
    <n v="4"/>
    <x v="2"/>
    <x v="19"/>
    <x v="10"/>
    <x v="41"/>
    <n v="0"/>
    <n v="4"/>
    <n v="4"/>
    <n v="0"/>
    <x v="1"/>
  </r>
  <r>
    <x v="998"/>
    <x v="13"/>
    <n v="12"/>
    <x v="6"/>
    <x v="19"/>
    <x v="10"/>
    <x v="9"/>
    <n v="0"/>
    <n v="24"/>
    <n v="12"/>
    <n v="12"/>
    <x v="1"/>
  </r>
  <r>
    <x v="999"/>
    <x v="13"/>
    <n v="16"/>
    <x v="1"/>
    <x v="19"/>
    <x v="10"/>
    <x v="5"/>
    <n v="0"/>
    <n v="20"/>
    <n v="16"/>
    <n v="4"/>
    <x v="1"/>
  </r>
  <r>
    <x v="1000"/>
    <x v="13"/>
    <n v="2"/>
    <x v="2"/>
    <x v="19"/>
    <x v="10"/>
    <x v="47"/>
    <n v="0"/>
    <n v="2"/>
    <n v="2"/>
    <n v="0"/>
    <x v="1"/>
  </r>
  <r>
    <x v="1001"/>
    <x v="13"/>
    <n v="26"/>
    <x v="14"/>
    <x v="0"/>
    <x v="10"/>
    <x v="54"/>
    <n v="6"/>
    <n v="32"/>
    <n v="32"/>
    <n v="0"/>
    <x v="1"/>
  </r>
  <r>
    <x v="1002"/>
    <x v="13"/>
    <n v="12"/>
    <x v="17"/>
    <x v="19"/>
    <x v="10"/>
    <x v="20"/>
    <n v="0"/>
    <n v="22"/>
    <n v="12"/>
    <n v="10"/>
    <x v="1"/>
  </r>
  <r>
    <x v="1003"/>
    <x v="13"/>
    <n v="12"/>
    <x v="2"/>
    <x v="19"/>
    <x v="10"/>
    <x v="0"/>
    <n v="0"/>
    <n v="12"/>
    <n v="12"/>
    <n v="0"/>
    <x v="1"/>
  </r>
  <r>
    <x v="1004"/>
    <x v="13"/>
    <n v="10"/>
    <x v="47"/>
    <x v="19"/>
    <x v="10"/>
    <x v="38"/>
    <n v="0"/>
    <n v="12.5"/>
    <n v="10"/>
    <n v="2.5"/>
    <x v="1"/>
  </r>
  <r>
    <x v="1005"/>
    <x v="13"/>
    <n v="4"/>
    <x v="0"/>
    <x v="19"/>
    <x v="10"/>
    <x v="44"/>
    <n v="0"/>
    <n v="10"/>
    <n v="4"/>
    <n v="6"/>
    <x v="1"/>
  </r>
  <r>
    <x v="1006"/>
    <x v="13"/>
    <n v="4"/>
    <x v="6"/>
    <x v="19"/>
    <x v="10"/>
    <x v="3"/>
    <n v="0"/>
    <n v="16"/>
    <n v="4"/>
    <n v="12"/>
    <x v="1"/>
  </r>
  <r>
    <x v="1007"/>
    <x v="13"/>
    <n v="1"/>
    <x v="6"/>
    <x v="19"/>
    <x v="10"/>
    <x v="10"/>
    <n v="0"/>
    <n v="13"/>
    <n v="1"/>
    <n v="12"/>
    <x v="1"/>
  </r>
  <r>
    <x v="1008"/>
    <x v="13"/>
    <n v="20"/>
    <x v="2"/>
    <x v="19"/>
    <x v="10"/>
    <x v="5"/>
    <n v="0"/>
    <n v="20"/>
    <n v="20"/>
    <n v="0"/>
    <x v="1"/>
  </r>
  <r>
    <x v="1009"/>
    <x v="13"/>
    <n v="12"/>
    <x v="2"/>
    <x v="19"/>
    <x v="10"/>
    <x v="0"/>
    <n v="0"/>
    <n v="12"/>
    <n v="12"/>
    <n v="0"/>
    <x v="1"/>
  </r>
  <r>
    <x v="1010"/>
    <x v="13"/>
    <n v="12"/>
    <x v="11"/>
    <x v="19"/>
    <x v="10"/>
    <x v="6"/>
    <n v="0"/>
    <n v="15"/>
    <n v="12"/>
    <n v="3"/>
    <x v="1"/>
  </r>
  <r>
    <x v="1011"/>
    <x v="13"/>
    <n v="6"/>
    <x v="2"/>
    <x v="19"/>
    <x v="10"/>
    <x v="26"/>
    <n v="0"/>
    <n v="6"/>
    <n v="6"/>
    <n v="0"/>
    <x v="1"/>
  </r>
  <r>
    <x v="1012"/>
    <x v="13"/>
    <n v="12"/>
    <x v="1"/>
    <x v="19"/>
    <x v="10"/>
    <x v="3"/>
    <n v="0"/>
    <n v="16"/>
    <n v="12"/>
    <n v="4"/>
    <x v="1"/>
  </r>
  <r>
    <x v="1013"/>
    <x v="13"/>
    <n v="12"/>
    <x v="2"/>
    <x v="19"/>
    <x v="10"/>
    <x v="0"/>
    <n v="0"/>
    <n v="12"/>
    <n v="12"/>
    <n v="0"/>
    <x v="1"/>
  </r>
  <r>
    <x v="1014"/>
    <x v="13"/>
    <n v="20"/>
    <x v="6"/>
    <x v="19"/>
    <x v="10"/>
    <x v="52"/>
    <n v="0"/>
    <n v="32"/>
    <n v="20"/>
    <n v="12"/>
    <x v="1"/>
  </r>
  <r>
    <x v="1015"/>
    <x v="13"/>
    <n v="12"/>
    <x v="2"/>
    <x v="19"/>
    <x v="10"/>
    <x v="0"/>
    <n v="0"/>
    <n v="12"/>
    <n v="12"/>
    <n v="0"/>
    <x v="1"/>
  </r>
  <r>
    <x v="1016"/>
    <x v="13"/>
    <n v="2"/>
    <x v="6"/>
    <x v="19"/>
    <x v="10"/>
    <x v="2"/>
    <n v="0"/>
    <n v="14"/>
    <n v="2"/>
    <n v="12"/>
    <x v="1"/>
  </r>
  <r>
    <x v="1017"/>
    <x v="13"/>
    <n v="16"/>
    <x v="29"/>
    <x v="19"/>
    <x v="10"/>
    <x v="52"/>
    <n v="0"/>
    <n v="32"/>
    <n v="16"/>
    <n v="16"/>
    <x v="1"/>
  </r>
  <r>
    <x v="1018"/>
    <x v="13"/>
    <n v="20"/>
    <x v="41"/>
    <x v="19"/>
    <x v="10"/>
    <x v="14"/>
    <n v="0"/>
    <n v="40"/>
    <n v="20"/>
    <n v="20"/>
    <x v="1"/>
  </r>
  <r>
    <x v="1019"/>
    <x v="13"/>
    <n v="18"/>
    <x v="2"/>
    <x v="19"/>
    <x v="10"/>
    <x v="8"/>
    <n v="0"/>
    <n v="18"/>
    <n v="18"/>
    <n v="0"/>
    <x v="1"/>
  </r>
  <r>
    <x v="1020"/>
    <x v="13"/>
    <n v="12"/>
    <x v="2"/>
    <x v="19"/>
    <x v="10"/>
    <x v="0"/>
    <n v="0"/>
    <n v="12"/>
    <n v="12"/>
    <n v="0"/>
    <x v="1"/>
  </r>
  <r>
    <x v="1021"/>
    <x v="13"/>
    <n v="6"/>
    <x v="2"/>
    <x v="19"/>
    <x v="10"/>
    <x v="26"/>
    <n v="0"/>
    <n v="6"/>
    <n v="6"/>
    <n v="0"/>
    <x v="1"/>
  </r>
  <r>
    <x v="1022"/>
    <x v="42"/>
    <n v="52"/>
    <x v="31"/>
    <x v="19"/>
    <x v="10"/>
    <x v="80"/>
    <n v="0"/>
    <n v="92"/>
    <n v="52"/>
    <n v="40"/>
    <x v="1"/>
  </r>
  <r>
    <x v="1023"/>
    <x v="42"/>
    <n v="10"/>
    <x v="3"/>
    <x v="19"/>
    <x v="10"/>
    <x v="0"/>
    <n v="0"/>
    <n v="12"/>
    <n v="10"/>
    <n v="2"/>
    <x v="1"/>
  </r>
  <r>
    <x v="1024"/>
    <x v="42"/>
    <n v="15"/>
    <x v="2"/>
    <x v="19"/>
    <x v="10"/>
    <x v="6"/>
    <n v="0"/>
    <n v="15"/>
    <n v="15"/>
    <n v="0"/>
    <x v="1"/>
  </r>
  <r>
    <x v="1025"/>
    <x v="14"/>
    <n v="0"/>
    <x v="0"/>
    <x v="19"/>
    <x v="10"/>
    <x v="26"/>
    <n v="0"/>
    <n v="6"/>
    <n v="0"/>
    <n v="6"/>
    <x v="1"/>
  </r>
  <r>
    <x v="1026"/>
    <x v="14"/>
    <n v="6"/>
    <x v="2"/>
    <x v="19"/>
    <x v="10"/>
    <x v="26"/>
    <n v="0"/>
    <n v="6"/>
    <n v="6"/>
    <n v="0"/>
    <x v="1"/>
  </r>
  <r>
    <x v="1027"/>
    <x v="14"/>
    <n v="20.5"/>
    <x v="20"/>
    <x v="19"/>
    <x v="10"/>
    <x v="81"/>
    <n v="0"/>
    <n v="33.5"/>
    <n v="20.5"/>
    <n v="13"/>
    <x v="1"/>
  </r>
  <r>
    <x v="1028"/>
    <x v="14"/>
    <n v="0"/>
    <x v="29"/>
    <x v="19"/>
    <x v="10"/>
    <x v="3"/>
    <n v="0"/>
    <n v="16"/>
    <n v="0"/>
    <n v="16"/>
    <x v="1"/>
  </r>
  <r>
    <x v="1029"/>
    <x v="14"/>
    <n v="4"/>
    <x v="8"/>
    <x v="19"/>
    <x v="10"/>
    <x v="0"/>
    <n v="0"/>
    <n v="12"/>
    <n v="4"/>
    <n v="8"/>
    <x v="1"/>
  </r>
  <r>
    <x v="1030"/>
    <x v="14"/>
    <n v="12"/>
    <x v="6"/>
    <x v="19"/>
    <x v="10"/>
    <x v="9"/>
    <n v="0"/>
    <n v="24"/>
    <n v="12"/>
    <n v="12"/>
    <x v="1"/>
  </r>
  <r>
    <x v="1031"/>
    <x v="14"/>
    <n v="7"/>
    <x v="5"/>
    <x v="19"/>
    <x v="10"/>
    <x v="0"/>
    <n v="0"/>
    <n v="12"/>
    <n v="7"/>
    <n v="5"/>
    <x v="1"/>
  </r>
  <r>
    <x v="1032"/>
    <x v="14"/>
    <n v="6"/>
    <x v="25"/>
    <x v="19"/>
    <x v="10"/>
    <x v="9"/>
    <n v="0"/>
    <n v="24"/>
    <n v="6"/>
    <n v="18"/>
    <x v="1"/>
  </r>
  <r>
    <x v="1033"/>
    <x v="14"/>
    <n v="16"/>
    <x v="6"/>
    <x v="19"/>
    <x v="10"/>
    <x v="37"/>
    <n v="0"/>
    <n v="28"/>
    <n v="16"/>
    <n v="12"/>
    <x v="1"/>
  </r>
  <r>
    <x v="1034"/>
    <x v="14"/>
    <n v="4"/>
    <x v="0"/>
    <x v="19"/>
    <x v="10"/>
    <x v="44"/>
    <n v="0"/>
    <n v="10"/>
    <n v="4"/>
    <n v="6"/>
    <x v="1"/>
  </r>
  <r>
    <x v="1035"/>
    <x v="14"/>
    <n v="0"/>
    <x v="6"/>
    <x v="19"/>
    <x v="10"/>
    <x v="0"/>
    <n v="0"/>
    <n v="12"/>
    <n v="0"/>
    <n v="12"/>
    <x v="1"/>
  </r>
  <r>
    <x v="1036"/>
    <x v="14"/>
    <n v="24"/>
    <x v="2"/>
    <x v="19"/>
    <x v="10"/>
    <x v="9"/>
    <n v="0"/>
    <n v="24"/>
    <n v="24"/>
    <n v="0"/>
    <x v="1"/>
  </r>
  <r>
    <x v="1037"/>
    <x v="14"/>
    <n v="12"/>
    <x v="22"/>
    <x v="19"/>
    <x v="10"/>
    <x v="46"/>
    <n v="0"/>
    <n v="38"/>
    <n v="12"/>
    <n v="26"/>
    <x v="1"/>
  </r>
  <r>
    <x v="1038"/>
    <x v="14"/>
    <n v="16"/>
    <x v="6"/>
    <x v="19"/>
    <x v="10"/>
    <x v="37"/>
    <n v="0"/>
    <n v="28"/>
    <n v="16"/>
    <n v="12"/>
    <x v="1"/>
  </r>
  <r>
    <x v="1039"/>
    <x v="14"/>
    <n v="6"/>
    <x v="2"/>
    <x v="19"/>
    <x v="10"/>
    <x v="26"/>
    <n v="0"/>
    <n v="6"/>
    <n v="6"/>
    <n v="0"/>
    <x v="1"/>
  </r>
  <r>
    <x v="1040"/>
    <x v="14"/>
    <n v="2"/>
    <x v="17"/>
    <x v="19"/>
    <x v="10"/>
    <x v="0"/>
    <n v="0"/>
    <n v="12"/>
    <n v="2"/>
    <n v="10"/>
    <x v="1"/>
  </r>
  <r>
    <x v="1041"/>
    <x v="14"/>
    <n v="10"/>
    <x v="29"/>
    <x v="19"/>
    <x v="10"/>
    <x v="54"/>
    <n v="0"/>
    <n v="26"/>
    <n v="10"/>
    <n v="16"/>
    <x v="1"/>
  </r>
  <r>
    <x v="1042"/>
    <x v="14"/>
    <n v="6"/>
    <x v="2"/>
    <x v="19"/>
    <x v="10"/>
    <x v="26"/>
    <n v="0"/>
    <n v="6"/>
    <n v="6"/>
    <n v="0"/>
    <x v="1"/>
  </r>
  <r>
    <x v="1043"/>
    <x v="14"/>
    <n v="6"/>
    <x v="0"/>
    <x v="19"/>
    <x v="10"/>
    <x v="0"/>
    <n v="0"/>
    <n v="12"/>
    <n v="6"/>
    <n v="6"/>
    <x v="1"/>
  </r>
  <r>
    <x v="1044"/>
    <x v="14"/>
    <n v="8"/>
    <x v="1"/>
    <x v="19"/>
    <x v="10"/>
    <x v="0"/>
    <n v="0"/>
    <n v="12"/>
    <n v="8"/>
    <n v="4"/>
    <x v="1"/>
  </r>
  <r>
    <x v="1045"/>
    <x v="14"/>
    <n v="24"/>
    <x v="41"/>
    <x v="19"/>
    <x v="10"/>
    <x v="82"/>
    <n v="0"/>
    <n v="44"/>
    <n v="24"/>
    <n v="20"/>
    <x v="1"/>
  </r>
  <r>
    <x v="1046"/>
    <x v="14"/>
    <n v="26"/>
    <x v="20"/>
    <x v="19"/>
    <x v="10"/>
    <x v="25"/>
    <n v="0"/>
    <n v="39"/>
    <n v="26"/>
    <n v="13"/>
    <x v="1"/>
  </r>
  <r>
    <x v="1047"/>
    <x v="14"/>
    <n v="26"/>
    <x v="22"/>
    <x v="19"/>
    <x v="10"/>
    <x v="11"/>
    <n v="0"/>
    <n v="52"/>
    <n v="26"/>
    <n v="26"/>
    <x v="1"/>
  </r>
  <r>
    <x v="1048"/>
    <x v="14"/>
    <n v="12"/>
    <x v="2"/>
    <x v="19"/>
    <x v="10"/>
    <x v="0"/>
    <n v="0"/>
    <n v="12"/>
    <n v="12"/>
    <n v="0"/>
    <x v="1"/>
  </r>
  <r>
    <x v="1049"/>
    <x v="14"/>
    <n v="10.5"/>
    <x v="2"/>
    <x v="19"/>
    <x v="10"/>
    <x v="16"/>
    <n v="0"/>
    <n v="10.5"/>
    <n v="10.5"/>
    <n v="0"/>
    <x v="1"/>
  </r>
  <r>
    <x v="1050"/>
    <x v="14"/>
    <n v="8"/>
    <x v="14"/>
    <x v="7"/>
    <x v="10"/>
    <x v="27"/>
    <n v="2"/>
    <n v="10"/>
    <n v="10"/>
    <n v="0"/>
    <x v="1"/>
  </r>
  <r>
    <x v="1051"/>
    <x v="14"/>
    <n v="13"/>
    <x v="19"/>
    <x v="19"/>
    <x v="10"/>
    <x v="51"/>
    <n v="0"/>
    <n v="14.5"/>
    <n v="13"/>
    <n v="1.5"/>
    <x v="1"/>
  </r>
  <r>
    <x v="1052"/>
    <x v="14"/>
    <n v="16"/>
    <x v="13"/>
    <x v="19"/>
    <x v="10"/>
    <x v="14"/>
    <n v="0"/>
    <n v="40"/>
    <n v="16"/>
    <n v="24"/>
    <x v="1"/>
  </r>
  <r>
    <x v="1053"/>
    <x v="14"/>
    <n v="12"/>
    <x v="22"/>
    <x v="19"/>
    <x v="10"/>
    <x v="46"/>
    <n v="0"/>
    <n v="38"/>
    <n v="12"/>
    <n v="26"/>
    <x v="1"/>
  </r>
  <r>
    <x v="1054"/>
    <x v="14"/>
    <n v="8"/>
    <x v="6"/>
    <x v="19"/>
    <x v="10"/>
    <x v="5"/>
    <n v="0"/>
    <n v="20"/>
    <n v="8"/>
    <n v="12"/>
    <x v="1"/>
  </r>
  <r>
    <x v="1055"/>
    <x v="14"/>
    <n v="26"/>
    <x v="2"/>
    <x v="19"/>
    <x v="10"/>
    <x v="54"/>
    <n v="0"/>
    <n v="26"/>
    <n v="26"/>
    <n v="0"/>
    <x v="1"/>
  </r>
  <r>
    <x v="1056"/>
    <x v="14"/>
    <n v="8"/>
    <x v="2"/>
    <x v="19"/>
    <x v="10"/>
    <x v="27"/>
    <n v="0"/>
    <n v="8"/>
    <n v="8"/>
    <n v="0"/>
    <x v="1"/>
  </r>
  <r>
    <x v="1057"/>
    <x v="14"/>
    <n v="6"/>
    <x v="6"/>
    <x v="19"/>
    <x v="10"/>
    <x v="8"/>
    <n v="0"/>
    <n v="18"/>
    <n v="6"/>
    <n v="12"/>
    <x v="1"/>
  </r>
  <r>
    <x v="1058"/>
    <x v="14"/>
    <n v="8"/>
    <x v="2"/>
    <x v="19"/>
    <x v="10"/>
    <x v="27"/>
    <n v="0"/>
    <n v="8"/>
    <n v="8"/>
    <n v="0"/>
    <x v="1"/>
  </r>
  <r>
    <x v="1059"/>
    <x v="14"/>
    <n v="8"/>
    <x v="2"/>
    <x v="19"/>
    <x v="10"/>
    <x v="27"/>
    <n v="0"/>
    <n v="8"/>
    <n v="8"/>
    <n v="0"/>
    <x v="1"/>
  </r>
  <r>
    <x v="1060"/>
    <x v="14"/>
    <n v="16"/>
    <x v="1"/>
    <x v="19"/>
    <x v="10"/>
    <x v="5"/>
    <n v="0"/>
    <n v="20"/>
    <n v="16"/>
    <n v="4"/>
    <x v="1"/>
  </r>
  <r>
    <x v="1061"/>
    <x v="14"/>
    <n v="6"/>
    <x v="0"/>
    <x v="19"/>
    <x v="10"/>
    <x v="0"/>
    <n v="0"/>
    <n v="12"/>
    <n v="6"/>
    <n v="6"/>
    <x v="1"/>
  </r>
  <r>
    <x v="1062"/>
    <x v="14"/>
    <n v="12"/>
    <x v="2"/>
    <x v="19"/>
    <x v="10"/>
    <x v="0"/>
    <n v="0"/>
    <n v="12"/>
    <n v="12"/>
    <n v="0"/>
    <x v="1"/>
  </r>
  <r>
    <x v="1063"/>
    <x v="14"/>
    <n v="8"/>
    <x v="2"/>
    <x v="19"/>
    <x v="10"/>
    <x v="27"/>
    <n v="0"/>
    <n v="8"/>
    <n v="8"/>
    <n v="0"/>
    <x v="1"/>
  </r>
  <r>
    <x v="1064"/>
    <x v="14"/>
    <n v="11"/>
    <x v="6"/>
    <x v="19"/>
    <x v="10"/>
    <x v="12"/>
    <n v="0"/>
    <n v="23"/>
    <n v="11"/>
    <n v="12"/>
    <x v="1"/>
  </r>
  <r>
    <x v="1065"/>
    <x v="15"/>
    <n v="5"/>
    <x v="2"/>
    <x v="19"/>
    <x v="10"/>
    <x v="63"/>
    <n v="0"/>
    <n v="5"/>
    <n v="5"/>
    <n v="0"/>
    <x v="1"/>
  </r>
  <r>
    <x v="1066"/>
    <x v="15"/>
    <n v="6"/>
    <x v="0"/>
    <x v="19"/>
    <x v="10"/>
    <x v="0"/>
    <n v="0"/>
    <n v="12"/>
    <n v="6"/>
    <n v="6"/>
    <x v="1"/>
  </r>
  <r>
    <x v="1067"/>
    <x v="15"/>
    <n v="52"/>
    <x v="2"/>
    <x v="19"/>
    <x v="10"/>
    <x v="11"/>
    <n v="0"/>
    <n v="52"/>
    <n v="52"/>
    <n v="0"/>
    <x v="1"/>
  </r>
  <r>
    <x v="1068"/>
    <x v="15"/>
    <n v="6"/>
    <x v="0"/>
    <x v="19"/>
    <x v="10"/>
    <x v="0"/>
    <n v="0"/>
    <n v="12"/>
    <n v="6"/>
    <n v="6"/>
    <x v="1"/>
  </r>
  <r>
    <x v="1069"/>
    <x v="15"/>
    <n v="26"/>
    <x v="22"/>
    <x v="19"/>
    <x v="10"/>
    <x v="11"/>
    <n v="0"/>
    <n v="52"/>
    <n v="26"/>
    <n v="26"/>
    <x v="1"/>
  </r>
  <r>
    <x v="1070"/>
    <x v="15"/>
    <n v="12"/>
    <x v="2"/>
    <x v="19"/>
    <x v="10"/>
    <x v="0"/>
    <n v="0"/>
    <n v="12"/>
    <n v="12"/>
    <n v="0"/>
    <x v="1"/>
  </r>
  <r>
    <x v="1071"/>
    <x v="15"/>
    <n v="12"/>
    <x v="6"/>
    <x v="19"/>
    <x v="10"/>
    <x v="9"/>
    <n v="0"/>
    <n v="24"/>
    <n v="12"/>
    <n v="12"/>
    <x v="1"/>
  </r>
  <r>
    <x v="1072"/>
    <x v="15"/>
    <n v="15"/>
    <x v="2"/>
    <x v="19"/>
    <x v="10"/>
    <x v="6"/>
    <n v="0"/>
    <n v="15"/>
    <n v="15"/>
    <n v="0"/>
    <x v="1"/>
  </r>
  <r>
    <x v="1073"/>
    <x v="15"/>
    <n v="0"/>
    <x v="2"/>
    <x v="19"/>
    <x v="10"/>
    <x v="60"/>
    <n v="0"/>
    <n v="0"/>
    <n v="0"/>
    <n v="0"/>
    <x v="0"/>
  </r>
  <r>
    <x v="1074"/>
    <x v="15"/>
    <n v="2"/>
    <x v="41"/>
    <x v="19"/>
    <x v="10"/>
    <x v="20"/>
    <n v="0"/>
    <n v="22"/>
    <n v="2"/>
    <n v="20"/>
    <x v="1"/>
  </r>
  <r>
    <x v="1075"/>
    <x v="15"/>
    <n v="52"/>
    <x v="3"/>
    <x v="19"/>
    <x v="10"/>
    <x v="83"/>
    <n v="0"/>
    <n v="54"/>
    <n v="52"/>
    <n v="2"/>
    <x v="1"/>
  </r>
  <r>
    <x v="1076"/>
    <x v="15"/>
    <n v="16"/>
    <x v="2"/>
    <x v="19"/>
    <x v="10"/>
    <x v="3"/>
    <n v="0"/>
    <n v="16"/>
    <n v="16"/>
    <n v="0"/>
    <x v="1"/>
  </r>
  <r>
    <x v="1077"/>
    <x v="15"/>
    <n v="12"/>
    <x v="1"/>
    <x v="19"/>
    <x v="10"/>
    <x v="3"/>
    <n v="0"/>
    <n v="16"/>
    <n v="12"/>
    <n v="4"/>
    <x v="1"/>
  </r>
  <r>
    <x v="1078"/>
    <x v="15"/>
    <n v="24"/>
    <x v="14"/>
    <x v="11"/>
    <x v="10"/>
    <x v="9"/>
    <n v="24"/>
    <n v="48"/>
    <n v="48"/>
    <n v="0"/>
    <x v="0"/>
  </r>
  <r>
    <x v="1079"/>
    <x v="15"/>
    <n v="12"/>
    <x v="2"/>
    <x v="19"/>
    <x v="10"/>
    <x v="0"/>
    <n v="0"/>
    <n v="12"/>
    <n v="12"/>
    <n v="0"/>
    <x v="1"/>
  </r>
  <r>
    <x v="1080"/>
    <x v="15"/>
    <n v="12"/>
    <x v="2"/>
    <x v="19"/>
    <x v="10"/>
    <x v="0"/>
    <n v="0"/>
    <n v="12"/>
    <n v="12"/>
    <n v="0"/>
    <x v="1"/>
  </r>
  <r>
    <x v="1081"/>
    <x v="15"/>
    <n v="8"/>
    <x v="29"/>
    <x v="19"/>
    <x v="10"/>
    <x v="9"/>
    <n v="0"/>
    <n v="24"/>
    <n v="8"/>
    <n v="16"/>
    <x v="1"/>
  </r>
  <r>
    <x v="1082"/>
    <x v="15"/>
    <n v="15"/>
    <x v="16"/>
    <x v="19"/>
    <x v="10"/>
    <x v="9"/>
    <n v="0"/>
    <n v="24"/>
    <n v="15"/>
    <n v="9"/>
    <x v="1"/>
  </r>
  <r>
    <x v="1083"/>
    <x v="15"/>
    <n v="6"/>
    <x v="0"/>
    <x v="19"/>
    <x v="10"/>
    <x v="0"/>
    <n v="0"/>
    <n v="12"/>
    <n v="6"/>
    <n v="6"/>
    <x v="1"/>
  </r>
  <r>
    <x v="1084"/>
    <x v="15"/>
    <n v="12"/>
    <x v="2"/>
    <x v="19"/>
    <x v="10"/>
    <x v="0"/>
    <n v="0"/>
    <n v="12"/>
    <n v="12"/>
    <n v="0"/>
    <x v="1"/>
  </r>
  <r>
    <x v="1085"/>
    <x v="15"/>
    <n v="26"/>
    <x v="6"/>
    <x v="19"/>
    <x v="10"/>
    <x v="46"/>
    <n v="0"/>
    <n v="38"/>
    <n v="26"/>
    <n v="12"/>
    <x v="1"/>
  </r>
  <r>
    <x v="1086"/>
    <x v="15"/>
    <n v="4"/>
    <x v="2"/>
    <x v="19"/>
    <x v="10"/>
    <x v="41"/>
    <n v="0"/>
    <n v="4"/>
    <n v="4"/>
    <n v="0"/>
    <x v="1"/>
  </r>
  <r>
    <x v="1087"/>
    <x v="15"/>
    <n v="12"/>
    <x v="2"/>
    <x v="19"/>
    <x v="10"/>
    <x v="0"/>
    <n v="0"/>
    <n v="12"/>
    <n v="12"/>
    <n v="0"/>
    <x v="1"/>
  </r>
  <r>
    <x v="1088"/>
    <x v="15"/>
    <n v="6"/>
    <x v="0"/>
    <x v="19"/>
    <x v="10"/>
    <x v="0"/>
    <n v="0"/>
    <n v="12"/>
    <n v="6"/>
    <n v="6"/>
    <x v="1"/>
  </r>
  <r>
    <x v="1089"/>
    <x v="15"/>
    <n v="4"/>
    <x v="1"/>
    <x v="19"/>
    <x v="10"/>
    <x v="27"/>
    <n v="0"/>
    <n v="8"/>
    <n v="4"/>
    <n v="4"/>
    <x v="1"/>
  </r>
  <r>
    <x v="1090"/>
    <x v="15"/>
    <n v="6"/>
    <x v="0"/>
    <x v="19"/>
    <x v="10"/>
    <x v="0"/>
    <n v="0"/>
    <n v="12"/>
    <n v="6"/>
    <n v="6"/>
    <x v="1"/>
  </r>
  <r>
    <x v="1091"/>
    <x v="15"/>
    <n v="0"/>
    <x v="6"/>
    <x v="19"/>
    <x v="10"/>
    <x v="0"/>
    <n v="0"/>
    <n v="12"/>
    <n v="0"/>
    <n v="12"/>
    <x v="1"/>
  </r>
  <r>
    <x v="1092"/>
    <x v="15"/>
    <n v="8"/>
    <x v="8"/>
    <x v="19"/>
    <x v="10"/>
    <x v="3"/>
    <n v="0"/>
    <n v="16"/>
    <n v="8"/>
    <n v="8"/>
    <x v="1"/>
  </r>
  <r>
    <x v="1093"/>
    <x v="15"/>
    <n v="12"/>
    <x v="6"/>
    <x v="19"/>
    <x v="10"/>
    <x v="9"/>
    <n v="0"/>
    <n v="24"/>
    <n v="12"/>
    <n v="12"/>
    <x v="1"/>
  </r>
  <r>
    <x v="1094"/>
    <x v="15"/>
    <n v="12"/>
    <x v="33"/>
    <x v="19"/>
    <x v="10"/>
    <x v="72"/>
    <n v="0"/>
    <n v="64"/>
    <n v="12"/>
    <n v="52"/>
    <x v="1"/>
  </r>
  <r>
    <x v="1095"/>
    <x v="15"/>
    <n v="12"/>
    <x v="1"/>
    <x v="19"/>
    <x v="10"/>
    <x v="3"/>
    <n v="0"/>
    <n v="16"/>
    <n v="12"/>
    <n v="4"/>
    <x v="1"/>
  </r>
  <r>
    <x v="1096"/>
    <x v="15"/>
    <n v="6"/>
    <x v="0"/>
    <x v="19"/>
    <x v="10"/>
    <x v="0"/>
    <n v="0"/>
    <n v="12"/>
    <n v="6"/>
    <n v="6"/>
    <x v="1"/>
  </r>
  <r>
    <x v="1097"/>
    <x v="15"/>
    <n v="12"/>
    <x v="2"/>
    <x v="19"/>
    <x v="10"/>
    <x v="0"/>
    <n v="0"/>
    <n v="12"/>
    <n v="12"/>
    <n v="0"/>
    <x v="1"/>
  </r>
  <r>
    <x v="1098"/>
    <x v="15"/>
    <n v="4"/>
    <x v="6"/>
    <x v="19"/>
    <x v="10"/>
    <x v="3"/>
    <n v="0"/>
    <n v="16"/>
    <n v="4"/>
    <n v="12"/>
    <x v="1"/>
  </r>
  <r>
    <x v="1099"/>
    <x v="15"/>
    <n v="1"/>
    <x v="6"/>
    <x v="19"/>
    <x v="10"/>
    <x v="10"/>
    <n v="0"/>
    <n v="13"/>
    <n v="1"/>
    <n v="12"/>
    <x v="1"/>
  </r>
  <r>
    <x v="1100"/>
    <x v="15"/>
    <n v="8"/>
    <x v="1"/>
    <x v="19"/>
    <x v="10"/>
    <x v="0"/>
    <n v="0"/>
    <n v="12"/>
    <n v="8"/>
    <n v="4"/>
    <x v="1"/>
  </r>
  <r>
    <x v="1101"/>
    <x v="15"/>
    <n v="12"/>
    <x v="0"/>
    <x v="19"/>
    <x v="10"/>
    <x v="8"/>
    <n v="0"/>
    <n v="18"/>
    <n v="12"/>
    <n v="6"/>
    <x v="1"/>
  </r>
  <r>
    <x v="1102"/>
    <x v="15"/>
    <n v="12"/>
    <x v="6"/>
    <x v="19"/>
    <x v="10"/>
    <x v="9"/>
    <n v="0"/>
    <n v="24"/>
    <n v="12"/>
    <n v="12"/>
    <x v="1"/>
  </r>
  <r>
    <x v="1103"/>
    <x v="15"/>
    <n v="6"/>
    <x v="2"/>
    <x v="19"/>
    <x v="10"/>
    <x v="26"/>
    <n v="0"/>
    <n v="6"/>
    <n v="6"/>
    <n v="0"/>
    <x v="1"/>
  </r>
  <r>
    <x v="1104"/>
    <x v="15"/>
    <n v="12"/>
    <x v="2"/>
    <x v="19"/>
    <x v="10"/>
    <x v="0"/>
    <n v="0"/>
    <n v="12"/>
    <n v="12"/>
    <n v="0"/>
    <x v="1"/>
  </r>
  <r>
    <x v="1105"/>
    <x v="15"/>
    <n v="12"/>
    <x v="2"/>
    <x v="19"/>
    <x v="10"/>
    <x v="0"/>
    <n v="0"/>
    <n v="12"/>
    <n v="12"/>
    <n v="0"/>
    <x v="1"/>
  </r>
  <r>
    <x v="1106"/>
    <x v="15"/>
    <n v="16"/>
    <x v="2"/>
    <x v="19"/>
    <x v="10"/>
    <x v="3"/>
    <n v="0"/>
    <n v="16"/>
    <n v="16"/>
    <n v="0"/>
    <x v="1"/>
  </r>
  <r>
    <x v="1107"/>
    <x v="15"/>
    <n v="6"/>
    <x v="0"/>
    <x v="19"/>
    <x v="10"/>
    <x v="0"/>
    <n v="0"/>
    <n v="12"/>
    <n v="6"/>
    <n v="6"/>
    <x v="1"/>
  </r>
  <r>
    <x v="1108"/>
    <x v="15"/>
    <n v="3"/>
    <x v="16"/>
    <x v="19"/>
    <x v="10"/>
    <x v="0"/>
    <n v="0"/>
    <n v="12"/>
    <n v="3"/>
    <n v="9"/>
    <x v="1"/>
  </r>
  <r>
    <x v="1109"/>
    <x v="15"/>
    <n v="8"/>
    <x v="6"/>
    <x v="19"/>
    <x v="10"/>
    <x v="5"/>
    <n v="0"/>
    <n v="20"/>
    <n v="8"/>
    <n v="12"/>
    <x v="1"/>
  </r>
  <r>
    <x v="1110"/>
    <x v="15"/>
    <n v="10"/>
    <x v="2"/>
    <x v="19"/>
    <x v="10"/>
    <x v="44"/>
    <n v="0"/>
    <n v="10"/>
    <n v="10"/>
    <n v="0"/>
    <x v="1"/>
  </r>
  <r>
    <x v="1111"/>
    <x v="15"/>
    <n v="8"/>
    <x v="1"/>
    <x v="19"/>
    <x v="10"/>
    <x v="0"/>
    <n v="0"/>
    <n v="12"/>
    <n v="8"/>
    <n v="4"/>
    <x v="1"/>
  </r>
  <r>
    <x v="1112"/>
    <x v="43"/>
    <n v="6"/>
    <x v="0"/>
    <x v="19"/>
    <x v="10"/>
    <x v="0"/>
    <n v="0"/>
    <n v="12"/>
    <n v="6"/>
    <n v="6"/>
    <x v="1"/>
  </r>
  <r>
    <x v="1113"/>
    <x v="43"/>
    <n v="9"/>
    <x v="2"/>
    <x v="19"/>
    <x v="10"/>
    <x v="1"/>
    <n v="0"/>
    <n v="9"/>
    <n v="9"/>
    <n v="0"/>
    <x v="1"/>
  </r>
  <r>
    <x v="1114"/>
    <x v="16"/>
    <n v="12"/>
    <x v="6"/>
    <x v="19"/>
    <x v="10"/>
    <x v="9"/>
    <n v="0"/>
    <n v="24"/>
    <n v="12"/>
    <n v="12"/>
    <x v="1"/>
  </r>
  <r>
    <x v="1115"/>
    <x v="16"/>
    <n v="8"/>
    <x v="2"/>
    <x v="19"/>
    <x v="10"/>
    <x v="27"/>
    <n v="0"/>
    <n v="8"/>
    <n v="8"/>
    <n v="0"/>
    <x v="1"/>
  </r>
  <r>
    <x v="1116"/>
    <x v="16"/>
    <n v="6"/>
    <x v="33"/>
    <x v="19"/>
    <x v="10"/>
    <x v="62"/>
    <n v="0"/>
    <n v="58"/>
    <n v="6"/>
    <n v="52"/>
    <x v="1"/>
  </r>
  <r>
    <x v="1117"/>
    <x v="16"/>
    <n v="4"/>
    <x v="6"/>
    <x v="19"/>
    <x v="10"/>
    <x v="3"/>
    <n v="0"/>
    <n v="16"/>
    <n v="4"/>
    <n v="12"/>
    <x v="1"/>
  </r>
  <r>
    <x v="1118"/>
    <x v="16"/>
    <n v="4"/>
    <x v="18"/>
    <x v="19"/>
    <x v="10"/>
    <x v="63"/>
    <n v="0"/>
    <n v="5"/>
    <n v="4"/>
    <n v="1"/>
    <x v="1"/>
  </r>
  <r>
    <x v="1119"/>
    <x v="16"/>
    <n v="6"/>
    <x v="2"/>
    <x v="19"/>
    <x v="10"/>
    <x v="26"/>
    <n v="0"/>
    <n v="6"/>
    <n v="6"/>
    <n v="0"/>
    <x v="1"/>
  </r>
  <r>
    <x v="1120"/>
    <x v="16"/>
    <n v="8"/>
    <x v="8"/>
    <x v="19"/>
    <x v="10"/>
    <x v="3"/>
    <n v="0"/>
    <n v="16"/>
    <n v="8"/>
    <n v="8"/>
    <x v="1"/>
  </r>
  <r>
    <x v="1121"/>
    <x v="16"/>
    <n v="12"/>
    <x v="2"/>
    <x v="19"/>
    <x v="10"/>
    <x v="0"/>
    <n v="0"/>
    <n v="12"/>
    <n v="12"/>
    <n v="0"/>
    <x v="1"/>
  </r>
  <r>
    <x v="1122"/>
    <x v="16"/>
    <n v="9"/>
    <x v="8"/>
    <x v="19"/>
    <x v="10"/>
    <x v="33"/>
    <n v="0"/>
    <n v="17"/>
    <n v="9"/>
    <n v="8"/>
    <x v="1"/>
  </r>
  <r>
    <x v="1123"/>
    <x v="16"/>
    <n v="13"/>
    <x v="0"/>
    <x v="19"/>
    <x v="10"/>
    <x v="53"/>
    <n v="0"/>
    <n v="19"/>
    <n v="13"/>
    <n v="6"/>
    <x v="1"/>
  </r>
  <r>
    <x v="1124"/>
    <x v="16"/>
    <n v="12"/>
    <x v="35"/>
    <x v="19"/>
    <x v="10"/>
    <x v="54"/>
    <n v="0"/>
    <n v="26"/>
    <n v="12"/>
    <n v="14"/>
    <x v="1"/>
  </r>
  <r>
    <x v="1125"/>
    <x v="16"/>
    <n v="8"/>
    <x v="2"/>
    <x v="19"/>
    <x v="10"/>
    <x v="27"/>
    <n v="0"/>
    <n v="8"/>
    <n v="8"/>
    <n v="0"/>
    <x v="1"/>
  </r>
  <r>
    <x v="1126"/>
    <x v="16"/>
    <n v="12"/>
    <x v="6"/>
    <x v="19"/>
    <x v="10"/>
    <x v="9"/>
    <n v="0"/>
    <n v="24"/>
    <n v="12"/>
    <n v="12"/>
    <x v="1"/>
  </r>
  <r>
    <x v="1127"/>
    <x v="16"/>
    <n v="6"/>
    <x v="0"/>
    <x v="19"/>
    <x v="10"/>
    <x v="0"/>
    <n v="0"/>
    <n v="12"/>
    <n v="6"/>
    <n v="6"/>
    <x v="1"/>
  </r>
  <r>
    <x v="1128"/>
    <x v="16"/>
    <n v="12"/>
    <x v="2"/>
    <x v="19"/>
    <x v="10"/>
    <x v="0"/>
    <n v="0"/>
    <n v="12"/>
    <n v="12"/>
    <n v="0"/>
    <x v="1"/>
  </r>
  <r>
    <x v="1129"/>
    <x v="16"/>
    <n v="14"/>
    <x v="32"/>
    <x v="19"/>
    <x v="10"/>
    <x v="11"/>
    <n v="0"/>
    <n v="52"/>
    <n v="14"/>
    <n v="38"/>
    <x v="1"/>
  </r>
  <r>
    <x v="1130"/>
    <x v="17"/>
    <n v="2"/>
    <x v="0"/>
    <x v="19"/>
    <x v="10"/>
    <x v="27"/>
    <n v="0"/>
    <n v="8"/>
    <n v="2"/>
    <n v="6"/>
    <x v="1"/>
  </r>
  <r>
    <x v="1131"/>
    <x v="17"/>
    <n v="12"/>
    <x v="6"/>
    <x v="19"/>
    <x v="10"/>
    <x v="9"/>
    <n v="0"/>
    <n v="24"/>
    <n v="12"/>
    <n v="12"/>
    <x v="1"/>
  </r>
  <r>
    <x v="1132"/>
    <x v="31"/>
    <n v="16"/>
    <x v="1"/>
    <x v="19"/>
    <x v="10"/>
    <x v="5"/>
    <n v="0"/>
    <n v="20"/>
    <n v="16"/>
    <n v="4"/>
    <x v="1"/>
  </r>
  <r>
    <x v="1133"/>
    <x v="31"/>
    <n v="13"/>
    <x v="6"/>
    <x v="19"/>
    <x v="10"/>
    <x v="45"/>
    <n v="0"/>
    <n v="25"/>
    <n v="13"/>
    <n v="12"/>
    <x v="1"/>
  </r>
  <r>
    <x v="1134"/>
    <x v="31"/>
    <n v="25"/>
    <x v="20"/>
    <x v="19"/>
    <x v="10"/>
    <x v="46"/>
    <n v="0"/>
    <n v="38"/>
    <n v="25"/>
    <n v="13"/>
    <x v="1"/>
  </r>
  <r>
    <x v="1135"/>
    <x v="31"/>
    <n v="32"/>
    <x v="2"/>
    <x v="19"/>
    <x v="10"/>
    <x v="52"/>
    <n v="0"/>
    <n v="32"/>
    <n v="32"/>
    <n v="0"/>
    <x v="1"/>
  </r>
  <r>
    <x v="1136"/>
    <x v="44"/>
    <n v="4"/>
    <x v="2"/>
    <x v="19"/>
    <x v="10"/>
    <x v="41"/>
    <n v="0"/>
    <n v="4"/>
    <n v="4"/>
    <n v="0"/>
    <x v="1"/>
  </r>
  <r>
    <x v="1137"/>
    <x v="44"/>
    <n v="6"/>
    <x v="2"/>
    <x v="19"/>
    <x v="10"/>
    <x v="26"/>
    <n v="0"/>
    <n v="6"/>
    <n v="6"/>
    <n v="0"/>
    <x v="1"/>
  </r>
  <r>
    <x v="1138"/>
    <x v="44"/>
    <n v="12"/>
    <x v="2"/>
    <x v="19"/>
    <x v="10"/>
    <x v="0"/>
    <n v="0"/>
    <n v="12"/>
    <n v="12"/>
    <n v="0"/>
    <x v="1"/>
  </r>
  <r>
    <x v="1139"/>
    <x v="44"/>
    <n v="8"/>
    <x v="51"/>
    <x v="19"/>
    <x v="10"/>
    <x v="61"/>
    <n v="0"/>
    <n v="35"/>
    <n v="8"/>
    <n v="27"/>
    <x v="1"/>
  </r>
  <r>
    <x v="1140"/>
    <x v="44"/>
    <n v="12"/>
    <x v="14"/>
    <x v="8"/>
    <x v="10"/>
    <x v="0"/>
    <n v="12"/>
    <n v="24"/>
    <n v="24"/>
    <n v="0"/>
    <x v="0"/>
  </r>
  <r>
    <x v="1141"/>
    <x v="44"/>
    <n v="4"/>
    <x v="3"/>
    <x v="19"/>
    <x v="10"/>
    <x v="26"/>
    <n v="0"/>
    <n v="6"/>
    <n v="4"/>
    <n v="2"/>
    <x v="1"/>
  </r>
  <r>
    <x v="1142"/>
    <x v="33"/>
    <n v="12"/>
    <x v="2"/>
    <x v="19"/>
    <x v="10"/>
    <x v="0"/>
    <n v="0"/>
    <n v="12"/>
    <n v="12"/>
    <n v="0"/>
    <x v="1"/>
  </r>
  <r>
    <x v="1143"/>
    <x v="33"/>
    <n v="16"/>
    <x v="33"/>
    <x v="19"/>
    <x v="10"/>
    <x v="70"/>
    <n v="0"/>
    <n v="68"/>
    <n v="16"/>
    <n v="52"/>
    <x v="1"/>
  </r>
  <r>
    <x v="1144"/>
    <x v="33"/>
    <n v="12"/>
    <x v="2"/>
    <x v="19"/>
    <x v="10"/>
    <x v="0"/>
    <n v="0"/>
    <n v="12"/>
    <n v="12"/>
    <n v="0"/>
    <x v="1"/>
  </r>
  <r>
    <x v="1145"/>
    <x v="33"/>
    <n v="14"/>
    <x v="2"/>
    <x v="19"/>
    <x v="10"/>
    <x v="2"/>
    <n v="0"/>
    <n v="14"/>
    <n v="14"/>
    <n v="0"/>
    <x v="1"/>
  </r>
  <r>
    <x v="1146"/>
    <x v="33"/>
    <n v="10.5"/>
    <x v="6"/>
    <x v="19"/>
    <x v="10"/>
    <x v="84"/>
    <n v="0"/>
    <n v="22.5"/>
    <n v="10.5"/>
    <n v="12"/>
    <x v="1"/>
  </r>
  <r>
    <x v="1147"/>
    <x v="33"/>
    <n v="10"/>
    <x v="2"/>
    <x v="19"/>
    <x v="10"/>
    <x v="44"/>
    <n v="0"/>
    <n v="10"/>
    <n v="10"/>
    <n v="0"/>
    <x v="1"/>
  </r>
  <r>
    <x v="1148"/>
    <x v="18"/>
    <n v="6"/>
    <x v="2"/>
    <x v="19"/>
    <x v="10"/>
    <x v="26"/>
    <n v="0"/>
    <n v="6"/>
    <n v="6"/>
    <n v="0"/>
    <x v="1"/>
  </r>
  <r>
    <x v="1149"/>
    <x v="18"/>
    <n v="13"/>
    <x v="2"/>
    <x v="19"/>
    <x v="10"/>
    <x v="10"/>
    <n v="0"/>
    <n v="13"/>
    <n v="13"/>
    <n v="0"/>
    <x v="1"/>
  </r>
  <r>
    <x v="1150"/>
    <x v="18"/>
    <n v="16"/>
    <x v="1"/>
    <x v="19"/>
    <x v="10"/>
    <x v="5"/>
    <n v="0"/>
    <n v="20"/>
    <n v="16"/>
    <n v="4"/>
    <x v="1"/>
  </r>
  <r>
    <x v="1151"/>
    <x v="18"/>
    <n v="12"/>
    <x v="20"/>
    <x v="19"/>
    <x v="10"/>
    <x v="45"/>
    <n v="0"/>
    <n v="25"/>
    <n v="12"/>
    <n v="13"/>
    <x v="1"/>
  </r>
  <r>
    <x v="1152"/>
    <x v="18"/>
    <n v="4"/>
    <x v="33"/>
    <x v="19"/>
    <x v="10"/>
    <x v="69"/>
    <n v="0"/>
    <n v="56"/>
    <n v="4"/>
    <n v="52"/>
    <x v="1"/>
  </r>
  <r>
    <x v="1153"/>
    <x v="18"/>
    <n v="6"/>
    <x v="18"/>
    <x v="19"/>
    <x v="10"/>
    <x v="22"/>
    <n v="0"/>
    <n v="7"/>
    <n v="6"/>
    <n v="1"/>
    <x v="1"/>
  </r>
  <r>
    <x v="1154"/>
    <x v="18"/>
    <n v="8"/>
    <x v="1"/>
    <x v="19"/>
    <x v="10"/>
    <x v="0"/>
    <n v="0"/>
    <n v="12"/>
    <n v="8"/>
    <n v="4"/>
    <x v="1"/>
  </r>
  <r>
    <x v="1155"/>
    <x v="18"/>
    <n v="4"/>
    <x v="6"/>
    <x v="19"/>
    <x v="10"/>
    <x v="3"/>
    <n v="0"/>
    <n v="16"/>
    <n v="4"/>
    <n v="12"/>
    <x v="1"/>
  </r>
  <r>
    <x v="1156"/>
    <x v="18"/>
    <n v="12"/>
    <x v="0"/>
    <x v="19"/>
    <x v="10"/>
    <x v="8"/>
    <n v="0"/>
    <n v="18"/>
    <n v="12"/>
    <n v="6"/>
    <x v="1"/>
  </r>
  <r>
    <x v="1157"/>
    <x v="18"/>
    <n v="12"/>
    <x v="2"/>
    <x v="19"/>
    <x v="10"/>
    <x v="0"/>
    <n v="0"/>
    <n v="12"/>
    <n v="12"/>
    <n v="0"/>
    <x v="1"/>
  </r>
  <r>
    <x v="1158"/>
    <x v="18"/>
    <n v="12"/>
    <x v="13"/>
    <x v="19"/>
    <x v="10"/>
    <x v="32"/>
    <n v="0"/>
    <n v="36"/>
    <n v="12"/>
    <n v="24"/>
    <x v="1"/>
  </r>
  <r>
    <x v="1159"/>
    <x v="18"/>
    <n v="8"/>
    <x v="1"/>
    <x v="19"/>
    <x v="10"/>
    <x v="0"/>
    <n v="0"/>
    <n v="12"/>
    <n v="8"/>
    <n v="4"/>
    <x v="1"/>
  </r>
  <r>
    <x v="1160"/>
    <x v="18"/>
    <n v="4"/>
    <x v="3"/>
    <x v="19"/>
    <x v="10"/>
    <x v="26"/>
    <n v="0"/>
    <n v="6"/>
    <n v="4"/>
    <n v="2"/>
    <x v="1"/>
  </r>
  <r>
    <x v="1161"/>
    <x v="18"/>
    <n v="4"/>
    <x v="6"/>
    <x v="19"/>
    <x v="10"/>
    <x v="3"/>
    <n v="0"/>
    <n v="16"/>
    <n v="4"/>
    <n v="12"/>
    <x v="1"/>
  </r>
  <r>
    <x v="1162"/>
    <x v="19"/>
    <n v="8"/>
    <x v="0"/>
    <x v="19"/>
    <x v="10"/>
    <x v="2"/>
    <n v="0"/>
    <n v="14"/>
    <n v="8"/>
    <n v="6"/>
    <x v="1"/>
  </r>
  <r>
    <x v="1163"/>
    <x v="19"/>
    <n v="8"/>
    <x v="41"/>
    <x v="19"/>
    <x v="10"/>
    <x v="37"/>
    <n v="0"/>
    <n v="28"/>
    <n v="8"/>
    <n v="20"/>
    <x v="1"/>
  </r>
  <r>
    <x v="1164"/>
    <x v="19"/>
    <n v="8"/>
    <x v="2"/>
    <x v="19"/>
    <x v="10"/>
    <x v="27"/>
    <n v="0"/>
    <n v="8"/>
    <n v="8"/>
    <n v="0"/>
    <x v="1"/>
  </r>
  <r>
    <x v="1165"/>
    <x v="19"/>
    <n v="8"/>
    <x v="1"/>
    <x v="19"/>
    <x v="10"/>
    <x v="0"/>
    <n v="0"/>
    <n v="12"/>
    <n v="8"/>
    <n v="4"/>
    <x v="1"/>
  </r>
  <r>
    <x v="1166"/>
    <x v="19"/>
    <n v="12"/>
    <x v="2"/>
    <x v="19"/>
    <x v="10"/>
    <x v="0"/>
    <n v="0"/>
    <n v="12"/>
    <n v="12"/>
    <n v="0"/>
    <x v="1"/>
  </r>
  <r>
    <x v="1167"/>
    <x v="19"/>
    <n v="11.5"/>
    <x v="0"/>
    <x v="19"/>
    <x v="10"/>
    <x v="76"/>
    <n v="0"/>
    <n v="17.5"/>
    <n v="11.5"/>
    <n v="6"/>
    <x v="1"/>
  </r>
  <r>
    <x v="1168"/>
    <x v="19"/>
    <n v="12"/>
    <x v="33"/>
    <x v="19"/>
    <x v="10"/>
    <x v="72"/>
    <n v="0"/>
    <n v="64"/>
    <n v="12"/>
    <n v="52"/>
    <x v="1"/>
  </r>
  <r>
    <x v="1169"/>
    <x v="19"/>
    <n v="12"/>
    <x v="11"/>
    <x v="19"/>
    <x v="10"/>
    <x v="6"/>
    <n v="0"/>
    <n v="15"/>
    <n v="12"/>
    <n v="3"/>
    <x v="1"/>
  </r>
  <r>
    <x v="1170"/>
    <x v="19"/>
    <n v="6"/>
    <x v="1"/>
    <x v="19"/>
    <x v="10"/>
    <x v="44"/>
    <n v="0"/>
    <n v="10"/>
    <n v="6"/>
    <n v="4"/>
    <x v="1"/>
  </r>
  <r>
    <x v="1171"/>
    <x v="19"/>
    <n v="10"/>
    <x v="3"/>
    <x v="19"/>
    <x v="10"/>
    <x v="0"/>
    <n v="0"/>
    <n v="12"/>
    <n v="10"/>
    <n v="2"/>
    <x v="1"/>
  </r>
  <r>
    <x v="1172"/>
    <x v="19"/>
    <n v="8"/>
    <x v="3"/>
    <x v="19"/>
    <x v="10"/>
    <x v="44"/>
    <n v="0"/>
    <n v="10"/>
    <n v="8"/>
    <n v="2"/>
    <x v="1"/>
  </r>
  <r>
    <x v="1173"/>
    <x v="19"/>
    <n v="8"/>
    <x v="2"/>
    <x v="19"/>
    <x v="10"/>
    <x v="27"/>
    <n v="0"/>
    <n v="8"/>
    <n v="8"/>
    <n v="0"/>
    <x v="1"/>
  </r>
  <r>
    <x v="1174"/>
    <x v="19"/>
    <n v="6"/>
    <x v="0"/>
    <x v="19"/>
    <x v="10"/>
    <x v="0"/>
    <n v="0"/>
    <n v="12"/>
    <n v="6"/>
    <n v="6"/>
    <x v="1"/>
  </r>
  <r>
    <x v="1175"/>
    <x v="19"/>
    <n v="3.5"/>
    <x v="52"/>
    <x v="19"/>
    <x v="10"/>
    <x v="1"/>
    <n v="0"/>
    <n v="9"/>
    <n v="3.5"/>
    <n v="5.5"/>
    <x v="1"/>
  </r>
  <r>
    <x v="1176"/>
    <x v="19"/>
    <n v="12"/>
    <x v="2"/>
    <x v="19"/>
    <x v="10"/>
    <x v="0"/>
    <n v="0"/>
    <n v="12"/>
    <n v="12"/>
    <n v="0"/>
    <x v="1"/>
  </r>
  <r>
    <x v="1177"/>
    <x v="19"/>
    <n v="2"/>
    <x v="41"/>
    <x v="19"/>
    <x v="10"/>
    <x v="20"/>
    <n v="0"/>
    <n v="22"/>
    <n v="2"/>
    <n v="20"/>
    <x v="1"/>
  </r>
  <r>
    <x v="1178"/>
    <x v="19"/>
    <n v="18"/>
    <x v="33"/>
    <x v="19"/>
    <x v="10"/>
    <x v="66"/>
    <n v="0"/>
    <n v="70"/>
    <n v="18"/>
    <n v="52"/>
    <x v="1"/>
  </r>
  <r>
    <x v="1179"/>
    <x v="19"/>
    <n v="6"/>
    <x v="0"/>
    <x v="19"/>
    <x v="10"/>
    <x v="0"/>
    <n v="0"/>
    <n v="12"/>
    <n v="6"/>
    <n v="6"/>
    <x v="1"/>
  </r>
  <r>
    <x v="1180"/>
    <x v="19"/>
    <n v="2"/>
    <x v="0"/>
    <x v="19"/>
    <x v="10"/>
    <x v="27"/>
    <n v="0"/>
    <n v="8"/>
    <n v="2"/>
    <n v="6"/>
    <x v="1"/>
  </r>
  <r>
    <x v="1181"/>
    <x v="19"/>
    <n v="4.5"/>
    <x v="11"/>
    <x v="19"/>
    <x v="10"/>
    <x v="24"/>
    <n v="0"/>
    <n v="7.5"/>
    <n v="4.5"/>
    <n v="3"/>
    <x v="1"/>
  </r>
  <r>
    <x v="1182"/>
    <x v="19"/>
    <n v="26"/>
    <x v="8"/>
    <x v="19"/>
    <x v="10"/>
    <x v="85"/>
    <n v="0"/>
    <n v="34"/>
    <n v="26"/>
    <n v="8"/>
    <x v="1"/>
  </r>
  <r>
    <x v="1183"/>
    <x v="19"/>
    <n v="8"/>
    <x v="1"/>
    <x v="19"/>
    <x v="10"/>
    <x v="0"/>
    <n v="0"/>
    <n v="12"/>
    <n v="8"/>
    <n v="4"/>
    <x v="1"/>
  </r>
  <r>
    <x v="1184"/>
    <x v="19"/>
    <n v="11"/>
    <x v="2"/>
    <x v="19"/>
    <x v="10"/>
    <x v="42"/>
    <n v="0"/>
    <n v="11"/>
    <n v="11"/>
    <n v="0"/>
    <x v="1"/>
  </r>
  <r>
    <x v="1185"/>
    <x v="19"/>
    <n v="2"/>
    <x v="33"/>
    <x v="19"/>
    <x v="10"/>
    <x v="83"/>
    <n v="0"/>
    <n v="54"/>
    <n v="2"/>
    <n v="52"/>
    <x v="1"/>
  </r>
  <r>
    <x v="1186"/>
    <x v="19"/>
    <n v="8"/>
    <x v="1"/>
    <x v="19"/>
    <x v="10"/>
    <x v="0"/>
    <n v="0"/>
    <n v="12"/>
    <n v="8"/>
    <n v="4"/>
    <x v="1"/>
  </r>
  <r>
    <x v="1187"/>
    <x v="19"/>
    <n v="27"/>
    <x v="25"/>
    <x v="19"/>
    <x v="10"/>
    <x v="40"/>
    <n v="0"/>
    <n v="45"/>
    <n v="27"/>
    <n v="18"/>
    <x v="1"/>
  </r>
  <r>
    <x v="1188"/>
    <x v="19"/>
    <n v="9"/>
    <x v="11"/>
    <x v="19"/>
    <x v="10"/>
    <x v="0"/>
    <n v="0"/>
    <n v="12"/>
    <n v="9"/>
    <n v="3"/>
    <x v="1"/>
  </r>
  <r>
    <x v="1189"/>
    <x v="19"/>
    <n v="6"/>
    <x v="0"/>
    <x v="19"/>
    <x v="10"/>
    <x v="0"/>
    <n v="0"/>
    <n v="12"/>
    <n v="6"/>
    <n v="6"/>
    <x v="1"/>
  </r>
  <r>
    <x v="1190"/>
    <x v="19"/>
    <n v="3"/>
    <x v="8"/>
    <x v="19"/>
    <x v="10"/>
    <x v="42"/>
    <n v="0"/>
    <n v="11"/>
    <n v="3"/>
    <n v="8"/>
    <x v="1"/>
  </r>
  <r>
    <x v="1191"/>
    <x v="19"/>
    <n v="4"/>
    <x v="14"/>
    <x v="16"/>
    <x v="10"/>
    <x v="41"/>
    <n v="4"/>
    <n v="8"/>
    <n v="8"/>
    <n v="0"/>
    <x v="0"/>
  </r>
  <r>
    <x v="1192"/>
    <x v="19"/>
    <n v="12"/>
    <x v="1"/>
    <x v="19"/>
    <x v="10"/>
    <x v="3"/>
    <n v="0"/>
    <n v="16"/>
    <n v="12"/>
    <n v="4"/>
    <x v="1"/>
  </r>
  <r>
    <x v="1193"/>
    <x v="19"/>
    <n v="6"/>
    <x v="18"/>
    <x v="19"/>
    <x v="10"/>
    <x v="22"/>
    <n v="0"/>
    <n v="7"/>
    <n v="6"/>
    <n v="1"/>
    <x v="1"/>
  </r>
  <r>
    <x v="1194"/>
    <x v="19"/>
    <n v="3"/>
    <x v="6"/>
    <x v="19"/>
    <x v="10"/>
    <x v="6"/>
    <n v="0"/>
    <n v="15"/>
    <n v="3"/>
    <n v="12"/>
    <x v="1"/>
  </r>
  <r>
    <x v="1195"/>
    <x v="19"/>
    <n v="7"/>
    <x v="3"/>
    <x v="19"/>
    <x v="10"/>
    <x v="1"/>
    <n v="0"/>
    <n v="9"/>
    <n v="7"/>
    <n v="2"/>
    <x v="1"/>
  </r>
  <r>
    <x v="1196"/>
    <x v="19"/>
    <n v="9"/>
    <x v="2"/>
    <x v="19"/>
    <x v="10"/>
    <x v="1"/>
    <n v="0"/>
    <n v="9"/>
    <n v="9"/>
    <n v="0"/>
    <x v="1"/>
  </r>
  <r>
    <x v="1197"/>
    <x v="19"/>
    <n v="10"/>
    <x v="3"/>
    <x v="19"/>
    <x v="10"/>
    <x v="0"/>
    <n v="0"/>
    <n v="12"/>
    <n v="10"/>
    <n v="2"/>
    <x v="1"/>
  </r>
  <r>
    <x v="1198"/>
    <x v="19"/>
    <n v="6"/>
    <x v="0"/>
    <x v="19"/>
    <x v="10"/>
    <x v="0"/>
    <n v="0"/>
    <n v="12"/>
    <n v="6"/>
    <n v="6"/>
    <x v="1"/>
  </r>
  <r>
    <x v="1199"/>
    <x v="19"/>
    <n v="15"/>
    <x v="2"/>
    <x v="19"/>
    <x v="10"/>
    <x v="6"/>
    <n v="0"/>
    <n v="15"/>
    <n v="15"/>
    <n v="0"/>
    <x v="1"/>
  </r>
  <r>
    <x v="1200"/>
    <x v="19"/>
    <n v="8"/>
    <x v="1"/>
    <x v="19"/>
    <x v="10"/>
    <x v="0"/>
    <n v="0"/>
    <n v="12"/>
    <n v="8"/>
    <n v="4"/>
    <x v="1"/>
  </r>
  <r>
    <x v="1201"/>
    <x v="19"/>
    <n v="9"/>
    <x v="1"/>
    <x v="19"/>
    <x v="10"/>
    <x v="10"/>
    <n v="0"/>
    <n v="13"/>
    <n v="9"/>
    <n v="4"/>
    <x v="1"/>
  </r>
  <r>
    <x v="1202"/>
    <x v="19"/>
    <n v="11"/>
    <x v="2"/>
    <x v="19"/>
    <x v="10"/>
    <x v="42"/>
    <n v="0"/>
    <n v="11"/>
    <n v="11"/>
    <n v="0"/>
    <x v="1"/>
  </r>
  <r>
    <x v="1203"/>
    <x v="19"/>
    <n v="6"/>
    <x v="29"/>
    <x v="19"/>
    <x v="10"/>
    <x v="20"/>
    <n v="0"/>
    <n v="22"/>
    <n v="6"/>
    <n v="16"/>
    <x v="1"/>
  </r>
  <r>
    <x v="1204"/>
    <x v="19"/>
    <n v="6"/>
    <x v="2"/>
    <x v="19"/>
    <x v="10"/>
    <x v="26"/>
    <n v="0"/>
    <n v="6"/>
    <n v="6"/>
    <n v="0"/>
    <x v="1"/>
  </r>
  <r>
    <x v="1205"/>
    <x v="19"/>
    <n v="6"/>
    <x v="16"/>
    <x v="19"/>
    <x v="10"/>
    <x v="6"/>
    <n v="0"/>
    <n v="15"/>
    <n v="6"/>
    <n v="9"/>
    <x v="1"/>
  </r>
  <r>
    <x v="1206"/>
    <x v="19"/>
    <n v="6"/>
    <x v="13"/>
    <x v="19"/>
    <x v="10"/>
    <x v="31"/>
    <n v="0"/>
    <n v="30"/>
    <n v="6"/>
    <n v="24"/>
    <x v="1"/>
  </r>
  <r>
    <x v="1207"/>
    <x v="19"/>
    <n v="6"/>
    <x v="6"/>
    <x v="19"/>
    <x v="10"/>
    <x v="8"/>
    <n v="0"/>
    <n v="18"/>
    <n v="6"/>
    <n v="12"/>
    <x v="1"/>
  </r>
  <r>
    <x v="1208"/>
    <x v="19"/>
    <n v="4.5"/>
    <x v="1"/>
    <x v="19"/>
    <x v="10"/>
    <x v="23"/>
    <n v="0"/>
    <n v="8.5"/>
    <n v="4.5"/>
    <n v="4"/>
    <x v="1"/>
  </r>
  <r>
    <x v="1209"/>
    <x v="19"/>
    <n v="6"/>
    <x v="0"/>
    <x v="19"/>
    <x v="10"/>
    <x v="0"/>
    <n v="0"/>
    <n v="12"/>
    <n v="6"/>
    <n v="6"/>
    <x v="1"/>
  </r>
  <r>
    <x v="1210"/>
    <x v="19"/>
    <n v="8"/>
    <x v="1"/>
    <x v="19"/>
    <x v="10"/>
    <x v="0"/>
    <n v="0"/>
    <n v="12"/>
    <n v="8"/>
    <n v="4"/>
    <x v="1"/>
  </r>
  <r>
    <x v="1211"/>
    <x v="19"/>
    <n v="12"/>
    <x v="38"/>
    <x v="19"/>
    <x v="10"/>
    <x v="74"/>
    <n v="0"/>
    <n v="33"/>
    <n v="12"/>
    <n v="21"/>
    <x v="1"/>
  </r>
  <r>
    <x v="1212"/>
    <x v="19"/>
    <n v="24"/>
    <x v="2"/>
    <x v="19"/>
    <x v="10"/>
    <x v="9"/>
    <n v="0"/>
    <n v="24"/>
    <n v="24"/>
    <n v="0"/>
    <x v="1"/>
  </r>
  <r>
    <x v="1213"/>
    <x v="19"/>
    <n v="20"/>
    <x v="1"/>
    <x v="19"/>
    <x v="10"/>
    <x v="9"/>
    <n v="0"/>
    <n v="24"/>
    <n v="20"/>
    <n v="4"/>
    <x v="1"/>
  </r>
  <r>
    <x v="1214"/>
    <x v="19"/>
    <n v="6"/>
    <x v="1"/>
    <x v="19"/>
    <x v="10"/>
    <x v="44"/>
    <n v="0"/>
    <n v="10"/>
    <n v="6"/>
    <n v="4"/>
    <x v="1"/>
  </r>
  <r>
    <x v="1215"/>
    <x v="19"/>
    <n v="8"/>
    <x v="8"/>
    <x v="19"/>
    <x v="10"/>
    <x v="3"/>
    <n v="0"/>
    <n v="16"/>
    <n v="8"/>
    <n v="8"/>
    <x v="1"/>
  </r>
  <r>
    <x v="1216"/>
    <x v="19"/>
    <n v="16"/>
    <x v="0"/>
    <x v="19"/>
    <x v="10"/>
    <x v="20"/>
    <n v="0"/>
    <n v="22"/>
    <n v="16"/>
    <n v="6"/>
    <x v="1"/>
  </r>
  <r>
    <x v="1217"/>
    <x v="19"/>
    <n v="12"/>
    <x v="2"/>
    <x v="19"/>
    <x v="10"/>
    <x v="0"/>
    <n v="0"/>
    <n v="12"/>
    <n v="12"/>
    <n v="0"/>
    <x v="1"/>
  </r>
  <r>
    <x v="1218"/>
    <x v="19"/>
    <n v="0"/>
    <x v="2"/>
    <x v="19"/>
    <x v="10"/>
    <x v="60"/>
    <n v="0"/>
    <n v="0"/>
    <n v="0"/>
    <n v="0"/>
    <x v="0"/>
  </r>
  <r>
    <x v="1219"/>
    <x v="19"/>
    <n v="12"/>
    <x v="2"/>
    <x v="19"/>
    <x v="10"/>
    <x v="0"/>
    <n v="0"/>
    <n v="12"/>
    <n v="12"/>
    <n v="0"/>
    <x v="1"/>
  </r>
  <r>
    <x v="1220"/>
    <x v="19"/>
    <n v="6"/>
    <x v="8"/>
    <x v="19"/>
    <x v="10"/>
    <x v="2"/>
    <n v="0"/>
    <n v="14"/>
    <n v="6"/>
    <n v="8"/>
    <x v="1"/>
  </r>
  <r>
    <x v="1221"/>
    <x v="19"/>
    <n v="6"/>
    <x v="0"/>
    <x v="19"/>
    <x v="10"/>
    <x v="0"/>
    <n v="0"/>
    <n v="12"/>
    <n v="6"/>
    <n v="6"/>
    <x v="1"/>
  </r>
  <r>
    <x v="1222"/>
    <x v="19"/>
    <n v="9"/>
    <x v="2"/>
    <x v="19"/>
    <x v="10"/>
    <x v="1"/>
    <n v="0"/>
    <n v="9"/>
    <n v="9"/>
    <n v="0"/>
    <x v="1"/>
  </r>
  <r>
    <x v="1223"/>
    <x v="19"/>
    <n v="8"/>
    <x v="1"/>
    <x v="19"/>
    <x v="10"/>
    <x v="0"/>
    <n v="0"/>
    <n v="12"/>
    <n v="8"/>
    <n v="4"/>
    <x v="1"/>
  </r>
  <r>
    <x v="1224"/>
    <x v="19"/>
    <n v="15"/>
    <x v="12"/>
    <x v="19"/>
    <x v="10"/>
    <x v="31"/>
    <n v="0"/>
    <n v="30"/>
    <n v="15"/>
    <n v="15"/>
    <x v="1"/>
  </r>
  <r>
    <x v="1225"/>
    <x v="45"/>
    <n v="6"/>
    <x v="0"/>
    <x v="19"/>
    <x v="10"/>
    <x v="0"/>
    <n v="0"/>
    <n v="12"/>
    <n v="6"/>
    <n v="6"/>
    <x v="1"/>
  </r>
  <r>
    <x v="1226"/>
    <x v="45"/>
    <n v="30"/>
    <x v="5"/>
    <x v="19"/>
    <x v="10"/>
    <x v="61"/>
    <n v="0"/>
    <n v="35"/>
    <n v="30"/>
    <n v="5"/>
    <x v="1"/>
  </r>
  <r>
    <x v="1227"/>
    <x v="45"/>
    <n v="25"/>
    <x v="5"/>
    <x v="19"/>
    <x v="10"/>
    <x v="31"/>
    <n v="0"/>
    <n v="30"/>
    <n v="25"/>
    <n v="5"/>
    <x v="1"/>
  </r>
  <r>
    <x v="1228"/>
    <x v="45"/>
    <n v="0"/>
    <x v="1"/>
    <x v="19"/>
    <x v="10"/>
    <x v="41"/>
    <n v="0"/>
    <n v="4"/>
    <n v="0"/>
    <n v="4"/>
    <x v="1"/>
  </r>
  <r>
    <x v="1229"/>
    <x v="45"/>
    <n v="16"/>
    <x v="2"/>
    <x v="19"/>
    <x v="10"/>
    <x v="3"/>
    <n v="0"/>
    <n v="16"/>
    <n v="16"/>
    <n v="0"/>
    <x v="1"/>
  </r>
  <r>
    <x v="1230"/>
    <x v="45"/>
    <n v="10"/>
    <x v="2"/>
    <x v="19"/>
    <x v="10"/>
    <x v="44"/>
    <n v="0"/>
    <n v="10"/>
    <n v="10"/>
    <n v="0"/>
    <x v="1"/>
  </r>
  <r>
    <x v="1231"/>
    <x v="45"/>
    <n v="13"/>
    <x v="26"/>
    <x v="19"/>
    <x v="10"/>
    <x v="86"/>
    <n v="0"/>
    <n v="19.5"/>
    <n v="13"/>
    <n v="6.5"/>
    <x v="1"/>
  </r>
  <r>
    <x v="1232"/>
    <x v="45"/>
    <n v="4"/>
    <x v="0"/>
    <x v="19"/>
    <x v="10"/>
    <x v="44"/>
    <n v="0"/>
    <n v="10"/>
    <n v="4"/>
    <n v="6"/>
    <x v="1"/>
  </r>
  <r>
    <x v="1233"/>
    <x v="45"/>
    <n v="8"/>
    <x v="1"/>
    <x v="19"/>
    <x v="10"/>
    <x v="0"/>
    <n v="0"/>
    <n v="12"/>
    <n v="8"/>
    <n v="4"/>
    <x v="1"/>
  </r>
  <r>
    <x v="1234"/>
    <x v="45"/>
    <n v="0"/>
    <x v="6"/>
    <x v="19"/>
    <x v="10"/>
    <x v="0"/>
    <n v="0"/>
    <n v="12"/>
    <n v="0"/>
    <n v="12"/>
    <x v="1"/>
  </r>
  <r>
    <x v="1235"/>
    <x v="45"/>
    <n v="8"/>
    <x v="2"/>
    <x v="19"/>
    <x v="10"/>
    <x v="27"/>
    <n v="0"/>
    <n v="8"/>
    <n v="8"/>
    <n v="0"/>
    <x v="1"/>
  </r>
  <r>
    <x v="1236"/>
    <x v="45"/>
    <n v="6"/>
    <x v="6"/>
    <x v="19"/>
    <x v="10"/>
    <x v="8"/>
    <n v="0"/>
    <n v="18"/>
    <n v="6"/>
    <n v="12"/>
    <x v="1"/>
  </r>
  <r>
    <x v="1237"/>
    <x v="45"/>
    <n v="12"/>
    <x v="6"/>
    <x v="19"/>
    <x v="10"/>
    <x v="9"/>
    <n v="0"/>
    <n v="24"/>
    <n v="12"/>
    <n v="12"/>
    <x v="1"/>
  </r>
  <r>
    <x v="1238"/>
    <x v="46"/>
    <n v="12"/>
    <x v="6"/>
    <x v="19"/>
    <x v="10"/>
    <x v="9"/>
    <n v="0"/>
    <n v="24"/>
    <n v="12"/>
    <n v="12"/>
    <x v="1"/>
  </r>
  <r>
    <x v="1239"/>
    <x v="46"/>
    <n v="12"/>
    <x v="2"/>
    <x v="19"/>
    <x v="10"/>
    <x v="0"/>
    <n v="0"/>
    <n v="12"/>
    <n v="12"/>
    <n v="0"/>
    <x v="1"/>
  </r>
  <r>
    <x v="1240"/>
    <x v="47"/>
    <n v="16"/>
    <x v="2"/>
    <x v="19"/>
    <x v="10"/>
    <x v="3"/>
    <n v="0"/>
    <n v="16"/>
    <n v="16"/>
    <n v="0"/>
    <x v="1"/>
  </r>
  <r>
    <x v="1241"/>
    <x v="47"/>
    <n v="1"/>
    <x v="2"/>
    <x v="19"/>
    <x v="10"/>
    <x v="57"/>
    <n v="0"/>
    <n v="1"/>
    <n v="1"/>
    <n v="0"/>
    <x v="1"/>
  </r>
  <r>
    <x v="1242"/>
    <x v="20"/>
    <n v="18"/>
    <x v="3"/>
    <x v="19"/>
    <x v="10"/>
    <x v="5"/>
    <n v="0"/>
    <n v="20"/>
    <n v="18"/>
    <n v="2"/>
    <x v="1"/>
  </r>
  <r>
    <x v="1243"/>
    <x v="20"/>
    <n v="11"/>
    <x v="0"/>
    <x v="19"/>
    <x v="10"/>
    <x v="33"/>
    <n v="0"/>
    <n v="17"/>
    <n v="11"/>
    <n v="6"/>
    <x v="1"/>
  </r>
  <r>
    <x v="1244"/>
    <x v="20"/>
    <n v="12"/>
    <x v="52"/>
    <x v="19"/>
    <x v="10"/>
    <x v="76"/>
    <n v="0"/>
    <n v="17.5"/>
    <n v="12"/>
    <n v="5.5"/>
    <x v="1"/>
  </r>
  <r>
    <x v="1245"/>
    <x v="20"/>
    <n v="8"/>
    <x v="2"/>
    <x v="19"/>
    <x v="10"/>
    <x v="27"/>
    <n v="0"/>
    <n v="8"/>
    <n v="8"/>
    <n v="0"/>
    <x v="1"/>
  </r>
  <r>
    <x v="1246"/>
    <x v="20"/>
    <n v="14"/>
    <x v="22"/>
    <x v="19"/>
    <x v="10"/>
    <x v="14"/>
    <n v="0"/>
    <n v="40"/>
    <n v="14"/>
    <n v="26"/>
    <x v="1"/>
  </r>
  <r>
    <x v="1247"/>
    <x v="20"/>
    <n v="3"/>
    <x v="16"/>
    <x v="19"/>
    <x v="10"/>
    <x v="0"/>
    <n v="0"/>
    <n v="12"/>
    <n v="3"/>
    <n v="9"/>
    <x v="1"/>
  </r>
  <r>
    <x v="1248"/>
    <x v="20"/>
    <n v="9"/>
    <x v="53"/>
    <x v="19"/>
    <x v="10"/>
    <x v="87"/>
    <n v="0"/>
    <n v="34.5"/>
    <n v="9"/>
    <n v="25.5"/>
    <x v="1"/>
  </r>
  <r>
    <x v="1249"/>
    <x v="20"/>
    <n v="26"/>
    <x v="22"/>
    <x v="19"/>
    <x v="10"/>
    <x v="11"/>
    <n v="0"/>
    <n v="52"/>
    <n v="26"/>
    <n v="26"/>
    <x v="1"/>
  </r>
  <r>
    <x v="1250"/>
    <x v="20"/>
    <n v="4"/>
    <x v="3"/>
    <x v="19"/>
    <x v="10"/>
    <x v="26"/>
    <n v="0"/>
    <n v="6"/>
    <n v="4"/>
    <n v="2"/>
    <x v="1"/>
  </r>
  <r>
    <x v="1251"/>
    <x v="20"/>
    <n v="4"/>
    <x v="2"/>
    <x v="19"/>
    <x v="10"/>
    <x v="41"/>
    <n v="0"/>
    <n v="4"/>
    <n v="4"/>
    <n v="0"/>
    <x v="1"/>
  </r>
  <r>
    <x v="1252"/>
    <x v="20"/>
    <n v="16"/>
    <x v="2"/>
    <x v="19"/>
    <x v="10"/>
    <x v="3"/>
    <n v="0"/>
    <n v="16"/>
    <n v="16"/>
    <n v="0"/>
    <x v="1"/>
  </r>
  <r>
    <x v="1253"/>
    <x v="20"/>
    <n v="2"/>
    <x v="0"/>
    <x v="19"/>
    <x v="10"/>
    <x v="27"/>
    <n v="0"/>
    <n v="8"/>
    <n v="2"/>
    <n v="6"/>
    <x v="1"/>
  </r>
  <r>
    <x v="1254"/>
    <x v="20"/>
    <n v="12"/>
    <x v="2"/>
    <x v="19"/>
    <x v="10"/>
    <x v="0"/>
    <n v="0"/>
    <n v="12"/>
    <n v="12"/>
    <n v="0"/>
    <x v="1"/>
  </r>
  <r>
    <x v="1255"/>
    <x v="20"/>
    <n v="5"/>
    <x v="16"/>
    <x v="19"/>
    <x v="10"/>
    <x v="2"/>
    <n v="0"/>
    <n v="14"/>
    <n v="5"/>
    <n v="9"/>
    <x v="1"/>
  </r>
  <r>
    <x v="1256"/>
    <x v="20"/>
    <n v="11"/>
    <x v="3"/>
    <x v="19"/>
    <x v="10"/>
    <x v="10"/>
    <n v="0"/>
    <n v="13"/>
    <n v="11"/>
    <n v="2"/>
    <x v="1"/>
  </r>
  <r>
    <x v="1257"/>
    <x v="20"/>
    <n v="4"/>
    <x v="5"/>
    <x v="19"/>
    <x v="10"/>
    <x v="1"/>
    <n v="0"/>
    <n v="9"/>
    <n v="4"/>
    <n v="5"/>
    <x v="1"/>
  </r>
  <r>
    <x v="1258"/>
    <x v="20"/>
    <n v="26"/>
    <x v="6"/>
    <x v="19"/>
    <x v="10"/>
    <x v="46"/>
    <n v="0"/>
    <n v="38"/>
    <n v="26"/>
    <n v="12"/>
    <x v="1"/>
  </r>
  <r>
    <x v="1259"/>
    <x v="20"/>
    <n v="10"/>
    <x v="2"/>
    <x v="19"/>
    <x v="10"/>
    <x v="44"/>
    <n v="0"/>
    <n v="10"/>
    <n v="10"/>
    <n v="0"/>
    <x v="1"/>
  </r>
  <r>
    <x v="1260"/>
    <x v="20"/>
    <n v="16"/>
    <x v="2"/>
    <x v="19"/>
    <x v="10"/>
    <x v="3"/>
    <n v="0"/>
    <n v="16"/>
    <n v="16"/>
    <n v="0"/>
    <x v="1"/>
  </r>
  <r>
    <x v="1261"/>
    <x v="20"/>
    <n v="4"/>
    <x v="2"/>
    <x v="19"/>
    <x v="10"/>
    <x v="41"/>
    <n v="0"/>
    <n v="4"/>
    <n v="4"/>
    <n v="0"/>
    <x v="1"/>
  </r>
  <r>
    <x v="1262"/>
    <x v="20"/>
    <n v="17"/>
    <x v="41"/>
    <x v="19"/>
    <x v="10"/>
    <x v="49"/>
    <n v="0"/>
    <n v="37"/>
    <n v="17"/>
    <n v="20"/>
    <x v="1"/>
  </r>
  <r>
    <x v="1263"/>
    <x v="20"/>
    <n v="6"/>
    <x v="5"/>
    <x v="19"/>
    <x v="10"/>
    <x v="42"/>
    <n v="0"/>
    <n v="11"/>
    <n v="6"/>
    <n v="5"/>
    <x v="1"/>
  </r>
  <r>
    <x v="1264"/>
    <x v="20"/>
    <n v="4"/>
    <x v="8"/>
    <x v="19"/>
    <x v="10"/>
    <x v="0"/>
    <n v="0"/>
    <n v="12"/>
    <n v="4"/>
    <n v="8"/>
    <x v="1"/>
  </r>
  <r>
    <x v="1265"/>
    <x v="20"/>
    <n v="6"/>
    <x v="2"/>
    <x v="19"/>
    <x v="10"/>
    <x v="26"/>
    <n v="0"/>
    <n v="6"/>
    <n v="6"/>
    <n v="0"/>
    <x v="1"/>
  </r>
  <r>
    <x v="1266"/>
    <x v="20"/>
    <n v="4"/>
    <x v="8"/>
    <x v="19"/>
    <x v="10"/>
    <x v="0"/>
    <n v="0"/>
    <n v="12"/>
    <n v="4"/>
    <n v="8"/>
    <x v="1"/>
  </r>
  <r>
    <x v="1267"/>
    <x v="20"/>
    <n v="8"/>
    <x v="8"/>
    <x v="19"/>
    <x v="10"/>
    <x v="3"/>
    <n v="0"/>
    <n v="16"/>
    <n v="8"/>
    <n v="8"/>
    <x v="1"/>
  </r>
  <r>
    <x v="1268"/>
    <x v="20"/>
    <n v="16"/>
    <x v="41"/>
    <x v="19"/>
    <x v="10"/>
    <x v="32"/>
    <n v="0"/>
    <n v="36"/>
    <n v="16"/>
    <n v="20"/>
    <x v="1"/>
  </r>
  <r>
    <x v="1269"/>
    <x v="20"/>
    <n v="12"/>
    <x v="2"/>
    <x v="19"/>
    <x v="10"/>
    <x v="0"/>
    <n v="0"/>
    <n v="12"/>
    <n v="12"/>
    <n v="0"/>
    <x v="1"/>
  </r>
  <r>
    <x v="1270"/>
    <x v="20"/>
    <n v="6"/>
    <x v="0"/>
    <x v="19"/>
    <x v="10"/>
    <x v="0"/>
    <n v="0"/>
    <n v="12"/>
    <n v="6"/>
    <n v="6"/>
    <x v="1"/>
  </r>
  <r>
    <x v="1271"/>
    <x v="20"/>
    <n v="16"/>
    <x v="8"/>
    <x v="19"/>
    <x v="10"/>
    <x v="9"/>
    <n v="0"/>
    <n v="24"/>
    <n v="16"/>
    <n v="8"/>
    <x v="1"/>
  </r>
  <r>
    <x v="1272"/>
    <x v="20"/>
    <n v="21"/>
    <x v="3"/>
    <x v="19"/>
    <x v="10"/>
    <x v="12"/>
    <n v="0"/>
    <n v="23"/>
    <n v="21"/>
    <n v="2"/>
    <x v="1"/>
  </r>
  <r>
    <x v="1273"/>
    <x v="20"/>
    <n v="12"/>
    <x v="6"/>
    <x v="19"/>
    <x v="10"/>
    <x v="9"/>
    <n v="0"/>
    <n v="24"/>
    <n v="12"/>
    <n v="12"/>
    <x v="1"/>
  </r>
  <r>
    <x v="1274"/>
    <x v="20"/>
    <n v="12"/>
    <x v="2"/>
    <x v="19"/>
    <x v="10"/>
    <x v="0"/>
    <n v="0"/>
    <n v="12"/>
    <n v="12"/>
    <n v="0"/>
    <x v="1"/>
  </r>
  <r>
    <x v="1275"/>
    <x v="20"/>
    <n v="12"/>
    <x v="2"/>
    <x v="19"/>
    <x v="10"/>
    <x v="0"/>
    <n v="0"/>
    <n v="12"/>
    <n v="12"/>
    <n v="0"/>
    <x v="1"/>
  </r>
  <r>
    <x v="1276"/>
    <x v="20"/>
    <n v="22"/>
    <x v="9"/>
    <x v="19"/>
    <x v="10"/>
    <x v="43"/>
    <n v="0"/>
    <n v="32.5"/>
    <n v="22"/>
    <n v="10.5"/>
    <x v="1"/>
  </r>
  <r>
    <x v="1277"/>
    <x v="20"/>
    <n v="10"/>
    <x v="2"/>
    <x v="19"/>
    <x v="10"/>
    <x v="44"/>
    <n v="0"/>
    <n v="10"/>
    <n v="10"/>
    <n v="0"/>
    <x v="1"/>
  </r>
  <r>
    <x v="1278"/>
    <x v="20"/>
    <n v="6"/>
    <x v="16"/>
    <x v="19"/>
    <x v="10"/>
    <x v="6"/>
    <n v="0"/>
    <n v="15"/>
    <n v="6"/>
    <n v="9"/>
    <x v="1"/>
  </r>
  <r>
    <x v="1279"/>
    <x v="20"/>
    <n v="16"/>
    <x v="14"/>
    <x v="7"/>
    <x v="10"/>
    <x v="3"/>
    <n v="2"/>
    <n v="18"/>
    <n v="18"/>
    <n v="0"/>
    <x v="1"/>
  </r>
  <r>
    <x v="1280"/>
    <x v="20"/>
    <n v="15"/>
    <x v="2"/>
    <x v="19"/>
    <x v="10"/>
    <x v="6"/>
    <n v="0"/>
    <n v="15"/>
    <n v="15"/>
    <n v="0"/>
    <x v="1"/>
  </r>
  <r>
    <x v="1281"/>
    <x v="20"/>
    <n v="52"/>
    <x v="2"/>
    <x v="19"/>
    <x v="10"/>
    <x v="11"/>
    <n v="0"/>
    <n v="52"/>
    <n v="52"/>
    <n v="0"/>
    <x v="1"/>
  </r>
  <r>
    <x v="1282"/>
    <x v="20"/>
    <n v="12"/>
    <x v="22"/>
    <x v="19"/>
    <x v="10"/>
    <x v="46"/>
    <n v="0"/>
    <n v="38"/>
    <n v="12"/>
    <n v="26"/>
    <x v="1"/>
  </r>
  <r>
    <x v="1283"/>
    <x v="20"/>
    <n v="1"/>
    <x v="18"/>
    <x v="19"/>
    <x v="10"/>
    <x v="47"/>
    <n v="0"/>
    <n v="2"/>
    <n v="1"/>
    <n v="1"/>
    <x v="1"/>
  </r>
  <r>
    <x v="1284"/>
    <x v="20"/>
    <n v="10"/>
    <x v="2"/>
    <x v="19"/>
    <x v="10"/>
    <x v="44"/>
    <n v="0"/>
    <n v="10"/>
    <n v="10"/>
    <n v="0"/>
    <x v="1"/>
  </r>
  <r>
    <x v="1285"/>
    <x v="20"/>
    <n v="12"/>
    <x v="1"/>
    <x v="19"/>
    <x v="10"/>
    <x v="3"/>
    <n v="0"/>
    <n v="16"/>
    <n v="12"/>
    <n v="4"/>
    <x v="1"/>
  </r>
  <r>
    <x v="1286"/>
    <x v="20"/>
    <n v="12"/>
    <x v="1"/>
    <x v="19"/>
    <x v="10"/>
    <x v="3"/>
    <n v="0"/>
    <n v="16"/>
    <n v="12"/>
    <n v="4"/>
    <x v="1"/>
  </r>
  <r>
    <x v="1287"/>
    <x v="20"/>
    <n v="17"/>
    <x v="16"/>
    <x v="19"/>
    <x v="10"/>
    <x v="54"/>
    <n v="0"/>
    <n v="26"/>
    <n v="17"/>
    <n v="9"/>
    <x v="1"/>
  </r>
  <r>
    <x v="1288"/>
    <x v="20"/>
    <n v="14"/>
    <x v="2"/>
    <x v="19"/>
    <x v="10"/>
    <x v="2"/>
    <n v="0"/>
    <n v="14"/>
    <n v="14"/>
    <n v="0"/>
    <x v="1"/>
  </r>
  <r>
    <x v="1289"/>
    <x v="20"/>
    <n v="12"/>
    <x v="2"/>
    <x v="19"/>
    <x v="10"/>
    <x v="0"/>
    <n v="0"/>
    <n v="12"/>
    <n v="12"/>
    <n v="0"/>
    <x v="1"/>
  </r>
  <r>
    <x v="1290"/>
    <x v="20"/>
    <n v="4"/>
    <x v="2"/>
    <x v="19"/>
    <x v="10"/>
    <x v="41"/>
    <n v="0"/>
    <n v="4"/>
    <n v="4"/>
    <n v="0"/>
    <x v="1"/>
  </r>
  <r>
    <x v="1291"/>
    <x v="20"/>
    <n v="10"/>
    <x v="17"/>
    <x v="19"/>
    <x v="10"/>
    <x v="5"/>
    <n v="0"/>
    <n v="20"/>
    <n v="10"/>
    <n v="10"/>
    <x v="1"/>
  </r>
  <r>
    <x v="1292"/>
    <x v="20"/>
    <n v="14"/>
    <x v="3"/>
    <x v="19"/>
    <x v="10"/>
    <x v="3"/>
    <n v="0"/>
    <n v="16"/>
    <n v="14"/>
    <n v="2"/>
    <x v="1"/>
  </r>
  <r>
    <x v="1293"/>
    <x v="20"/>
    <n v="12"/>
    <x v="6"/>
    <x v="19"/>
    <x v="10"/>
    <x v="9"/>
    <n v="0"/>
    <n v="24"/>
    <n v="12"/>
    <n v="12"/>
    <x v="1"/>
  </r>
  <r>
    <x v="1294"/>
    <x v="20"/>
    <n v="12"/>
    <x v="25"/>
    <x v="19"/>
    <x v="10"/>
    <x v="31"/>
    <n v="0"/>
    <n v="30"/>
    <n v="12"/>
    <n v="18"/>
    <x v="1"/>
  </r>
  <r>
    <x v="1295"/>
    <x v="20"/>
    <n v="16"/>
    <x v="2"/>
    <x v="19"/>
    <x v="10"/>
    <x v="3"/>
    <n v="0"/>
    <n v="16"/>
    <n v="16"/>
    <n v="0"/>
    <x v="1"/>
  </r>
  <r>
    <x v="1296"/>
    <x v="20"/>
    <n v="14"/>
    <x v="2"/>
    <x v="19"/>
    <x v="10"/>
    <x v="2"/>
    <n v="0"/>
    <n v="14"/>
    <n v="14"/>
    <n v="0"/>
    <x v="1"/>
  </r>
  <r>
    <x v="1297"/>
    <x v="20"/>
    <n v="22"/>
    <x v="2"/>
    <x v="19"/>
    <x v="10"/>
    <x v="20"/>
    <n v="0"/>
    <n v="22"/>
    <n v="22"/>
    <n v="0"/>
    <x v="1"/>
  </r>
  <r>
    <x v="1298"/>
    <x v="20"/>
    <n v="12"/>
    <x v="2"/>
    <x v="19"/>
    <x v="10"/>
    <x v="0"/>
    <n v="0"/>
    <n v="12"/>
    <n v="12"/>
    <n v="0"/>
    <x v="1"/>
  </r>
  <r>
    <x v="1299"/>
    <x v="20"/>
    <n v="12"/>
    <x v="2"/>
    <x v="19"/>
    <x v="10"/>
    <x v="0"/>
    <n v="0"/>
    <n v="12"/>
    <n v="12"/>
    <n v="0"/>
    <x v="1"/>
  </r>
  <r>
    <x v="1300"/>
    <x v="20"/>
    <n v="52"/>
    <x v="2"/>
    <x v="19"/>
    <x v="10"/>
    <x v="11"/>
    <n v="0"/>
    <n v="52"/>
    <n v="52"/>
    <n v="0"/>
    <x v="1"/>
  </r>
  <r>
    <x v="1301"/>
    <x v="20"/>
    <n v="12"/>
    <x v="0"/>
    <x v="19"/>
    <x v="10"/>
    <x v="8"/>
    <n v="0"/>
    <n v="18"/>
    <n v="12"/>
    <n v="6"/>
    <x v="1"/>
  </r>
  <r>
    <x v="1302"/>
    <x v="20"/>
    <n v="8"/>
    <x v="8"/>
    <x v="19"/>
    <x v="10"/>
    <x v="3"/>
    <n v="0"/>
    <n v="16"/>
    <n v="8"/>
    <n v="8"/>
    <x v="1"/>
  </r>
  <r>
    <x v="1303"/>
    <x v="20"/>
    <n v="19.5"/>
    <x v="22"/>
    <x v="19"/>
    <x v="10"/>
    <x v="88"/>
    <n v="0"/>
    <n v="45.5"/>
    <n v="19.5"/>
    <n v="26"/>
    <x v="1"/>
  </r>
  <r>
    <x v="1304"/>
    <x v="20"/>
    <n v="4"/>
    <x v="3"/>
    <x v="19"/>
    <x v="10"/>
    <x v="26"/>
    <n v="0"/>
    <n v="6"/>
    <n v="4"/>
    <n v="2"/>
    <x v="1"/>
  </r>
  <r>
    <x v="1305"/>
    <x v="20"/>
    <n v="12"/>
    <x v="0"/>
    <x v="19"/>
    <x v="10"/>
    <x v="8"/>
    <n v="0"/>
    <n v="18"/>
    <n v="12"/>
    <n v="6"/>
    <x v="1"/>
  </r>
  <r>
    <x v="1306"/>
    <x v="20"/>
    <n v="16"/>
    <x v="14"/>
    <x v="3"/>
    <x v="10"/>
    <x v="3"/>
    <n v="16"/>
    <n v="32"/>
    <n v="32"/>
    <n v="0"/>
    <x v="0"/>
  </r>
  <r>
    <x v="1307"/>
    <x v="20"/>
    <n v="18"/>
    <x v="2"/>
    <x v="19"/>
    <x v="10"/>
    <x v="8"/>
    <n v="0"/>
    <n v="18"/>
    <n v="18"/>
    <n v="0"/>
    <x v="1"/>
  </r>
  <r>
    <x v="1308"/>
    <x v="20"/>
    <n v="16"/>
    <x v="14"/>
    <x v="3"/>
    <x v="10"/>
    <x v="3"/>
    <n v="16"/>
    <n v="32"/>
    <n v="32"/>
    <n v="0"/>
    <x v="0"/>
  </r>
  <r>
    <x v="1309"/>
    <x v="20"/>
    <n v="26"/>
    <x v="22"/>
    <x v="19"/>
    <x v="10"/>
    <x v="11"/>
    <n v="0"/>
    <n v="52"/>
    <n v="26"/>
    <n v="26"/>
    <x v="1"/>
  </r>
  <r>
    <x v="1310"/>
    <x v="20"/>
    <n v="24"/>
    <x v="47"/>
    <x v="19"/>
    <x v="10"/>
    <x v="89"/>
    <n v="0"/>
    <n v="26.5"/>
    <n v="24"/>
    <n v="2.5"/>
    <x v="1"/>
  </r>
  <r>
    <x v="1311"/>
    <x v="20"/>
    <n v="18"/>
    <x v="2"/>
    <x v="19"/>
    <x v="10"/>
    <x v="8"/>
    <n v="0"/>
    <n v="18"/>
    <n v="18"/>
    <n v="0"/>
    <x v="1"/>
  </r>
  <r>
    <x v="1312"/>
    <x v="20"/>
    <n v="20"/>
    <x v="2"/>
    <x v="19"/>
    <x v="10"/>
    <x v="5"/>
    <n v="0"/>
    <n v="20"/>
    <n v="20"/>
    <n v="0"/>
    <x v="1"/>
  </r>
  <r>
    <x v="1313"/>
    <x v="20"/>
    <n v="4"/>
    <x v="2"/>
    <x v="19"/>
    <x v="10"/>
    <x v="41"/>
    <n v="0"/>
    <n v="4"/>
    <n v="4"/>
    <n v="0"/>
    <x v="1"/>
  </r>
  <r>
    <x v="1314"/>
    <x v="20"/>
    <n v="20"/>
    <x v="47"/>
    <x v="19"/>
    <x v="10"/>
    <x v="84"/>
    <n v="0"/>
    <n v="22.5"/>
    <n v="20"/>
    <n v="2.5"/>
    <x v="1"/>
  </r>
  <r>
    <x v="1315"/>
    <x v="20"/>
    <n v="10"/>
    <x v="1"/>
    <x v="19"/>
    <x v="10"/>
    <x v="2"/>
    <n v="0"/>
    <n v="14"/>
    <n v="10"/>
    <n v="4"/>
    <x v="1"/>
  </r>
  <r>
    <x v="1316"/>
    <x v="20"/>
    <n v="14"/>
    <x v="2"/>
    <x v="19"/>
    <x v="10"/>
    <x v="2"/>
    <n v="0"/>
    <n v="14"/>
    <n v="14"/>
    <n v="0"/>
    <x v="1"/>
  </r>
  <r>
    <x v="1317"/>
    <x v="20"/>
    <n v="15"/>
    <x v="3"/>
    <x v="19"/>
    <x v="10"/>
    <x v="33"/>
    <n v="0"/>
    <n v="17"/>
    <n v="15"/>
    <n v="2"/>
    <x v="1"/>
  </r>
  <r>
    <x v="1318"/>
    <x v="20"/>
    <n v="4"/>
    <x v="3"/>
    <x v="19"/>
    <x v="10"/>
    <x v="26"/>
    <n v="0"/>
    <n v="6"/>
    <n v="4"/>
    <n v="2"/>
    <x v="1"/>
  </r>
  <r>
    <x v="1319"/>
    <x v="20"/>
    <n v="12"/>
    <x v="2"/>
    <x v="19"/>
    <x v="10"/>
    <x v="0"/>
    <n v="0"/>
    <n v="12"/>
    <n v="12"/>
    <n v="0"/>
    <x v="1"/>
  </r>
  <r>
    <x v="1320"/>
    <x v="20"/>
    <n v="10"/>
    <x v="2"/>
    <x v="19"/>
    <x v="10"/>
    <x v="44"/>
    <n v="0"/>
    <n v="10"/>
    <n v="10"/>
    <n v="0"/>
    <x v="1"/>
  </r>
  <r>
    <x v="1321"/>
    <x v="20"/>
    <n v="13"/>
    <x v="14"/>
    <x v="7"/>
    <x v="10"/>
    <x v="10"/>
    <n v="2"/>
    <n v="15"/>
    <n v="15"/>
    <n v="0"/>
    <x v="1"/>
  </r>
  <r>
    <x v="1322"/>
    <x v="20"/>
    <n v="12"/>
    <x v="2"/>
    <x v="19"/>
    <x v="10"/>
    <x v="0"/>
    <n v="0"/>
    <n v="12"/>
    <n v="12"/>
    <n v="0"/>
    <x v="1"/>
  </r>
  <r>
    <x v="1323"/>
    <x v="20"/>
    <n v="12"/>
    <x v="6"/>
    <x v="19"/>
    <x v="10"/>
    <x v="9"/>
    <n v="0"/>
    <n v="24"/>
    <n v="12"/>
    <n v="12"/>
    <x v="1"/>
  </r>
  <r>
    <x v="1324"/>
    <x v="20"/>
    <n v="16"/>
    <x v="21"/>
    <x v="19"/>
    <x v="10"/>
    <x v="68"/>
    <n v="0"/>
    <n v="16.5"/>
    <n v="16"/>
    <n v="0.5"/>
    <x v="1"/>
  </r>
  <r>
    <x v="1325"/>
    <x v="20"/>
    <n v="12"/>
    <x v="2"/>
    <x v="19"/>
    <x v="10"/>
    <x v="0"/>
    <n v="0"/>
    <n v="12"/>
    <n v="12"/>
    <n v="0"/>
    <x v="1"/>
  </r>
  <r>
    <x v="1326"/>
    <x v="20"/>
    <n v="8"/>
    <x v="11"/>
    <x v="19"/>
    <x v="10"/>
    <x v="42"/>
    <n v="0"/>
    <n v="11"/>
    <n v="8"/>
    <n v="3"/>
    <x v="1"/>
  </r>
  <r>
    <x v="1327"/>
    <x v="20"/>
    <n v="24"/>
    <x v="3"/>
    <x v="19"/>
    <x v="10"/>
    <x v="54"/>
    <n v="0"/>
    <n v="26"/>
    <n v="24"/>
    <n v="2"/>
    <x v="1"/>
  </r>
  <r>
    <x v="1328"/>
    <x v="20"/>
    <n v="12"/>
    <x v="1"/>
    <x v="19"/>
    <x v="10"/>
    <x v="3"/>
    <n v="0"/>
    <n v="16"/>
    <n v="12"/>
    <n v="4"/>
    <x v="1"/>
  </r>
  <r>
    <x v="1329"/>
    <x v="20"/>
    <n v="12"/>
    <x v="2"/>
    <x v="19"/>
    <x v="10"/>
    <x v="0"/>
    <n v="0"/>
    <n v="12"/>
    <n v="12"/>
    <n v="0"/>
    <x v="1"/>
  </r>
  <r>
    <x v="1330"/>
    <x v="20"/>
    <n v="16"/>
    <x v="2"/>
    <x v="19"/>
    <x v="10"/>
    <x v="3"/>
    <n v="0"/>
    <n v="16"/>
    <n v="16"/>
    <n v="0"/>
    <x v="1"/>
  </r>
  <r>
    <x v="1331"/>
    <x v="20"/>
    <n v="20"/>
    <x v="2"/>
    <x v="19"/>
    <x v="10"/>
    <x v="5"/>
    <n v="0"/>
    <n v="20"/>
    <n v="20"/>
    <n v="0"/>
    <x v="1"/>
  </r>
  <r>
    <x v="1332"/>
    <x v="20"/>
    <n v="14"/>
    <x v="0"/>
    <x v="19"/>
    <x v="10"/>
    <x v="5"/>
    <n v="0"/>
    <n v="20"/>
    <n v="14"/>
    <n v="6"/>
    <x v="1"/>
  </r>
  <r>
    <x v="1333"/>
    <x v="20"/>
    <n v="1"/>
    <x v="14"/>
    <x v="6"/>
    <x v="10"/>
    <x v="57"/>
    <n v="1"/>
    <n v="2"/>
    <n v="2"/>
    <n v="0"/>
    <x v="0"/>
  </r>
  <r>
    <x v="1334"/>
    <x v="20"/>
    <n v="12"/>
    <x v="1"/>
    <x v="19"/>
    <x v="10"/>
    <x v="3"/>
    <n v="0"/>
    <n v="16"/>
    <n v="12"/>
    <n v="4"/>
    <x v="1"/>
  </r>
  <r>
    <x v="1335"/>
    <x v="20"/>
    <n v="16"/>
    <x v="42"/>
    <x v="19"/>
    <x v="10"/>
    <x v="90"/>
    <n v="0"/>
    <n v="62"/>
    <n v="16"/>
    <n v="46"/>
    <x v="1"/>
  </r>
  <r>
    <x v="1336"/>
    <x v="20"/>
    <n v="12"/>
    <x v="0"/>
    <x v="19"/>
    <x v="10"/>
    <x v="8"/>
    <n v="0"/>
    <n v="18"/>
    <n v="12"/>
    <n v="6"/>
    <x v="1"/>
  </r>
  <r>
    <x v="1337"/>
    <x v="20"/>
    <n v="24"/>
    <x v="2"/>
    <x v="19"/>
    <x v="10"/>
    <x v="9"/>
    <n v="0"/>
    <n v="24"/>
    <n v="24"/>
    <n v="0"/>
    <x v="1"/>
  </r>
  <r>
    <x v="1338"/>
    <x v="20"/>
    <n v="6"/>
    <x v="6"/>
    <x v="19"/>
    <x v="10"/>
    <x v="8"/>
    <n v="0"/>
    <n v="18"/>
    <n v="6"/>
    <n v="12"/>
    <x v="1"/>
  </r>
  <r>
    <x v="1339"/>
    <x v="20"/>
    <n v="14"/>
    <x v="1"/>
    <x v="19"/>
    <x v="10"/>
    <x v="8"/>
    <n v="0"/>
    <n v="18"/>
    <n v="14"/>
    <n v="4"/>
    <x v="1"/>
  </r>
  <r>
    <x v="1340"/>
    <x v="20"/>
    <n v="6"/>
    <x v="6"/>
    <x v="19"/>
    <x v="10"/>
    <x v="8"/>
    <n v="0"/>
    <n v="18"/>
    <n v="6"/>
    <n v="12"/>
    <x v="1"/>
  </r>
  <r>
    <x v="1341"/>
    <x v="20"/>
    <n v="16"/>
    <x v="8"/>
    <x v="19"/>
    <x v="10"/>
    <x v="9"/>
    <n v="0"/>
    <n v="24"/>
    <n v="16"/>
    <n v="8"/>
    <x v="1"/>
  </r>
  <r>
    <x v="1342"/>
    <x v="20"/>
    <n v="16"/>
    <x v="2"/>
    <x v="19"/>
    <x v="10"/>
    <x v="3"/>
    <n v="0"/>
    <n v="16"/>
    <n v="16"/>
    <n v="0"/>
    <x v="1"/>
  </r>
  <r>
    <x v="1343"/>
    <x v="20"/>
    <n v="6"/>
    <x v="1"/>
    <x v="19"/>
    <x v="10"/>
    <x v="44"/>
    <n v="0"/>
    <n v="10"/>
    <n v="6"/>
    <n v="4"/>
    <x v="1"/>
  </r>
  <r>
    <x v="1344"/>
    <x v="20"/>
    <n v="14"/>
    <x v="8"/>
    <x v="19"/>
    <x v="10"/>
    <x v="20"/>
    <n v="0"/>
    <n v="22"/>
    <n v="14"/>
    <n v="8"/>
    <x v="1"/>
  </r>
  <r>
    <x v="1345"/>
    <x v="20"/>
    <n v="12"/>
    <x v="14"/>
    <x v="16"/>
    <x v="10"/>
    <x v="0"/>
    <n v="4"/>
    <n v="16"/>
    <n v="16"/>
    <n v="0"/>
    <x v="1"/>
  </r>
  <r>
    <x v="1346"/>
    <x v="20"/>
    <n v="13"/>
    <x v="2"/>
    <x v="19"/>
    <x v="10"/>
    <x v="10"/>
    <n v="0"/>
    <n v="13"/>
    <n v="13"/>
    <n v="0"/>
    <x v="1"/>
  </r>
  <r>
    <x v="1347"/>
    <x v="20"/>
    <n v="16"/>
    <x v="17"/>
    <x v="19"/>
    <x v="10"/>
    <x v="54"/>
    <n v="0"/>
    <n v="26"/>
    <n v="16"/>
    <n v="10"/>
    <x v="1"/>
  </r>
  <r>
    <x v="1348"/>
    <x v="20"/>
    <n v="12"/>
    <x v="31"/>
    <x v="19"/>
    <x v="10"/>
    <x v="11"/>
    <n v="0"/>
    <n v="52"/>
    <n v="12"/>
    <n v="40"/>
    <x v="1"/>
  </r>
  <r>
    <x v="1349"/>
    <x v="20"/>
    <n v="12"/>
    <x v="2"/>
    <x v="19"/>
    <x v="10"/>
    <x v="0"/>
    <n v="0"/>
    <n v="12"/>
    <n v="12"/>
    <n v="0"/>
    <x v="1"/>
  </r>
  <r>
    <x v="1350"/>
    <x v="20"/>
    <n v="12"/>
    <x v="2"/>
    <x v="19"/>
    <x v="10"/>
    <x v="0"/>
    <n v="0"/>
    <n v="12"/>
    <n v="12"/>
    <n v="0"/>
    <x v="1"/>
  </r>
  <r>
    <x v="1351"/>
    <x v="20"/>
    <n v="13"/>
    <x v="11"/>
    <x v="19"/>
    <x v="10"/>
    <x v="3"/>
    <n v="0"/>
    <n v="16"/>
    <n v="13"/>
    <n v="3"/>
    <x v="1"/>
  </r>
  <r>
    <x v="1352"/>
    <x v="20"/>
    <n v="12"/>
    <x v="0"/>
    <x v="19"/>
    <x v="10"/>
    <x v="8"/>
    <n v="0"/>
    <n v="18"/>
    <n v="12"/>
    <n v="6"/>
    <x v="1"/>
  </r>
  <r>
    <x v="1353"/>
    <x v="20"/>
    <n v="12"/>
    <x v="2"/>
    <x v="19"/>
    <x v="10"/>
    <x v="0"/>
    <n v="0"/>
    <n v="12"/>
    <n v="12"/>
    <n v="0"/>
    <x v="1"/>
  </r>
  <r>
    <x v="1354"/>
    <x v="20"/>
    <n v="16"/>
    <x v="2"/>
    <x v="19"/>
    <x v="10"/>
    <x v="3"/>
    <n v="0"/>
    <n v="16"/>
    <n v="16"/>
    <n v="0"/>
    <x v="1"/>
  </r>
  <r>
    <x v="1355"/>
    <x v="20"/>
    <n v="18"/>
    <x v="2"/>
    <x v="19"/>
    <x v="10"/>
    <x v="8"/>
    <n v="0"/>
    <n v="18"/>
    <n v="18"/>
    <n v="0"/>
    <x v="1"/>
  </r>
  <r>
    <x v="1356"/>
    <x v="20"/>
    <n v="5"/>
    <x v="5"/>
    <x v="19"/>
    <x v="10"/>
    <x v="44"/>
    <n v="0"/>
    <n v="10"/>
    <n v="5"/>
    <n v="5"/>
    <x v="1"/>
  </r>
  <r>
    <x v="1357"/>
    <x v="20"/>
    <n v="8"/>
    <x v="2"/>
    <x v="19"/>
    <x v="10"/>
    <x v="27"/>
    <n v="0"/>
    <n v="8"/>
    <n v="8"/>
    <n v="0"/>
    <x v="1"/>
  </r>
  <r>
    <x v="1358"/>
    <x v="20"/>
    <n v="8"/>
    <x v="2"/>
    <x v="19"/>
    <x v="10"/>
    <x v="27"/>
    <n v="0"/>
    <n v="8"/>
    <n v="8"/>
    <n v="0"/>
    <x v="1"/>
  </r>
  <r>
    <x v="1359"/>
    <x v="20"/>
    <n v="10"/>
    <x v="0"/>
    <x v="19"/>
    <x v="10"/>
    <x v="3"/>
    <n v="0"/>
    <n v="16"/>
    <n v="10"/>
    <n v="6"/>
    <x v="1"/>
  </r>
  <r>
    <x v="1360"/>
    <x v="20"/>
    <n v="9"/>
    <x v="30"/>
    <x v="19"/>
    <x v="10"/>
    <x v="5"/>
    <n v="0"/>
    <n v="20"/>
    <n v="9"/>
    <n v="11"/>
    <x v="1"/>
  </r>
  <r>
    <x v="1361"/>
    <x v="20"/>
    <n v="12"/>
    <x v="3"/>
    <x v="19"/>
    <x v="10"/>
    <x v="2"/>
    <n v="0"/>
    <n v="14"/>
    <n v="12"/>
    <n v="2"/>
    <x v="1"/>
  </r>
  <r>
    <x v="1362"/>
    <x v="20"/>
    <n v="18"/>
    <x v="2"/>
    <x v="19"/>
    <x v="10"/>
    <x v="8"/>
    <n v="0"/>
    <n v="18"/>
    <n v="18"/>
    <n v="0"/>
    <x v="1"/>
  </r>
  <r>
    <x v="1363"/>
    <x v="20"/>
    <n v="12"/>
    <x v="6"/>
    <x v="19"/>
    <x v="10"/>
    <x v="9"/>
    <n v="0"/>
    <n v="24"/>
    <n v="12"/>
    <n v="12"/>
    <x v="1"/>
  </r>
  <r>
    <x v="1364"/>
    <x v="20"/>
    <n v="6"/>
    <x v="2"/>
    <x v="19"/>
    <x v="10"/>
    <x v="26"/>
    <n v="0"/>
    <n v="6"/>
    <n v="6"/>
    <n v="0"/>
    <x v="1"/>
  </r>
  <r>
    <x v="1365"/>
    <x v="20"/>
    <n v="12"/>
    <x v="2"/>
    <x v="19"/>
    <x v="10"/>
    <x v="0"/>
    <n v="0"/>
    <n v="12"/>
    <n v="12"/>
    <n v="0"/>
    <x v="1"/>
  </r>
  <r>
    <x v="1366"/>
    <x v="20"/>
    <n v="12"/>
    <x v="2"/>
    <x v="19"/>
    <x v="10"/>
    <x v="0"/>
    <n v="0"/>
    <n v="12"/>
    <n v="12"/>
    <n v="0"/>
    <x v="1"/>
  </r>
  <r>
    <x v="1367"/>
    <x v="20"/>
    <n v="12"/>
    <x v="14"/>
    <x v="8"/>
    <x v="10"/>
    <x v="0"/>
    <n v="12"/>
    <n v="24"/>
    <n v="24"/>
    <n v="0"/>
    <x v="0"/>
  </r>
  <r>
    <x v="1368"/>
    <x v="20"/>
    <n v="4"/>
    <x v="3"/>
    <x v="19"/>
    <x v="10"/>
    <x v="26"/>
    <n v="0"/>
    <n v="6"/>
    <n v="4"/>
    <n v="2"/>
    <x v="1"/>
  </r>
  <r>
    <x v="1369"/>
    <x v="20"/>
    <n v="6"/>
    <x v="0"/>
    <x v="19"/>
    <x v="10"/>
    <x v="0"/>
    <n v="0"/>
    <n v="12"/>
    <n v="6"/>
    <n v="6"/>
    <x v="1"/>
  </r>
  <r>
    <x v="1370"/>
    <x v="20"/>
    <n v="13"/>
    <x v="2"/>
    <x v="19"/>
    <x v="10"/>
    <x v="10"/>
    <n v="0"/>
    <n v="13"/>
    <n v="13"/>
    <n v="0"/>
    <x v="1"/>
  </r>
  <r>
    <x v="1371"/>
    <x v="20"/>
    <n v="12"/>
    <x v="2"/>
    <x v="19"/>
    <x v="10"/>
    <x v="0"/>
    <n v="0"/>
    <n v="12"/>
    <n v="12"/>
    <n v="0"/>
    <x v="1"/>
  </r>
  <r>
    <x v="1372"/>
    <x v="20"/>
    <n v="12"/>
    <x v="1"/>
    <x v="19"/>
    <x v="10"/>
    <x v="3"/>
    <n v="0"/>
    <n v="16"/>
    <n v="12"/>
    <n v="4"/>
    <x v="1"/>
  </r>
  <r>
    <x v="1373"/>
    <x v="20"/>
    <n v="25"/>
    <x v="2"/>
    <x v="19"/>
    <x v="10"/>
    <x v="45"/>
    <n v="0"/>
    <n v="25"/>
    <n v="25"/>
    <n v="0"/>
    <x v="1"/>
  </r>
  <r>
    <x v="1374"/>
    <x v="20"/>
    <n v="12"/>
    <x v="2"/>
    <x v="19"/>
    <x v="10"/>
    <x v="0"/>
    <n v="0"/>
    <n v="12"/>
    <n v="12"/>
    <n v="0"/>
    <x v="1"/>
  </r>
  <r>
    <x v="1375"/>
    <x v="20"/>
    <n v="15.5"/>
    <x v="2"/>
    <x v="19"/>
    <x v="10"/>
    <x v="18"/>
    <n v="0"/>
    <n v="15.5"/>
    <n v="15.5"/>
    <n v="0"/>
    <x v="1"/>
  </r>
  <r>
    <x v="1376"/>
    <x v="20"/>
    <n v="12"/>
    <x v="2"/>
    <x v="19"/>
    <x v="10"/>
    <x v="0"/>
    <n v="0"/>
    <n v="12"/>
    <n v="12"/>
    <n v="0"/>
    <x v="1"/>
  </r>
  <r>
    <x v="1377"/>
    <x v="20"/>
    <n v="6"/>
    <x v="0"/>
    <x v="19"/>
    <x v="10"/>
    <x v="0"/>
    <n v="0"/>
    <n v="12"/>
    <n v="6"/>
    <n v="6"/>
    <x v="1"/>
  </r>
  <r>
    <x v="1378"/>
    <x v="20"/>
    <n v="12"/>
    <x v="2"/>
    <x v="19"/>
    <x v="10"/>
    <x v="0"/>
    <n v="0"/>
    <n v="12"/>
    <n v="12"/>
    <n v="0"/>
    <x v="1"/>
  </r>
  <r>
    <x v="1379"/>
    <x v="20"/>
    <n v="52"/>
    <x v="33"/>
    <x v="19"/>
    <x v="10"/>
    <x v="91"/>
    <n v="0"/>
    <n v="104"/>
    <n v="52"/>
    <n v="52"/>
    <x v="1"/>
  </r>
  <r>
    <x v="1380"/>
    <x v="20"/>
    <n v="12"/>
    <x v="2"/>
    <x v="19"/>
    <x v="10"/>
    <x v="0"/>
    <n v="0"/>
    <n v="12"/>
    <n v="12"/>
    <n v="0"/>
    <x v="1"/>
  </r>
  <r>
    <x v="1381"/>
    <x v="20"/>
    <n v="12"/>
    <x v="2"/>
    <x v="19"/>
    <x v="10"/>
    <x v="0"/>
    <n v="0"/>
    <n v="12"/>
    <n v="12"/>
    <n v="0"/>
    <x v="1"/>
  </r>
  <r>
    <x v="1382"/>
    <x v="20"/>
    <n v="6"/>
    <x v="6"/>
    <x v="19"/>
    <x v="10"/>
    <x v="8"/>
    <n v="0"/>
    <n v="18"/>
    <n v="6"/>
    <n v="12"/>
    <x v="1"/>
  </r>
  <r>
    <x v="1383"/>
    <x v="20"/>
    <n v="18"/>
    <x v="50"/>
    <x v="19"/>
    <x v="10"/>
    <x v="75"/>
    <n v="0"/>
    <n v="41"/>
    <n v="18"/>
    <n v="23"/>
    <x v="1"/>
  </r>
  <r>
    <x v="1384"/>
    <x v="20"/>
    <n v="8"/>
    <x v="2"/>
    <x v="19"/>
    <x v="10"/>
    <x v="27"/>
    <n v="0"/>
    <n v="8"/>
    <n v="8"/>
    <n v="0"/>
    <x v="1"/>
  </r>
  <r>
    <x v="1385"/>
    <x v="20"/>
    <n v="12"/>
    <x v="2"/>
    <x v="19"/>
    <x v="10"/>
    <x v="0"/>
    <n v="0"/>
    <n v="12"/>
    <n v="12"/>
    <n v="0"/>
    <x v="1"/>
  </r>
  <r>
    <x v="1386"/>
    <x v="20"/>
    <n v="14"/>
    <x v="18"/>
    <x v="19"/>
    <x v="10"/>
    <x v="6"/>
    <n v="0"/>
    <n v="15"/>
    <n v="14"/>
    <n v="1"/>
    <x v="1"/>
  </r>
  <r>
    <x v="1387"/>
    <x v="20"/>
    <n v="18"/>
    <x v="0"/>
    <x v="19"/>
    <x v="10"/>
    <x v="9"/>
    <n v="0"/>
    <n v="24"/>
    <n v="18"/>
    <n v="6"/>
    <x v="1"/>
  </r>
  <r>
    <x v="1388"/>
    <x v="20"/>
    <n v="6"/>
    <x v="2"/>
    <x v="19"/>
    <x v="10"/>
    <x v="26"/>
    <n v="0"/>
    <n v="6"/>
    <n v="6"/>
    <n v="0"/>
    <x v="1"/>
  </r>
  <r>
    <x v="1389"/>
    <x v="20"/>
    <n v="12"/>
    <x v="2"/>
    <x v="19"/>
    <x v="10"/>
    <x v="0"/>
    <n v="0"/>
    <n v="12"/>
    <n v="12"/>
    <n v="0"/>
    <x v="1"/>
  </r>
  <r>
    <x v="1390"/>
    <x v="20"/>
    <n v="6"/>
    <x v="0"/>
    <x v="19"/>
    <x v="10"/>
    <x v="0"/>
    <n v="0"/>
    <n v="12"/>
    <n v="6"/>
    <n v="6"/>
    <x v="1"/>
  </r>
  <r>
    <x v="1391"/>
    <x v="20"/>
    <n v="21"/>
    <x v="26"/>
    <x v="19"/>
    <x v="10"/>
    <x v="92"/>
    <n v="0"/>
    <n v="27.5"/>
    <n v="21"/>
    <n v="6.5"/>
    <x v="1"/>
  </r>
  <r>
    <x v="1392"/>
    <x v="20"/>
    <n v="6"/>
    <x v="6"/>
    <x v="19"/>
    <x v="10"/>
    <x v="8"/>
    <n v="0"/>
    <n v="18"/>
    <n v="6"/>
    <n v="12"/>
    <x v="1"/>
  </r>
  <r>
    <x v="1393"/>
    <x v="20"/>
    <n v="12"/>
    <x v="6"/>
    <x v="19"/>
    <x v="10"/>
    <x v="9"/>
    <n v="0"/>
    <n v="24"/>
    <n v="12"/>
    <n v="12"/>
    <x v="1"/>
  </r>
  <r>
    <x v="1394"/>
    <x v="20"/>
    <n v="6"/>
    <x v="0"/>
    <x v="19"/>
    <x v="10"/>
    <x v="0"/>
    <n v="0"/>
    <n v="12"/>
    <n v="6"/>
    <n v="6"/>
    <x v="1"/>
  </r>
  <r>
    <x v="1395"/>
    <x v="20"/>
    <n v="12"/>
    <x v="29"/>
    <x v="19"/>
    <x v="10"/>
    <x v="37"/>
    <n v="0"/>
    <n v="28"/>
    <n v="12"/>
    <n v="16"/>
    <x v="1"/>
  </r>
  <r>
    <x v="1396"/>
    <x v="20"/>
    <n v="3"/>
    <x v="16"/>
    <x v="19"/>
    <x v="10"/>
    <x v="0"/>
    <n v="0"/>
    <n v="12"/>
    <n v="3"/>
    <n v="9"/>
    <x v="1"/>
  </r>
  <r>
    <x v="1397"/>
    <x v="20"/>
    <n v="7"/>
    <x v="11"/>
    <x v="19"/>
    <x v="10"/>
    <x v="44"/>
    <n v="0"/>
    <n v="10"/>
    <n v="7"/>
    <n v="3"/>
    <x v="1"/>
  </r>
  <r>
    <x v="1398"/>
    <x v="20"/>
    <n v="1"/>
    <x v="1"/>
    <x v="19"/>
    <x v="10"/>
    <x v="63"/>
    <n v="0"/>
    <n v="5"/>
    <n v="1"/>
    <n v="4"/>
    <x v="1"/>
  </r>
  <r>
    <x v="1399"/>
    <x v="20"/>
    <n v="18"/>
    <x v="2"/>
    <x v="19"/>
    <x v="10"/>
    <x v="8"/>
    <n v="0"/>
    <n v="18"/>
    <n v="18"/>
    <n v="0"/>
    <x v="1"/>
  </r>
  <r>
    <x v="1400"/>
    <x v="20"/>
    <n v="12"/>
    <x v="2"/>
    <x v="19"/>
    <x v="10"/>
    <x v="0"/>
    <n v="0"/>
    <n v="12"/>
    <n v="12"/>
    <n v="0"/>
    <x v="1"/>
  </r>
  <r>
    <x v="1401"/>
    <x v="20"/>
    <n v="5"/>
    <x v="8"/>
    <x v="19"/>
    <x v="10"/>
    <x v="10"/>
    <n v="0"/>
    <n v="13"/>
    <n v="5"/>
    <n v="8"/>
    <x v="1"/>
  </r>
  <r>
    <x v="1402"/>
    <x v="20"/>
    <n v="12"/>
    <x v="2"/>
    <x v="19"/>
    <x v="10"/>
    <x v="0"/>
    <n v="0"/>
    <n v="12"/>
    <n v="12"/>
    <n v="0"/>
    <x v="1"/>
  </r>
  <r>
    <x v="1403"/>
    <x v="20"/>
    <n v="10"/>
    <x v="17"/>
    <x v="19"/>
    <x v="10"/>
    <x v="5"/>
    <n v="0"/>
    <n v="20"/>
    <n v="10"/>
    <n v="10"/>
    <x v="1"/>
  </r>
  <r>
    <x v="1404"/>
    <x v="20"/>
    <n v="52"/>
    <x v="33"/>
    <x v="19"/>
    <x v="10"/>
    <x v="91"/>
    <n v="0"/>
    <n v="104"/>
    <n v="52"/>
    <n v="52"/>
    <x v="1"/>
  </r>
  <r>
    <x v="1405"/>
    <x v="20"/>
    <n v="8"/>
    <x v="2"/>
    <x v="19"/>
    <x v="10"/>
    <x v="27"/>
    <n v="0"/>
    <n v="8"/>
    <n v="8"/>
    <n v="0"/>
    <x v="1"/>
  </r>
  <r>
    <x v="1406"/>
    <x v="20"/>
    <n v="8"/>
    <x v="2"/>
    <x v="19"/>
    <x v="10"/>
    <x v="27"/>
    <n v="0"/>
    <n v="8"/>
    <n v="8"/>
    <n v="0"/>
    <x v="1"/>
  </r>
  <r>
    <x v="1407"/>
    <x v="20"/>
    <n v="2"/>
    <x v="3"/>
    <x v="19"/>
    <x v="10"/>
    <x v="41"/>
    <n v="0"/>
    <n v="4"/>
    <n v="2"/>
    <n v="2"/>
    <x v="1"/>
  </r>
  <r>
    <x v="1408"/>
    <x v="20"/>
    <n v="6"/>
    <x v="2"/>
    <x v="19"/>
    <x v="10"/>
    <x v="26"/>
    <n v="0"/>
    <n v="6"/>
    <n v="6"/>
    <n v="0"/>
    <x v="1"/>
  </r>
  <r>
    <x v="1409"/>
    <x v="20"/>
    <n v="24"/>
    <x v="2"/>
    <x v="19"/>
    <x v="10"/>
    <x v="9"/>
    <n v="0"/>
    <n v="24"/>
    <n v="24"/>
    <n v="0"/>
    <x v="1"/>
  </r>
  <r>
    <x v="1410"/>
    <x v="20"/>
    <n v="6"/>
    <x v="11"/>
    <x v="19"/>
    <x v="10"/>
    <x v="1"/>
    <n v="0"/>
    <n v="9"/>
    <n v="6"/>
    <n v="3"/>
    <x v="1"/>
  </r>
  <r>
    <x v="1411"/>
    <x v="20"/>
    <n v="8"/>
    <x v="8"/>
    <x v="19"/>
    <x v="10"/>
    <x v="3"/>
    <n v="0"/>
    <n v="16"/>
    <n v="8"/>
    <n v="8"/>
    <x v="1"/>
  </r>
  <r>
    <x v="1412"/>
    <x v="20"/>
    <n v="32"/>
    <x v="2"/>
    <x v="19"/>
    <x v="10"/>
    <x v="52"/>
    <n v="0"/>
    <n v="32"/>
    <n v="32"/>
    <n v="0"/>
    <x v="1"/>
  </r>
  <r>
    <x v="1413"/>
    <x v="20"/>
    <n v="8"/>
    <x v="3"/>
    <x v="19"/>
    <x v="10"/>
    <x v="44"/>
    <n v="0"/>
    <n v="10"/>
    <n v="8"/>
    <n v="2"/>
    <x v="1"/>
  </r>
  <r>
    <x v="1414"/>
    <x v="20"/>
    <n v="9"/>
    <x v="11"/>
    <x v="19"/>
    <x v="10"/>
    <x v="0"/>
    <n v="0"/>
    <n v="12"/>
    <n v="9"/>
    <n v="3"/>
    <x v="1"/>
  </r>
  <r>
    <x v="1415"/>
    <x v="20"/>
    <n v="12"/>
    <x v="2"/>
    <x v="19"/>
    <x v="10"/>
    <x v="0"/>
    <n v="0"/>
    <n v="12"/>
    <n v="12"/>
    <n v="0"/>
    <x v="1"/>
  </r>
  <r>
    <x v="1416"/>
    <x v="20"/>
    <n v="16"/>
    <x v="2"/>
    <x v="19"/>
    <x v="10"/>
    <x v="3"/>
    <n v="0"/>
    <n v="16"/>
    <n v="16"/>
    <n v="0"/>
    <x v="1"/>
  </r>
  <r>
    <x v="1417"/>
    <x v="20"/>
    <n v="16"/>
    <x v="2"/>
    <x v="19"/>
    <x v="10"/>
    <x v="3"/>
    <n v="0"/>
    <n v="16"/>
    <n v="16"/>
    <n v="0"/>
    <x v="1"/>
  </r>
  <r>
    <x v="1418"/>
    <x v="20"/>
    <n v="12"/>
    <x v="2"/>
    <x v="19"/>
    <x v="10"/>
    <x v="0"/>
    <n v="0"/>
    <n v="12"/>
    <n v="12"/>
    <n v="0"/>
    <x v="1"/>
  </r>
  <r>
    <x v="1419"/>
    <x v="20"/>
    <n v="12"/>
    <x v="2"/>
    <x v="19"/>
    <x v="10"/>
    <x v="0"/>
    <n v="0"/>
    <n v="12"/>
    <n v="12"/>
    <n v="0"/>
    <x v="1"/>
  </r>
  <r>
    <x v="1420"/>
    <x v="20"/>
    <n v="16"/>
    <x v="8"/>
    <x v="19"/>
    <x v="10"/>
    <x v="9"/>
    <n v="0"/>
    <n v="24"/>
    <n v="16"/>
    <n v="8"/>
    <x v="1"/>
  </r>
  <r>
    <x v="1421"/>
    <x v="20"/>
    <n v="6"/>
    <x v="2"/>
    <x v="19"/>
    <x v="10"/>
    <x v="26"/>
    <n v="0"/>
    <n v="6"/>
    <n v="6"/>
    <n v="0"/>
    <x v="1"/>
  </r>
  <r>
    <x v="1422"/>
    <x v="20"/>
    <n v="14"/>
    <x v="45"/>
    <x v="19"/>
    <x v="10"/>
    <x v="82"/>
    <n v="0"/>
    <n v="44"/>
    <n v="14"/>
    <n v="30"/>
    <x v="1"/>
  </r>
  <r>
    <x v="1423"/>
    <x v="20"/>
    <n v="16"/>
    <x v="2"/>
    <x v="19"/>
    <x v="10"/>
    <x v="3"/>
    <n v="0"/>
    <n v="16"/>
    <n v="16"/>
    <n v="0"/>
    <x v="1"/>
  </r>
  <r>
    <x v="1424"/>
    <x v="20"/>
    <n v="16"/>
    <x v="2"/>
    <x v="19"/>
    <x v="10"/>
    <x v="3"/>
    <n v="0"/>
    <n v="16"/>
    <n v="16"/>
    <n v="0"/>
    <x v="1"/>
  </r>
  <r>
    <x v="1425"/>
    <x v="20"/>
    <n v="12"/>
    <x v="2"/>
    <x v="19"/>
    <x v="10"/>
    <x v="0"/>
    <n v="0"/>
    <n v="12"/>
    <n v="12"/>
    <n v="0"/>
    <x v="1"/>
  </r>
  <r>
    <x v="1426"/>
    <x v="20"/>
    <n v="3"/>
    <x v="16"/>
    <x v="19"/>
    <x v="10"/>
    <x v="0"/>
    <n v="0"/>
    <n v="12"/>
    <n v="3"/>
    <n v="9"/>
    <x v="1"/>
  </r>
  <r>
    <x v="1427"/>
    <x v="20"/>
    <n v="6"/>
    <x v="42"/>
    <x v="19"/>
    <x v="10"/>
    <x v="11"/>
    <n v="0"/>
    <n v="52"/>
    <n v="6"/>
    <n v="46"/>
    <x v="1"/>
  </r>
  <r>
    <x v="1428"/>
    <x v="20"/>
    <n v="14"/>
    <x v="2"/>
    <x v="19"/>
    <x v="10"/>
    <x v="2"/>
    <n v="0"/>
    <n v="14"/>
    <n v="14"/>
    <n v="0"/>
    <x v="1"/>
  </r>
  <r>
    <x v="1429"/>
    <x v="20"/>
    <n v="12"/>
    <x v="8"/>
    <x v="19"/>
    <x v="10"/>
    <x v="5"/>
    <n v="0"/>
    <n v="20"/>
    <n v="12"/>
    <n v="8"/>
    <x v="1"/>
  </r>
  <r>
    <x v="1430"/>
    <x v="20"/>
    <n v="52"/>
    <x v="2"/>
    <x v="19"/>
    <x v="10"/>
    <x v="11"/>
    <n v="0"/>
    <n v="52"/>
    <n v="52"/>
    <n v="0"/>
    <x v="1"/>
  </r>
  <r>
    <x v="1431"/>
    <x v="20"/>
    <n v="4"/>
    <x v="2"/>
    <x v="19"/>
    <x v="10"/>
    <x v="41"/>
    <n v="0"/>
    <n v="4"/>
    <n v="4"/>
    <n v="0"/>
    <x v="1"/>
  </r>
  <r>
    <x v="1432"/>
    <x v="20"/>
    <n v="1"/>
    <x v="6"/>
    <x v="19"/>
    <x v="10"/>
    <x v="10"/>
    <n v="0"/>
    <n v="13"/>
    <n v="1"/>
    <n v="12"/>
    <x v="1"/>
  </r>
  <r>
    <x v="1433"/>
    <x v="20"/>
    <n v="12"/>
    <x v="11"/>
    <x v="19"/>
    <x v="10"/>
    <x v="6"/>
    <n v="0"/>
    <n v="15"/>
    <n v="12"/>
    <n v="3"/>
    <x v="1"/>
  </r>
  <r>
    <x v="1434"/>
    <x v="20"/>
    <n v="6"/>
    <x v="0"/>
    <x v="19"/>
    <x v="10"/>
    <x v="0"/>
    <n v="0"/>
    <n v="12"/>
    <n v="6"/>
    <n v="6"/>
    <x v="1"/>
  </r>
  <r>
    <x v="1435"/>
    <x v="20"/>
    <n v="8"/>
    <x v="1"/>
    <x v="19"/>
    <x v="10"/>
    <x v="0"/>
    <n v="0"/>
    <n v="12"/>
    <n v="8"/>
    <n v="4"/>
    <x v="1"/>
  </r>
  <r>
    <x v="1436"/>
    <x v="20"/>
    <n v="8"/>
    <x v="1"/>
    <x v="19"/>
    <x v="10"/>
    <x v="0"/>
    <n v="0"/>
    <n v="12"/>
    <n v="8"/>
    <n v="4"/>
    <x v="1"/>
  </r>
  <r>
    <x v="1437"/>
    <x v="20"/>
    <n v="2"/>
    <x v="17"/>
    <x v="19"/>
    <x v="10"/>
    <x v="0"/>
    <n v="0"/>
    <n v="12"/>
    <n v="2"/>
    <n v="10"/>
    <x v="1"/>
  </r>
  <r>
    <x v="1438"/>
    <x v="20"/>
    <n v="16"/>
    <x v="2"/>
    <x v="19"/>
    <x v="10"/>
    <x v="3"/>
    <n v="0"/>
    <n v="16"/>
    <n v="16"/>
    <n v="0"/>
    <x v="1"/>
  </r>
  <r>
    <x v="1439"/>
    <x v="20"/>
    <n v="10"/>
    <x v="3"/>
    <x v="19"/>
    <x v="10"/>
    <x v="0"/>
    <n v="0"/>
    <n v="12"/>
    <n v="10"/>
    <n v="2"/>
    <x v="1"/>
  </r>
  <r>
    <x v="1440"/>
    <x v="20"/>
    <n v="12"/>
    <x v="2"/>
    <x v="19"/>
    <x v="10"/>
    <x v="0"/>
    <n v="0"/>
    <n v="12"/>
    <n v="12"/>
    <n v="0"/>
    <x v="1"/>
  </r>
  <r>
    <x v="1441"/>
    <x v="20"/>
    <n v="12"/>
    <x v="3"/>
    <x v="19"/>
    <x v="10"/>
    <x v="2"/>
    <n v="0"/>
    <n v="14"/>
    <n v="12"/>
    <n v="2"/>
    <x v="1"/>
  </r>
  <r>
    <x v="1442"/>
    <x v="20"/>
    <n v="12"/>
    <x v="11"/>
    <x v="19"/>
    <x v="10"/>
    <x v="6"/>
    <n v="0"/>
    <n v="15"/>
    <n v="12"/>
    <n v="3"/>
    <x v="1"/>
  </r>
  <r>
    <x v="1443"/>
    <x v="20"/>
    <n v="17"/>
    <x v="0"/>
    <x v="19"/>
    <x v="10"/>
    <x v="12"/>
    <n v="0"/>
    <n v="23"/>
    <n v="17"/>
    <n v="6"/>
    <x v="1"/>
  </r>
  <r>
    <x v="1444"/>
    <x v="20"/>
    <n v="12"/>
    <x v="29"/>
    <x v="19"/>
    <x v="10"/>
    <x v="37"/>
    <n v="0"/>
    <n v="28"/>
    <n v="12"/>
    <n v="16"/>
    <x v="1"/>
  </r>
  <r>
    <x v="1445"/>
    <x v="20"/>
    <n v="4"/>
    <x v="8"/>
    <x v="19"/>
    <x v="10"/>
    <x v="0"/>
    <n v="0"/>
    <n v="12"/>
    <n v="4"/>
    <n v="8"/>
    <x v="1"/>
  </r>
  <r>
    <x v="1446"/>
    <x v="20"/>
    <n v="20"/>
    <x v="2"/>
    <x v="19"/>
    <x v="10"/>
    <x v="5"/>
    <n v="0"/>
    <n v="20"/>
    <n v="20"/>
    <n v="0"/>
    <x v="1"/>
  </r>
  <r>
    <x v="1447"/>
    <x v="20"/>
    <n v="16"/>
    <x v="2"/>
    <x v="19"/>
    <x v="10"/>
    <x v="3"/>
    <n v="0"/>
    <n v="16"/>
    <n v="16"/>
    <n v="0"/>
    <x v="1"/>
  </r>
  <r>
    <x v="1448"/>
    <x v="20"/>
    <n v="6"/>
    <x v="2"/>
    <x v="19"/>
    <x v="10"/>
    <x v="26"/>
    <n v="0"/>
    <n v="6"/>
    <n v="6"/>
    <n v="0"/>
    <x v="1"/>
  </r>
  <r>
    <x v="1449"/>
    <x v="20"/>
    <n v="16"/>
    <x v="54"/>
    <x v="19"/>
    <x v="10"/>
    <x v="93"/>
    <n v="0"/>
    <n v="63"/>
    <n v="16"/>
    <n v="47"/>
    <x v="1"/>
  </r>
  <r>
    <x v="1450"/>
    <x v="20"/>
    <n v="12"/>
    <x v="0"/>
    <x v="19"/>
    <x v="10"/>
    <x v="8"/>
    <n v="0"/>
    <n v="18"/>
    <n v="12"/>
    <n v="6"/>
    <x v="1"/>
  </r>
  <r>
    <x v="1451"/>
    <x v="20"/>
    <n v="6"/>
    <x v="0"/>
    <x v="19"/>
    <x v="10"/>
    <x v="0"/>
    <n v="0"/>
    <n v="12"/>
    <n v="6"/>
    <n v="6"/>
    <x v="1"/>
  </r>
  <r>
    <x v="1452"/>
    <x v="20"/>
    <n v="2"/>
    <x v="6"/>
    <x v="19"/>
    <x v="10"/>
    <x v="2"/>
    <n v="0"/>
    <n v="14"/>
    <n v="2"/>
    <n v="12"/>
    <x v="1"/>
  </r>
  <r>
    <x v="1453"/>
    <x v="20"/>
    <n v="17"/>
    <x v="2"/>
    <x v="19"/>
    <x v="10"/>
    <x v="33"/>
    <n v="0"/>
    <n v="17"/>
    <n v="17"/>
    <n v="0"/>
    <x v="1"/>
  </r>
  <r>
    <x v="1454"/>
    <x v="20"/>
    <n v="12"/>
    <x v="8"/>
    <x v="19"/>
    <x v="10"/>
    <x v="5"/>
    <n v="0"/>
    <n v="20"/>
    <n v="12"/>
    <n v="8"/>
    <x v="1"/>
  </r>
  <r>
    <x v="1455"/>
    <x v="20"/>
    <n v="30"/>
    <x v="32"/>
    <x v="19"/>
    <x v="10"/>
    <x v="70"/>
    <n v="0"/>
    <n v="68"/>
    <n v="30"/>
    <n v="38"/>
    <x v="1"/>
  </r>
  <r>
    <x v="1456"/>
    <x v="20"/>
    <n v="20"/>
    <x v="31"/>
    <x v="19"/>
    <x v="10"/>
    <x v="56"/>
    <n v="0"/>
    <n v="60"/>
    <n v="20"/>
    <n v="40"/>
    <x v="1"/>
  </r>
  <r>
    <x v="1457"/>
    <x v="20"/>
    <n v="2"/>
    <x v="2"/>
    <x v="19"/>
    <x v="10"/>
    <x v="47"/>
    <n v="0"/>
    <n v="2"/>
    <n v="2"/>
    <n v="0"/>
    <x v="1"/>
  </r>
  <r>
    <x v="1458"/>
    <x v="20"/>
    <n v="12"/>
    <x v="1"/>
    <x v="19"/>
    <x v="10"/>
    <x v="3"/>
    <n v="0"/>
    <n v="16"/>
    <n v="12"/>
    <n v="4"/>
    <x v="1"/>
  </r>
  <r>
    <x v="1459"/>
    <x v="20"/>
    <n v="14"/>
    <x v="8"/>
    <x v="19"/>
    <x v="10"/>
    <x v="20"/>
    <n v="0"/>
    <n v="22"/>
    <n v="14"/>
    <n v="8"/>
    <x v="1"/>
  </r>
  <r>
    <x v="1460"/>
    <x v="20"/>
    <n v="7"/>
    <x v="5"/>
    <x v="19"/>
    <x v="10"/>
    <x v="0"/>
    <n v="0"/>
    <n v="12"/>
    <n v="7"/>
    <n v="5"/>
    <x v="1"/>
  </r>
  <r>
    <x v="1461"/>
    <x v="20"/>
    <n v="6"/>
    <x v="1"/>
    <x v="19"/>
    <x v="10"/>
    <x v="44"/>
    <n v="0"/>
    <n v="10"/>
    <n v="6"/>
    <n v="4"/>
    <x v="1"/>
  </r>
  <r>
    <x v="1462"/>
    <x v="20"/>
    <n v="12"/>
    <x v="2"/>
    <x v="19"/>
    <x v="10"/>
    <x v="0"/>
    <n v="0"/>
    <n v="12"/>
    <n v="12"/>
    <n v="0"/>
    <x v="1"/>
  </r>
  <r>
    <x v="1463"/>
    <x v="20"/>
    <n v="8"/>
    <x v="1"/>
    <x v="19"/>
    <x v="10"/>
    <x v="0"/>
    <n v="0"/>
    <n v="12"/>
    <n v="8"/>
    <n v="4"/>
    <x v="1"/>
  </r>
  <r>
    <x v="1464"/>
    <x v="20"/>
    <n v="12"/>
    <x v="2"/>
    <x v="19"/>
    <x v="10"/>
    <x v="0"/>
    <n v="0"/>
    <n v="12"/>
    <n v="12"/>
    <n v="0"/>
    <x v="1"/>
  </r>
  <r>
    <x v="1465"/>
    <x v="20"/>
    <n v="2"/>
    <x v="3"/>
    <x v="19"/>
    <x v="10"/>
    <x v="41"/>
    <n v="0"/>
    <n v="4"/>
    <n v="2"/>
    <n v="2"/>
    <x v="1"/>
  </r>
  <r>
    <x v="1466"/>
    <x v="20"/>
    <n v="20"/>
    <x v="20"/>
    <x v="19"/>
    <x v="10"/>
    <x v="74"/>
    <n v="0"/>
    <n v="33"/>
    <n v="20"/>
    <n v="13"/>
    <x v="1"/>
  </r>
  <r>
    <x v="1467"/>
    <x v="20"/>
    <n v="16"/>
    <x v="2"/>
    <x v="19"/>
    <x v="10"/>
    <x v="3"/>
    <n v="0"/>
    <n v="16"/>
    <n v="16"/>
    <n v="0"/>
    <x v="1"/>
  </r>
  <r>
    <x v="1468"/>
    <x v="20"/>
    <n v="6"/>
    <x v="6"/>
    <x v="19"/>
    <x v="10"/>
    <x v="8"/>
    <n v="0"/>
    <n v="18"/>
    <n v="6"/>
    <n v="12"/>
    <x v="1"/>
  </r>
  <r>
    <x v="1469"/>
    <x v="20"/>
    <n v="52"/>
    <x v="2"/>
    <x v="19"/>
    <x v="10"/>
    <x v="11"/>
    <n v="0"/>
    <n v="52"/>
    <n v="52"/>
    <n v="0"/>
    <x v="1"/>
  </r>
  <r>
    <x v="1470"/>
    <x v="20"/>
    <n v="0"/>
    <x v="2"/>
    <x v="19"/>
    <x v="10"/>
    <x v="60"/>
    <n v="0"/>
    <n v="0"/>
    <n v="0"/>
    <n v="0"/>
    <x v="0"/>
  </r>
  <r>
    <x v="1471"/>
    <x v="20"/>
    <n v="14"/>
    <x v="2"/>
    <x v="19"/>
    <x v="10"/>
    <x v="2"/>
    <n v="0"/>
    <n v="14"/>
    <n v="14"/>
    <n v="0"/>
    <x v="1"/>
  </r>
  <r>
    <x v="1472"/>
    <x v="20"/>
    <n v="15"/>
    <x v="2"/>
    <x v="19"/>
    <x v="10"/>
    <x v="6"/>
    <n v="0"/>
    <n v="15"/>
    <n v="15"/>
    <n v="0"/>
    <x v="1"/>
  </r>
  <r>
    <x v="1473"/>
    <x v="20"/>
    <n v="12"/>
    <x v="2"/>
    <x v="19"/>
    <x v="10"/>
    <x v="0"/>
    <n v="0"/>
    <n v="12"/>
    <n v="12"/>
    <n v="0"/>
    <x v="1"/>
  </r>
  <r>
    <x v="1474"/>
    <x v="20"/>
    <n v="12"/>
    <x v="11"/>
    <x v="19"/>
    <x v="10"/>
    <x v="6"/>
    <n v="0"/>
    <n v="15"/>
    <n v="12"/>
    <n v="3"/>
    <x v="1"/>
  </r>
  <r>
    <x v="1475"/>
    <x v="20"/>
    <n v="8"/>
    <x v="1"/>
    <x v="19"/>
    <x v="10"/>
    <x v="0"/>
    <n v="0"/>
    <n v="12"/>
    <n v="8"/>
    <n v="4"/>
    <x v="1"/>
  </r>
  <r>
    <x v="1476"/>
    <x v="20"/>
    <n v="6"/>
    <x v="6"/>
    <x v="19"/>
    <x v="10"/>
    <x v="8"/>
    <n v="0"/>
    <n v="18"/>
    <n v="6"/>
    <n v="12"/>
    <x v="1"/>
  </r>
  <r>
    <x v="1477"/>
    <x v="20"/>
    <n v="12"/>
    <x v="30"/>
    <x v="19"/>
    <x v="10"/>
    <x v="12"/>
    <n v="0"/>
    <n v="23"/>
    <n v="12"/>
    <n v="11"/>
    <x v="1"/>
  </r>
  <r>
    <x v="1478"/>
    <x v="20"/>
    <n v="6"/>
    <x v="30"/>
    <x v="19"/>
    <x v="10"/>
    <x v="33"/>
    <n v="0"/>
    <n v="17"/>
    <n v="6"/>
    <n v="11"/>
    <x v="1"/>
  </r>
  <r>
    <x v="1479"/>
    <x v="20"/>
    <n v="3"/>
    <x v="11"/>
    <x v="19"/>
    <x v="10"/>
    <x v="26"/>
    <n v="0"/>
    <n v="6"/>
    <n v="3"/>
    <n v="3"/>
    <x v="1"/>
  </r>
  <r>
    <x v="1480"/>
    <x v="20"/>
    <n v="16"/>
    <x v="2"/>
    <x v="19"/>
    <x v="10"/>
    <x v="3"/>
    <n v="0"/>
    <n v="16"/>
    <n v="16"/>
    <n v="0"/>
    <x v="1"/>
  </r>
  <r>
    <x v="1481"/>
    <x v="20"/>
    <n v="16"/>
    <x v="2"/>
    <x v="19"/>
    <x v="10"/>
    <x v="3"/>
    <n v="0"/>
    <n v="16"/>
    <n v="16"/>
    <n v="0"/>
    <x v="1"/>
  </r>
  <r>
    <x v="1482"/>
    <x v="20"/>
    <n v="12"/>
    <x v="2"/>
    <x v="19"/>
    <x v="10"/>
    <x v="0"/>
    <n v="0"/>
    <n v="12"/>
    <n v="12"/>
    <n v="0"/>
    <x v="1"/>
  </r>
  <r>
    <x v="1483"/>
    <x v="20"/>
    <n v="12"/>
    <x v="2"/>
    <x v="19"/>
    <x v="10"/>
    <x v="0"/>
    <n v="0"/>
    <n v="12"/>
    <n v="12"/>
    <n v="0"/>
    <x v="1"/>
  </r>
  <r>
    <x v="1484"/>
    <x v="20"/>
    <n v="26"/>
    <x v="2"/>
    <x v="19"/>
    <x v="10"/>
    <x v="54"/>
    <n v="0"/>
    <n v="26"/>
    <n v="26"/>
    <n v="0"/>
    <x v="1"/>
  </r>
  <r>
    <x v="1485"/>
    <x v="20"/>
    <n v="16"/>
    <x v="14"/>
    <x v="2"/>
    <x v="10"/>
    <x v="3"/>
    <n v="8"/>
    <n v="24"/>
    <n v="24"/>
    <n v="0"/>
    <x v="1"/>
  </r>
  <r>
    <x v="1486"/>
    <x v="20"/>
    <n v="14"/>
    <x v="17"/>
    <x v="19"/>
    <x v="10"/>
    <x v="9"/>
    <n v="0"/>
    <n v="24"/>
    <n v="14"/>
    <n v="10"/>
    <x v="1"/>
  </r>
  <r>
    <x v="1487"/>
    <x v="20"/>
    <n v="12"/>
    <x v="2"/>
    <x v="19"/>
    <x v="10"/>
    <x v="0"/>
    <n v="0"/>
    <n v="12"/>
    <n v="12"/>
    <n v="0"/>
    <x v="1"/>
  </r>
  <r>
    <x v="1488"/>
    <x v="20"/>
    <n v="12"/>
    <x v="6"/>
    <x v="19"/>
    <x v="10"/>
    <x v="9"/>
    <n v="0"/>
    <n v="24"/>
    <n v="12"/>
    <n v="12"/>
    <x v="1"/>
  </r>
  <r>
    <x v="1489"/>
    <x v="20"/>
    <n v="18"/>
    <x v="2"/>
    <x v="19"/>
    <x v="10"/>
    <x v="8"/>
    <n v="0"/>
    <n v="18"/>
    <n v="18"/>
    <n v="0"/>
    <x v="1"/>
  </r>
  <r>
    <x v="1490"/>
    <x v="20"/>
    <n v="12"/>
    <x v="6"/>
    <x v="19"/>
    <x v="10"/>
    <x v="9"/>
    <n v="0"/>
    <n v="24"/>
    <n v="12"/>
    <n v="12"/>
    <x v="1"/>
  </r>
  <r>
    <x v="1491"/>
    <x v="20"/>
    <n v="12"/>
    <x v="2"/>
    <x v="19"/>
    <x v="10"/>
    <x v="0"/>
    <n v="0"/>
    <n v="12"/>
    <n v="12"/>
    <n v="0"/>
    <x v="1"/>
  </r>
  <r>
    <x v="1492"/>
    <x v="20"/>
    <n v="52"/>
    <x v="2"/>
    <x v="19"/>
    <x v="10"/>
    <x v="11"/>
    <n v="0"/>
    <n v="52"/>
    <n v="52"/>
    <n v="0"/>
    <x v="1"/>
  </r>
  <r>
    <x v="1493"/>
    <x v="20"/>
    <n v="8"/>
    <x v="8"/>
    <x v="19"/>
    <x v="10"/>
    <x v="3"/>
    <n v="0"/>
    <n v="16"/>
    <n v="8"/>
    <n v="8"/>
    <x v="1"/>
  </r>
  <r>
    <x v="1494"/>
    <x v="20"/>
    <n v="6"/>
    <x v="0"/>
    <x v="19"/>
    <x v="10"/>
    <x v="0"/>
    <n v="0"/>
    <n v="12"/>
    <n v="6"/>
    <n v="6"/>
    <x v="1"/>
  </r>
  <r>
    <x v="1495"/>
    <x v="20"/>
    <n v="12"/>
    <x v="2"/>
    <x v="19"/>
    <x v="10"/>
    <x v="0"/>
    <n v="0"/>
    <n v="12"/>
    <n v="12"/>
    <n v="0"/>
    <x v="1"/>
  </r>
  <r>
    <x v="1496"/>
    <x v="20"/>
    <n v="14"/>
    <x v="2"/>
    <x v="19"/>
    <x v="10"/>
    <x v="2"/>
    <n v="0"/>
    <n v="14"/>
    <n v="14"/>
    <n v="0"/>
    <x v="1"/>
  </r>
  <r>
    <x v="1497"/>
    <x v="21"/>
    <n v="8"/>
    <x v="6"/>
    <x v="19"/>
    <x v="10"/>
    <x v="5"/>
    <n v="0"/>
    <n v="20"/>
    <n v="8"/>
    <n v="12"/>
    <x v="1"/>
  </r>
  <r>
    <x v="1498"/>
    <x v="21"/>
    <n v="12"/>
    <x v="8"/>
    <x v="19"/>
    <x v="10"/>
    <x v="5"/>
    <n v="0"/>
    <n v="20"/>
    <n v="12"/>
    <n v="8"/>
    <x v="1"/>
  </r>
  <r>
    <x v="1499"/>
    <x v="21"/>
    <n v="9"/>
    <x v="0"/>
    <x v="19"/>
    <x v="10"/>
    <x v="6"/>
    <n v="0"/>
    <n v="15"/>
    <n v="9"/>
    <n v="6"/>
    <x v="1"/>
  </r>
  <r>
    <x v="1500"/>
    <x v="21"/>
    <n v="18"/>
    <x v="2"/>
    <x v="19"/>
    <x v="10"/>
    <x v="8"/>
    <n v="0"/>
    <n v="18"/>
    <n v="18"/>
    <n v="0"/>
    <x v="1"/>
  </r>
  <r>
    <x v="1501"/>
    <x v="21"/>
    <n v="12"/>
    <x v="1"/>
    <x v="19"/>
    <x v="10"/>
    <x v="3"/>
    <n v="0"/>
    <n v="16"/>
    <n v="12"/>
    <n v="4"/>
    <x v="1"/>
  </r>
  <r>
    <x v="1502"/>
    <x v="21"/>
    <n v="8"/>
    <x v="8"/>
    <x v="19"/>
    <x v="10"/>
    <x v="3"/>
    <n v="0"/>
    <n v="16"/>
    <n v="8"/>
    <n v="8"/>
    <x v="1"/>
  </r>
  <r>
    <x v="1503"/>
    <x v="21"/>
    <n v="13"/>
    <x v="3"/>
    <x v="19"/>
    <x v="10"/>
    <x v="6"/>
    <n v="0"/>
    <n v="15"/>
    <n v="13"/>
    <n v="2"/>
    <x v="1"/>
  </r>
  <r>
    <x v="1504"/>
    <x v="21"/>
    <n v="16"/>
    <x v="2"/>
    <x v="19"/>
    <x v="10"/>
    <x v="3"/>
    <n v="0"/>
    <n v="16"/>
    <n v="16"/>
    <n v="0"/>
    <x v="1"/>
  </r>
  <r>
    <x v="1505"/>
    <x v="21"/>
    <n v="12"/>
    <x v="6"/>
    <x v="19"/>
    <x v="10"/>
    <x v="9"/>
    <n v="0"/>
    <n v="24"/>
    <n v="12"/>
    <n v="12"/>
    <x v="1"/>
  </r>
  <r>
    <x v="1506"/>
    <x v="21"/>
    <n v="12"/>
    <x v="1"/>
    <x v="19"/>
    <x v="10"/>
    <x v="3"/>
    <n v="0"/>
    <n v="16"/>
    <n v="12"/>
    <n v="4"/>
    <x v="1"/>
  </r>
  <r>
    <x v="1507"/>
    <x v="21"/>
    <n v="12"/>
    <x v="8"/>
    <x v="19"/>
    <x v="10"/>
    <x v="5"/>
    <n v="0"/>
    <n v="20"/>
    <n v="12"/>
    <n v="8"/>
    <x v="1"/>
  </r>
  <r>
    <x v="1508"/>
    <x v="21"/>
    <n v="24"/>
    <x v="33"/>
    <x v="19"/>
    <x v="10"/>
    <x v="65"/>
    <n v="0"/>
    <n v="76"/>
    <n v="24"/>
    <n v="52"/>
    <x v="1"/>
  </r>
  <r>
    <x v="1509"/>
    <x v="48"/>
    <n v="6"/>
    <x v="1"/>
    <x v="19"/>
    <x v="10"/>
    <x v="44"/>
    <n v="0"/>
    <n v="10"/>
    <n v="6"/>
    <n v="4"/>
    <x v="1"/>
  </r>
  <r>
    <x v="1510"/>
    <x v="34"/>
    <n v="52"/>
    <x v="2"/>
    <x v="19"/>
    <x v="10"/>
    <x v="11"/>
    <n v="0"/>
    <n v="52"/>
    <n v="52"/>
    <n v="0"/>
    <x v="1"/>
  </r>
  <r>
    <x v="1511"/>
    <x v="34"/>
    <n v="3"/>
    <x v="8"/>
    <x v="19"/>
    <x v="10"/>
    <x v="42"/>
    <n v="0"/>
    <n v="11"/>
    <n v="3"/>
    <n v="8"/>
    <x v="1"/>
  </r>
  <r>
    <x v="1512"/>
    <x v="34"/>
    <n v="16"/>
    <x v="33"/>
    <x v="19"/>
    <x v="10"/>
    <x v="70"/>
    <n v="0"/>
    <n v="68"/>
    <n v="16"/>
    <n v="52"/>
    <x v="1"/>
  </r>
  <r>
    <x v="1513"/>
    <x v="34"/>
    <n v="6"/>
    <x v="0"/>
    <x v="19"/>
    <x v="10"/>
    <x v="0"/>
    <n v="0"/>
    <n v="12"/>
    <n v="6"/>
    <n v="6"/>
    <x v="1"/>
  </r>
  <r>
    <x v="1514"/>
    <x v="34"/>
    <n v="4"/>
    <x v="1"/>
    <x v="19"/>
    <x v="10"/>
    <x v="27"/>
    <n v="0"/>
    <n v="8"/>
    <n v="4"/>
    <n v="4"/>
    <x v="1"/>
  </r>
  <r>
    <x v="1515"/>
    <x v="34"/>
    <n v="4.5"/>
    <x v="18"/>
    <x v="19"/>
    <x v="10"/>
    <x v="48"/>
    <n v="0"/>
    <n v="5.5"/>
    <n v="4.5"/>
    <n v="1"/>
    <x v="1"/>
  </r>
  <r>
    <x v="1516"/>
    <x v="34"/>
    <n v="5"/>
    <x v="0"/>
    <x v="19"/>
    <x v="10"/>
    <x v="42"/>
    <n v="0"/>
    <n v="11"/>
    <n v="5"/>
    <n v="6"/>
    <x v="1"/>
  </r>
  <r>
    <x v="1517"/>
    <x v="34"/>
    <n v="4"/>
    <x v="2"/>
    <x v="19"/>
    <x v="10"/>
    <x v="41"/>
    <n v="0"/>
    <n v="4"/>
    <n v="4"/>
    <n v="0"/>
    <x v="1"/>
  </r>
  <r>
    <x v="1518"/>
    <x v="34"/>
    <n v="10.5"/>
    <x v="0"/>
    <x v="19"/>
    <x v="10"/>
    <x v="68"/>
    <n v="0"/>
    <n v="16.5"/>
    <n v="10.5"/>
    <n v="6"/>
    <x v="1"/>
  </r>
  <r>
    <x v="1519"/>
    <x v="34"/>
    <n v="12"/>
    <x v="6"/>
    <x v="19"/>
    <x v="10"/>
    <x v="9"/>
    <n v="0"/>
    <n v="24"/>
    <n v="12"/>
    <n v="12"/>
    <x v="1"/>
  </r>
  <r>
    <x v="1520"/>
    <x v="34"/>
    <n v="6"/>
    <x v="2"/>
    <x v="19"/>
    <x v="10"/>
    <x v="26"/>
    <n v="0"/>
    <n v="6"/>
    <n v="6"/>
    <n v="0"/>
    <x v="1"/>
  </r>
  <r>
    <x v="1521"/>
    <x v="34"/>
    <n v="6"/>
    <x v="2"/>
    <x v="19"/>
    <x v="10"/>
    <x v="26"/>
    <n v="0"/>
    <n v="6"/>
    <n v="6"/>
    <n v="0"/>
    <x v="1"/>
  </r>
  <r>
    <x v="1522"/>
    <x v="34"/>
    <n v="12"/>
    <x v="2"/>
    <x v="19"/>
    <x v="10"/>
    <x v="0"/>
    <n v="0"/>
    <n v="12"/>
    <n v="12"/>
    <n v="0"/>
    <x v="1"/>
  </r>
  <r>
    <x v="1523"/>
    <x v="34"/>
    <n v="6"/>
    <x v="0"/>
    <x v="19"/>
    <x v="10"/>
    <x v="0"/>
    <n v="0"/>
    <n v="12"/>
    <n v="6"/>
    <n v="6"/>
    <x v="1"/>
  </r>
  <r>
    <x v="1524"/>
    <x v="34"/>
    <n v="6"/>
    <x v="0"/>
    <x v="19"/>
    <x v="10"/>
    <x v="0"/>
    <n v="0"/>
    <n v="12"/>
    <n v="6"/>
    <n v="6"/>
    <x v="1"/>
  </r>
  <r>
    <x v="1525"/>
    <x v="34"/>
    <n v="12"/>
    <x v="6"/>
    <x v="19"/>
    <x v="10"/>
    <x v="9"/>
    <n v="0"/>
    <n v="24"/>
    <n v="12"/>
    <n v="12"/>
    <x v="1"/>
  </r>
  <r>
    <x v="1526"/>
    <x v="34"/>
    <n v="12"/>
    <x v="2"/>
    <x v="19"/>
    <x v="10"/>
    <x v="0"/>
    <n v="0"/>
    <n v="12"/>
    <n v="12"/>
    <n v="0"/>
    <x v="1"/>
  </r>
  <r>
    <x v="1527"/>
    <x v="49"/>
    <n v="2"/>
    <x v="8"/>
    <x v="19"/>
    <x v="10"/>
    <x v="44"/>
    <n v="0"/>
    <n v="10"/>
    <n v="2"/>
    <n v="8"/>
    <x v="1"/>
  </r>
  <r>
    <x v="1528"/>
    <x v="35"/>
    <n v="6"/>
    <x v="6"/>
    <x v="19"/>
    <x v="10"/>
    <x v="8"/>
    <n v="0"/>
    <n v="18"/>
    <n v="6"/>
    <n v="12"/>
    <x v="1"/>
  </r>
  <r>
    <x v="1529"/>
    <x v="35"/>
    <n v="12"/>
    <x v="2"/>
    <x v="19"/>
    <x v="10"/>
    <x v="0"/>
    <n v="0"/>
    <n v="12"/>
    <n v="12"/>
    <n v="0"/>
    <x v="1"/>
  </r>
  <r>
    <x v="1530"/>
    <x v="36"/>
    <n v="6"/>
    <x v="6"/>
    <x v="19"/>
    <x v="10"/>
    <x v="8"/>
    <n v="0"/>
    <n v="18"/>
    <n v="6"/>
    <n v="12"/>
    <x v="1"/>
  </r>
  <r>
    <x v="1531"/>
    <x v="36"/>
    <n v="6"/>
    <x v="2"/>
    <x v="19"/>
    <x v="10"/>
    <x v="26"/>
    <n v="0"/>
    <n v="6"/>
    <n v="6"/>
    <n v="0"/>
    <x v="1"/>
  </r>
  <r>
    <x v="1532"/>
    <x v="36"/>
    <n v="8"/>
    <x v="6"/>
    <x v="19"/>
    <x v="10"/>
    <x v="5"/>
    <n v="0"/>
    <n v="20"/>
    <n v="8"/>
    <n v="12"/>
    <x v="1"/>
  </r>
  <r>
    <x v="1533"/>
    <x v="36"/>
    <n v="6"/>
    <x v="6"/>
    <x v="19"/>
    <x v="10"/>
    <x v="8"/>
    <n v="0"/>
    <n v="18"/>
    <n v="6"/>
    <n v="12"/>
    <x v="1"/>
  </r>
  <r>
    <x v="1534"/>
    <x v="36"/>
    <n v="6"/>
    <x v="2"/>
    <x v="19"/>
    <x v="10"/>
    <x v="26"/>
    <n v="0"/>
    <n v="6"/>
    <n v="6"/>
    <n v="0"/>
    <x v="1"/>
  </r>
  <r>
    <x v="1535"/>
    <x v="0"/>
    <n v="1"/>
    <x v="14"/>
    <x v="19"/>
    <x v="10"/>
    <x v="57"/>
    <n v="0"/>
    <n v="1"/>
    <n v="1"/>
    <n v="0"/>
    <x v="1"/>
  </r>
  <r>
    <x v="1536"/>
    <x v="0"/>
    <n v="2"/>
    <x v="14"/>
    <x v="19"/>
    <x v="10"/>
    <x v="47"/>
    <n v="0"/>
    <n v="2"/>
    <n v="2"/>
    <n v="0"/>
    <x v="1"/>
  </r>
  <r>
    <x v="1537"/>
    <x v="0"/>
    <n v="1"/>
    <x v="14"/>
    <x v="19"/>
    <x v="10"/>
    <x v="57"/>
    <n v="0"/>
    <n v="1"/>
    <n v="1"/>
    <n v="0"/>
    <x v="1"/>
  </r>
  <r>
    <x v="1538"/>
    <x v="2"/>
    <n v="0"/>
    <x v="14"/>
    <x v="19"/>
    <x v="10"/>
    <x v="60"/>
    <n v="0"/>
    <n v="0"/>
    <n v="0"/>
    <n v="0"/>
    <x v="0"/>
  </r>
  <r>
    <x v="1539"/>
    <x v="2"/>
    <n v="2"/>
    <x v="14"/>
    <x v="19"/>
    <x v="10"/>
    <x v="47"/>
    <n v="0"/>
    <n v="2"/>
    <n v="2"/>
    <n v="0"/>
    <x v="1"/>
  </r>
  <r>
    <x v="1540"/>
    <x v="2"/>
    <n v="0"/>
    <x v="14"/>
    <x v="19"/>
    <x v="10"/>
    <x v="60"/>
    <n v="0"/>
    <n v="0"/>
    <n v="0"/>
    <n v="0"/>
    <x v="0"/>
  </r>
  <r>
    <x v="1541"/>
    <x v="25"/>
    <n v="40"/>
    <x v="14"/>
    <x v="19"/>
    <x v="10"/>
    <x v="14"/>
    <n v="0"/>
    <n v="40"/>
    <n v="40"/>
    <n v="0"/>
    <x v="1"/>
  </r>
  <r>
    <x v="1542"/>
    <x v="4"/>
    <n v="52"/>
    <x v="14"/>
    <x v="19"/>
    <x v="10"/>
    <x v="11"/>
    <n v="0"/>
    <n v="52"/>
    <n v="52"/>
    <n v="0"/>
    <x v="1"/>
  </r>
  <r>
    <x v="1543"/>
    <x v="4"/>
    <n v="12"/>
    <x v="14"/>
    <x v="19"/>
    <x v="10"/>
    <x v="0"/>
    <n v="0"/>
    <n v="12"/>
    <n v="12"/>
    <n v="0"/>
    <x v="1"/>
  </r>
  <r>
    <x v="1544"/>
    <x v="6"/>
    <n v="12.5"/>
    <x v="14"/>
    <x v="19"/>
    <x v="10"/>
    <x v="38"/>
    <n v="0"/>
    <n v="12.5"/>
    <n v="12.5"/>
    <n v="0"/>
    <x v="1"/>
  </r>
  <r>
    <x v="1545"/>
    <x v="6"/>
    <n v="0"/>
    <x v="14"/>
    <x v="19"/>
    <x v="10"/>
    <x v="60"/>
    <n v="0"/>
    <n v="0"/>
    <n v="0"/>
    <n v="0"/>
    <x v="0"/>
  </r>
  <r>
    <x v="1546"/>
    <x v="6"/>
    <n v="1"/>
    <x v="14"/>
    <x v="19"/>
    <x v="10"/>
    <x v="57"/>
    <n v="0"/>
    <n v="1"/>
    <n v="1"/>
    <n v="0"/>
    <x v="1"/>
  </r>
  <r>
    <x v="1547"/>
    <x v="8"/>
    <n v="16"/>
    <x v="14"/>
    <x v="19"/>
    <x v="10"/>
    <x v="3"/>
    <n v="0"/>
    <n v="16"/>
    <n v="16"/>
    <n v="0"/>
    <x v="1"/>
  </r>
  <r>
    <x v="1548"/>
    <x v="8"/>
    <n v="16"/>
    <x v="14"/>
    <x v="19"/>
    <x v="10"/>
    <x v="3"/>
    <n v="0"/>
    <n v="16"/>
    <n v="16"/>
    <n v="0"/>
    <x v="1"/>
  </r>
  <r>
    <x v="1549"/>
    <x v="8"/>
    <n v="26"/>
    <x v="14"/>
    <x v="19"/>
    <x v="10"/>
    <x v="54"/>
    <n v="0"/>
    <n v="26"/>
    <n v="26"/>
    <n v="0"/>
    <x v="1"/>
  </r>
  <r>
    <x v="1550"/>
    <x v="10"/>
    <n v="12"/>
    <x v="14"/>
    <x v="19"/>
    <x v="10"/>
    <x v="0"/>
    <n v="0"/>
    <n v="12"/>
    <n v="12"/>
    <n v="0"/>
    <x v="1"/>
  </r>
  <r>
    <x v="1551"/>
    <x v="10"/>
    <n v="0"/>
    <x v="14"/>
    <x v="19"/>
    <x v="10"/>
    <x v="60"/>
    <n v="0"/>
    <n v="0"/>
    <n v="0"/>
    <n v="0"/>
    <x v="0"/>
  </r>
  <r>
    <x v="1552"/>
    <x v="10"/>
    <n v="0"/>
    <x v="14"/>
    <x v="19"/>
    <x v="10"/>
    <x v="60"/>
    <n v="0"/>
    <n v="0"/>
    <n v="0"/>
    <n v="0"/>
    <x v="0"/>
  </r>
  <r>
    <x v="1553"/>
    <x v="10"/>
    <n v="2"/>
    <x v="14"/>
    <x v="19"/>
    <x v="10"/>
    <x v="47"/>
    <n v="0"/>
    <n v="2"/>
    <n v="2"/>
    <n v="0"/>
    <x v="1"/>
  </r>
  <r>
    <x v="1554"/>
    <x v="10"/>
    <n v="0"/>
    <x v="14"/>
    <x v="19"/>
    <x v="10"/>
    <x v="60"/>
    <n v="0"/>
    <n v="0"/>
    <n v="0"/>
    <n v="0"/>
    <x v="0"/>
  </r>
  <r>
    <x v="1555"/>
    <x v="10"/>
    <n v="0"/>
    <x v="14"/>
    <x v="19"/>
    <x v="10"/>
    <x v="60"/>
    <n v="0"/>
    <n v="0"/>
    <n v="0"/>
    <n v="0"/>
    <x v="0"/>
  </r>
  <r>
    <x v="1556"/>
    <x v="27"/>
    <n v="50"/>
    <x v="14"/>
    <x v="19"/>
    <x v="10"/>
    <x v="30"/>
    <n v="0"/>
    <n v="50"/>
    <n v="50"/>
    <n v="0"/>
    <x v="1"/>
  </r>
  <r>
    <x v="1557"/>
    <x v="27"/>
    <n v="6"/>
    <x v="14"/>
    <x v="19"/>
    <x v="10"/>
    <x v="26"/>
    <n v="0"/>
    <n v="6"/>
    <n v="6"/>
    <n v="0"/>
    <x v="1"/>
  </r>
  <r>
    <x v="1558"/>
    <x v="27"/>
    <n v="40"/>
    <x v="14"/>
    <x v="19"/>
    <x v="10"/>
    <x v="14"/>
    <n v="0"/>
    <n v="40"/>
    <n v="40"/>
    <n v="0"/>
    <x v="1"/>
  </r>
  <r>
    <x v="1559"/>
    <x v="11"/>
    <n v="12"/>
    <x v="14"/>
    <x v="19"/>
    <x v="10"/>
    <x v="0"/>
    <n v="0"/>
    <n v="12"/>
    <n v="12"/>
    <n v="0"/>
    <x v="1"/>
  </r>
  <r>
    <x v="1560"/>
    <x v="11"/>
    <n v="0"/>
    <x v="14"/>
    <x v="19"/>
    <x v="10"/>
    <x v="60"/>
    <n v="0"/>
    <n v="0"/>
    <n v="0"/>
    <n v="0"/>
    <x v="0"/>
  </r>
  <r>
    <x v="1561"/>
    <x v="11"/>
    <n v="12"/>
    <x v="14"/>
    <x v="19"/>
    <x v="10"/>
    <x v="0"/>
    <n v="0"/>
    <n v="12"/>
    <n v="12"/>
    <n v="0"/>
    <x v="1"/>
  </r>
  <r>
    <x v="1562"/>
    <x v="11"/>
    <n v="50"/>
    <x v="14"/>
    <x v="19"/>
    <x v="10"/>
    <x v="30"/>
    <n v="0"/>
    <n v="50"/>
    <n v="50"/>
    <n v="0"/>
    <x v="1"/>
  </r>
  <r>
    <x v="1563"/>
    <x v="28"/>
    <n v="8"/>
    <x v="14"/>
    <x v="19"/>
    <x v="10"/>
    <x v="27"/>
    <n v="0"/>
    <n v="8"/>
    <n v="8"/>
    <n v="0"/>
    <x v="1"/>
  </r>
  <r>
    <x v="1564"/>
    <x v="28"/>
    <n v="0"/>
    <x v="14"/>
    <x v="19"/>
    <x v="10"/>
    <x v="60"/>
    <n v="0"/>
    <n v="0"/>
    <n v="0"/>
    <n v="0"/>
    <x v="0"/>
  </r>
  <r>
    <x v="1565"/>
    <x v="28"/>
    <n v="16"/>
    <x v="14"/>
    <x v="19"/>
    <x v="10"/>
    <x v="3"/>
    <n v="0"/>
    <n v="16"/>
    <n v="16"/>
    <n v="0"/>
    <x v="1"/>
  </r>
  <r>
    <x v="1566"/>
    <x v="12"/>
    <n v="8"/>
    <x v="14"/>
    <x v="19"/>
    <x v="10"/>
    <x v="27"/>
    <n v="0"/>
    <n v="8"/>
    <n v="8"/>
    <n v="0"/>
    <x v="1"/>
  </r>
  <r>
    <x v="1567"/>
    <x v="12"/>
    <n v="6"/>
    <x v="14"/>
    <x v="19"/>
    <x v="10"/>
    <x v="26"/>
    <n v="0"/>
    <n v="6"/>
    <n v="6"/>
    <n v="0"/>
    <x v="1"/>
  </r>
  <r>
    <x v="1568"/>
    <x v="12"/>
    <n v="1"/>
    <x v="14"/>
    <x v="19"/>
    <x v="10"/>
    <x v="57"/>
    <n v="0"/>
    <n v="1"/>
    <n v="1"/>
    <n v="0"/>
    <x v="1"/>
  </r>
  <r>
    <x v="1569"/>
    <x v="50"/>
    <n v="14"/>
    <x v="14"/>
    <x v="19"/>
    <x v="10"/>
    <x v="2"/>
    <n v="0"/>
    <n v="14"/>
    <n v="14"/>
    <n v="0"/>
    <x v="1"/>
  </r>
  <r>
    <x v="1570"/>
    <x v="14"/>
    <n v="18"/>
    <x v="14"/>
    <x v="19"/>
    <x v="10"/>
    <x v="8"/>
    <n v="0"/>
    <n v="18"/>
    <n v="18"/>
    <n v="0"/>
    <x v="1"/>
  </r>
  <r>
    <x v="1571"/>
    <x v="14"/>
    <n v="6"/>
    <x v="14"/>
    <x v="19"/>
    <x v="10"/>
    <x v="26"/>
    <n v="0"/>
    <n v="6"/>
    <n v="6"/>
    <n v="0"/>
    <x v="1"/>
  </r>
  <r>
    <x v="1572"/>
    <x v="14"/>
    <n v="30"/>
    <x v="14"/>
    <x v="19"/>
    <x v="10"/>
    <x v="31"/>
    <n v="0"/>
    <n v="30"/>
    <n v="30"/>
    <n v="0"/>
    <x v="1"/>
  </r>
  <r>
    <x v="1573"/>
    <x v="14"/>
    <n v="16"/>
    <x v="14"/>
    <x v="19"/>
    <x v="10"/>
    <x v="3"/>
    <n v="0"/>
    <n v="16"/>
    <n v="16"/>
    <n v="0"/>
    <x v="1"/>
  </r>
  <r>
    <x v="1574"/>
    <x v="14"/>
    <n v="8"/>
    <x v="14"/>
    <x v="19"/>
    <x v="10"/>
    <x v="27"/>
    <n v="0"/>
    <n v="8"/>
    <n v="8"/>
    <n v="0"/>
    <x v="1"/>
  </r>
  <r>
    <x v="1575"/>
    <x v="14"/>
    <n v="2"/>
    <x v="14"/>
    <x v="19"/>
    <x v="10"/>
    <x v="47"/>
    <n v="0"/>
    <n v="2"/>
    <n v="2"/>
    <n v="0"/>
    <x v="1"/>
  </r>
  <r>
    <x v="1576"/>
    <x v="15"/>
    <n v="12"/>
    <x v="14"/>
    <x v="19"/>
    <x v="10"/>
    <x v="0"/>
    <n v="0"/>
    <n v="12"/>
    <n v="12"/>
    <n v="0"/>
    <x v="1"/>
  </r>
  <r>
    <x v="1577"/>
    <x v="15"/>
    <n v="0"/>
    <x v="14"/>
    <x v="19"/>
    <x v="10"/>
    <x v="60"/>
    <n v="0"/>
    <n v="0"/>
    <n v="0"/>
    <n v="0"/>
    <x v="0"/>
  </r>
  <r>
    <x v="1578"/>
    <x v="16"/>
    <n v="8"/>
    <x v="14"/>
    <x v="19"/>
    <x v="10"/>
    <x v="27"/>
    <n v="0"/>
    <n v="8"/>
    <n v="8"/>
    <n v="0"/>
    <x v="1"/>
  </r>
  <r>
    <x v="1579"/>
    <x v="18"/>
    <n v="7"/>
    <x v="14"/>
    <x v="19"/>
    <x v="10"/>
    <x v="22"/>
    <n v="0"/>
    <n v="7"/>
    <n v="7"/>
    <n v="0"/>
    <x v="1"/>
  </r>
  <r>
    <x v="1580"/>
    <x v="19"/>
    <n v="0"/>
    <x v="14"/>
    <x v="19"/>
    <x v="10"/>
    <x v="60"/>
    <n v="0"/>
    <n v="0"/>
    <n v="0"/>
    <n v="0"/>
    <x v="0"/>
  </r>
  <r>
    <x v="1581"/>
    <x v="19"/>
    <n v="10"/>
    <x v="14"/>
    <x v="19"/>
    <x v="10"/>
    <x v="44"/>
    <n v="0"/>
    <n v="10"/>
    <n v="10"/>
    <n v="0"/>
    <x v="1"/>
  </r>
  <r>
    <x v="1582"/>
    <x v="19"/>
    <n v="6"/>
    <x v="14"/>
    <x v="19"/>
    <x v="10"/>
    <x v="26"/>
    <n v="0"/>
    <n v="6"/>
    <n v="6"/>
    <n v="0"/>
    <x v="1"/>
  </r>
  <r>
    <x v="1583"/>
    <x v="19"/>
    <n v="4"/>
    <x v="14"/>
    <x v="19"/>
    <x v="10"/>
    <x v="41"/>
    <n v="0"/>
    <n v="4"/>
    <n v="4"/>
    <n v="0"/>
    <x v="1"/>
  </r>
  <r>
    <x v="1584"/>
    <x v="19"/>
    <n v="10"/>
    <x v="14"/>
    <x v="19"/>
    <x v="10"/>
    <x v="44"/>
    <n v="0"/>
    <n v="10"/>
    <n v="10"/>
    <n v="0"/>
    <x v="1"/>
  </r>
  <r>
    <x v="1585"/>
    <x v="19"/>
    <n v="6"/>
    <x v="14"/>
    <x v="19"/>
    <x v="10"/>
    <x v="26"/>
    <n v="0"/>
    <n v="6"/>
    <n v="6"/>
    <n v="0"/>
    <x v="1"/>
  </r>
  <r>
    <x v="1586"/>
    <x v="19"/>
    <n v="0"/>
    <x v="14"/>
    <x v="19"/>
    <x v="10"/>
    <x v="60"/>
    <n v="0"/>
    <n v="0"/>
    <n v="0"/>
    <n v="0"/>
    <x v="0"/>
  </r>
  <r>
    <x v="1587"/>
    <x v="45"/>
    <n v="0"/>
    <x v="14"/>
    <x v="19"/>
    <x v="10"/>
    <x v="60"/>
    <n v="0"/>
    <n v="0"/>
    <n v="0"/>
    <n v="0"/>
    <x v="0"/>
  </r>
  <r>
    <x v="1588"/>
    <x v="45"/>
    <n v="10"/>
    <x v="14"/>
    <x v="19"/>
    <x v="10"/>
    <x v="44"/>
    <n v="0"/>
    <n v="10"/>
    <n v="10"/>
    <n v="0"/>
    <x v="1"/>
  </r>
  <r>
    <x v="1589"/>
    <x v="20"/>
    <n v="0"/>
    <x v="14"/>
    <x v="19"/>
    <x v="10"/>
    <x v="60"/>
    <n v="0"/>
    <n v="0"/>
    <n v="0"/>
    <n v="0"/>
    <x v="0"/>
  </r>
  <r>
    <x v="1590"/>
    <x v="20"/>
    <n v="16"/>
    <x v="14"/>
    <x v="19"/>
    <x v="10"/>
    <x v="3"/>
    <n v="0"/>
    <n v="16"/>
    <n v="16"/>
    <n v="0"/>
    <x v="1"/>
  </r>
  <r>
    <x v="1591"/>
    <x v="20"/>
    <n v="12"/>
    <x v="14"/>
    <x v="19"/>
    <x v="10"/>
    <x v="0"/>
    <n v="0"/>
    <n v="12"/>
    <n v="12"/>
    <n v="0"/>
    <x v="1"/>
  </r>
  <r>
    <x v="1592"/>
    <x v="20"/>
    <n v="12"/>
    <x v="14"/>
    <x v="19"/>
    <x v="10"/>
    <x v="0"/>
    <n v="0"/>
    <n v="12"/>
    <n v="12"/>
    <n v="0"/>
    <x v="1"/>
  </r>
  <r>
    <x v="1593"/>
    <x v="20"/>
    <n v="2"/>
    <x v="14"/>
    <x v="19"/>
    <x v="10"/>
    <x v="47"/>
    <n v="0"/>
    <n v="2"/>
    <n v="2"/>
    <n v="0"/>
    <x v="1"/>
  </r>
  <r>
    <x v="1594"/>
    <x v="20"/>
    <n v="4"/>
    <x v="14"/>
    <x v="19"/>
    <x v="10"/>
    <x v="41"/>
    <n v="0"/>
    <n v="4"/>
    <n v="4"/>
    <n v="0"/>
    <x v="1"/>
  </r>
  <r>
    <x v="1595"/>
    <x v="20"/>
    <n v="6"/>
    <x v="14"/>
    <x v="19"/>
    <x v="10"/>
    <x v="26"/>
    <n v="0"/>
    <n v="6"/>
    <n v="6"/>
    <n v="0"/>
    <x v="1"/>
  </r>
  <r>
    <x v="1596"/>
    <x v="34"/>
    <n v="2"/>
    <x v="14"/>
    <x v="19"/>
    <x v="10"/>
    <x v="47"/>
    <n v="0"/>
    <n v="2"/>
    <n v="2"/>
    <n v="0"/>
    <x v="1"/>
  </r>
  <r>
    <x v="1597"/>
    <x v="34"/>
    <n v="0"/>
    <x v="14"/>
    <x v="19"/>
    <x v="10"/>
    <x v="60"/>
    <n v="0"/>
    <n v="0"/>
    <n v="0"/>
    <n v="0"/>
    <x v="0"/>
  </r>
  <r>
    <x v="1598"/>
    <x v="36"/>
    <n v="14"/>
    <x v="14"/>
    <x v="19"/>
    <x v="10"/>
    <x v="2"/>
    <n v="0"/>
    <n v="14"/>
    <n v="14"/>
    <n v="0"/>
    <x v="1"/>
  </r>
  <r>
    <x v="1599"/>
    <x v="36"/>
    <n v="0"/>
    <x v="14"/>
    <x v="19"/>
    <x v="10"/>
    <x v="60"/>
    <n v="0"/>
    <n v="0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1">
  <r>
    <x v="0"/>
    <x v="0"/>
    <n v="6"/>
    <n v="6"/>
    <n v="6"/>
    <n v="6"/>
    <n v="12"/>
    <n v="12"/>
    <n v="24"/>
    <n v="12"/>
    <n v="12"/>
    <s v="NO"/>
  </r>
  <r>
    <x v="1"/>
    <x v="1"/>
    <n v="5"/>
    <n v="4"/>
    <n v="4.5"/>
    <n v="4"/>
    <n v="9"/>
    <n v="8.5"/>
    <n v="17.5"/>
    <n v="9.5"/>
    <n v="8"/>
    <s v="YES"/>
  </r>
  <r>
    <x v="2"/>
    <x v="2"/>
    <n v="14"/>
    <n v="0"/>
    <n v="8"/>
    <n v="4"/>
    <n v="14"/>
    <n v="12"/>
    <n v="26"/>
    <n v="22"/>
    <n v="4"/>
    <s v="YES"/>
  </r>
  <r>
    <x v="3"/>
    <x v="2"/>
    <n v="14"/>
    <n v="2"/>
    <n v="16"/>
    <n v="4"/>
    <n v="16"/>
    <n v="20"/>
    <n v="36"/>
    <n v="30"/>
    <n v="6"/>
    <s v="NO"/>
  </r>
  <r>
    <x v="4"/>
    <x v="2"/>
    <n v="5"/>
    <n v="7"/>
    <n v="0"/>
    <n v="0"/>
    <n v="12"/>
    <n v="0"/>
    <n v="12"/>
    <n v="5"/>
    <n v="7"/>
    <s v="YES"/>
  </r>
  <r>
    <x v="5"/>
    <x v="3"/>
    <n v="20.5"/>
    <n v="5"/>
    <n v="21"/>
    <n v="5"/>
    <n v="25.5"/>
    <n v="26"/>
    <n v="51.5"/>
    <n v="41.5"/>
    <n v="10"/>
    <s v="NO"/>
  </r>
  <r>
    <x v="6"/>
    <x v="3"/>
    <n v="8"/>
    <n v="12"/>
    <n v="1"/>
    <n v="12"/>
    <n v="20"/>
    <n v="13"/>
    <n v="33"/>
    <n v="9"/>
    <n v="24"/>
    <s v="YES"/>
  </r>
  <r>
    <x v="7"/>
    <x v="4"/>
    <n v="6"/>
    <n v="6"/>
    <n v="2"/>
    <n v="6"/>
    <n v="12"/>
    <n v="8"/>
    <n v="20"/>
    <n v="8"/>
    <n v="12"/>
    <s v="YES"/>
  </r>
  <r>
    <x v="8"/>
    <x v="5"/>
    <n v="16"/>
    <n v="0"/>
    <n v="16"/>
    <n v="0"/>
    <n v="16"/>
    <n v="16"/>
    <n v="32"/>
    <n v="32"/>
    <n v="0"/>
    <s v="NO"/>
  </r>
  <r>
    <x v="9"/>
    <x v="5"/>
    <n v="3"/>
    <n v="12"/>
    <n v="2"/>
    <n v="12"/>
    <n v="15"/>
    <n v="14"/>
    <n v="29"/>
    <n v="5"/>
    <n v="24"/>
    <s v="YES"/>
  </r>
  <r>
    <x v="10"/>
    <x v="6"/>
    <n v="0"/>
    <n v="12"/>
    <n v="0"/>
    <n v="12"/>
    <n v="12"/>
    <n v="12"/>
    <n v="24"/>
    <n v="0"/>
    <n v="24"/>
    <s v="NO"/>
  </r>
  <r>
    <x v="11"/>
    <x v="7"/>
    <n v="0"/>
    <n v="12"/>
    <n v="0"/>
    <n v="12"/>
    <n v="12"/>
    <n v="12"/>
    <n v="24"/>
    <n v="0"/>
    <n v="24"/>
    <s v="NO"/>
  </r>
  <r>
    <x v="12"/>
    <x v="7"/>
    <n v="6"/>
    <n v="7.5"/>
    <n v="0"/>
    <n v="6"/>
    <n v="13.5"/>
    <n v="6"/>
    <n v="19.5"/>
    <n v="6"/>
    <n v="13.5"/>
    <s v="YES"/>
  </r>
  <r>
    <x v="13"/>
    <x v="8"/>
    <n v="16"/>
    <n v="2"/>
    <n v="12"/>
    <n v="0"/>
    <n v="18"/>
    <n v="12"/>
    <n v="30"/>
    <n v="28"/>
    <n v="2"/>
    <s v="YES"/>
  </r>
  <r>
    <x v="14"/>
    <x v="8"/>
    <n v="12"/>
    <n v="12"/>
    <n v="3"/>
    <n v="12"/>
    <n v="24"/>
    <n v="15"/>
    <n v="39"/>
    <n v="15"/>
    <n v="24"/>
    <s v="YES"/>
  </r>
  <r>
    <x v="15"/>
    <x v="9"/>
    <n v="6"/>
    <n v="6"/>
    <n v="6"/>
    <n v="6"/>
    <n v="12"/>
    <n v="12"/>
    <n v="24"/>
    <n v="12"/>
    <n v="12"/>
    <s v="NO"/>
  </r>
  <r>
    <x v="16"/>
    <x v="9"/>
    <n v="0"/>
    <n v="12"/>
    <n v="0"/>
    <n v="12"/>
    <n v="12"/>
    <n v="12"/>
    <n v="24"/>
    <n v="0"/>
    <n v="24"/>
    <s v="NO"/>
  </r>
  <r>
    <x v="17"/>
    <x v="9"/>
    <n v="12"/>
    <n v="0"/>
    <n v="6"/>
    <n v="0"/>
    <n v="12"/>
    <n v="6"/>
    <n v="18"/>
    <n v="18"/>
    <n v="0"/>
    <s v="YES"/>
  </r>
  <r>
    <x v="18"/>
    <x v="10"/>
    <n v="4"/>
    <n v="8"/>
    <n v="2"/>
    <n v="2"/>
    <n v="12"/>
    <n v="4"/>
    <n v="16"/>
    <n v="6"/>
    <n v="10"/>
    <s v="YES"/>
  </r>
  <r>
    <x v="19"/>
    <x v="10"/>
    <n v="2.5"/>
    <n v="10.5"/>
    <n v="0"/>
    <n v="12"/>
    <n v="13"/>
    <n v="12"/>
    <n v="25"/>
    <n v="2.5"/>
    <n v="22.5"/>
    <s v="YES"/>
  </r>
  <r>
    <x v="20"/>
    <x v="11"/>
    <n v="6"/>
    <n v="6"/>
    <n v="2"/>
    <n v="12"/>
    <n v="12"/>
    <n v="14"/>
    <n v="26"/>
    <n v="8"/>
    <n v="18"/>
    <s v="NO"/>
  </r>
  <r>
    <x v="21"/>
    <x v="12"/>
    <n v="4"/>
    <n v="8"/>
    <n v="5"/>
    <n v="4"/>
    <n v="12"/>
    <n v="9"/>
    <n v="21"/>
    <n v="9"/>
    <n v="12"/>
    <s v="YES"/>
  </r>
  <r>
    <x v="22"/>
    <x v="13"/>
    <n v="12"/>
    <n v="12"/>
    <n v="2"/>
    <n v="12"/>
    <n v="24"/>
    <n v="14"/>
    <n v="38"/>
    <n v="14"/>
    <n v="24"/>
    <s v="YES"/>
  </r>
  <r>
    <x v="23"/>
    <x v="14"/>
    <n v="18"/>
    <n v="34"/>
    <n v="2"/>
    <n v="8"/>
    <n v="52"/>
    <n v="10"/>
    <n v="62"/>
    <n v="20"/>
    <n v="42"/>
    <s v="YES"/>
  </r>
  <r>
    <x v="24"/>
    <x v="15"/>
    <n v="0"/>
    <n v="12"/>
    <n v="0"/>
    <n v="12"/>
    <n v="12"/>
    <n v="12"/>
    <n v="24"/>
    <n v="0"/>
    <n v="24"/>
    <s v="NO"/>
  </r>
  <r>
    <x v="25"/>
    <x v="16"/>
    <n v="15"/>
    <n v="0"/>
    <n v="8"/>
    <n v="16"/>
    <n v="15"/>
    <n v="24"/>
    <n v="39"/>
    <n v="23"/>
    <n v="16"/>
    <s v="NO"/>
  </r>
  <r>
    <x v="26"/>
    <x v="17"/>
    <n v="6"/>
    <n v="3"/>
    <n v="8"/>
    <n v="24"/>
    <n v="9"/>
    <n v="32"/>
    <n v="41"/>
    <n v="14"/>
    <n v="27"/>
    <s v="NO"/>
  </r>
  <r>
    <x v="27"/>
    <x v="18"/>
    <n v="6"/>
    <n v="6"/>
    <n v="6"/>
    <n v="3"/>
    <n v="12"/>
    <n v="9"/>
    <n v="21"/>
    <n v="12"/>
    <n v="9"/>
    <s v="YES"/>
  </r>
  <r>
    <x v="28"/>
    <x v="18"/>
    <n v="9"/>
    <n v="0"/>
    <n v="6"/>
    <n v="6"/>
    <n v="9"/>
    <n v="12"/>
    <n v="21"/>
    <n v="15"/>
    <n v="6"/>
    <s v="NO"/>
  </r>
  <r>
    <x v="29"/>
    <x v="19"/>
    <n v="14"/>
    <n v="0"/>
    <n v="6"/>
    <n v="6"/>
    <n v="14"/>
    <n v="12"/>
    <n v="26"/>
    <n v="20"/>
    <n v="6"/>
    <s v="YES"/>
  </r>
  <r>
    <x v="30"/>
    <x v="20"/>
    <n v="16"/>
    <n v="8"/>
    <n v="16"/>
    <n v="8"/>
    <n v="24"/>
    <n v="24"/>
    <n v="48"/>
    <n v="32"/>
    <n v="16"/>
    <s v="NO"/>
  </r>
  <r>
    <x v="31"/>
    <x v="20"/>
    <n v="24"/>
    <n v="0"/>
    <n v="24"/>
    <n v="24"/>
    <n v="24"/>
    <n v="48"/>
    <n v="72"/>
    <n v="48"/>
    <n v="24"/>
    <s v="NO"/>
  </r>
  <r>
    <x v="32"/>
    <x v="20"/>
    <n v="12"/>
    <n v="0"/>
    <n v="21"/>
    <n v="3"/>
    <n v="12"/>
    <n v="24"/>
    <n v="36"/>
    <n v="33"/>
    <n v="3"/>
    <s v="NO"/>
  </r>
  <r>
    <x v="33"/>
    <x v="20"/>
    <n v="14"/>
    <n v="0"/>
    <n v="14"/>
    <n v="2"/>
    <n v="14"/>
    <n v="16"/>
    <n v="30"/>
    <n v="28"/>
    <n v="2"/>
    <s v="NO"/>
  </r>
  <r>
    <x v="34"/>
    <x v="20"/>
    <n v="16"/>
    <n v="0"/>
    <n v="16"/>
    <n v="8"/>
    <n v="16"/>
    <n v="24"/>
    <n v="40"/>
    <n v="32"/>
    <n v="8"/>
    <s v="NO"/>
  </r>
  <r>
    <x v="35"/>
    <x v="20"/>
    <n v="11"/>
    <n v="12"/>
    <n v="11"/>
    <n v="12"/>
    <n v="23"/>
    <n v="23"/>
    <n v="46"/>
    <n v="22"/>
    <n v="24"/>
    <s v="NO"/>
  </r>
  <r>
    <x v="36"/>
    <x v="20"/>
    <n v="12"/>
    <n v="0"/>
    <n v="2"/>
    <n v="0"/>
    <n v="12"/>
    <n v="2"/>
    <n v="14"/>
    <n v="14"/>
    <n v="0"/>
    <s v="YES"/>
  </r>
  <r>
    <x v="37"/>
    <x v="20"/>
    <n v="12"/>
    <n v="15"/>
    <n v="12"/>
    <n v="12"/>
    <n v="27"/>
    <n v="24"/>
    <n v="51"/>
    <n v="24"/>
    <n v="27"/>
    <s v="YES"/>
  </r>
  <r>
    <x v="38"/>
    <x v="20"/>
    <n v="14"/>
    <n v="0"/>
    <n v="6"/>
    <n v="12"/>
    <n v="14"/>
    <n v="18"/>
    <n v="32"/>
    <n v="20"/>
    <n v="12"/>
    <s v="NO"/>
  </r>
  <r>
    <x v="39"/>
    <x v="20"/>
    <n v="4"/>
    <n v="12"/>
    <n v="2"/>
    <n v="12"/>
    <n v="16"/>
    <n v="14"/>
    <n v="30"/>
    <n v="6"/>
    <n v="24"/>
    <s v="YES"/>
  </r>
  <r>
    <x v="40"/>
    <x v="20"/>
    <n v="16"/>
    <n v="24"/>
    <n v="16"/>
    <n v="24"/>
    <n v="40"/>
    <n v="40"/>
    <n v="80"/>
    <n v="32"/>
    <n v="48"/>
    <s v="NO"/>
  </r>
  <r>
    <x v="41"/>
    <x v="20"/>
    <n v="4"/>
    <n v="12"/>
    <n v="2"/>
    <n v="12"/>
    <n v="16"/>
    <n v="14"/>
    <n v="30"/>
    <n v="6"/>
    <n v="24"/>
    <s v="YES"/>
  </r>
  <r>
    <x v="42"/>
    <x v="20"/>
    <n v="0"/>
    <n v="3"/>
    <n v="0"/>
    <n v="0"/>
    <n v="3"/>
    <n v="0"/>
    <n v="3"/>
    <n v="0"/>
    <n v="3"/>
    <s v="YES"/>
  </r>
  <r>
    <x v="43"/>
    <x v="21"/>
    <n v="7.5"/>
    <n v="3"/>
    <n v="3"/>
    <n v="4"/>
    <n v="10.5"/>
    <n v="7"/>
    <n v="17.5"/>
    <n v="10.5"/>
    <n v="7"/>
    <s v="YES"/>
  </r>
  <r>
    <x v="44"/>
    <x v="22"/>
    <n v="3.5"/>
    <n v="6"/>
    <n v="1"/>
    <n v="0"/>
    <n v="9.5"/>
    <n v="1"/>
    <n v="10.5"/>
    <n v="4.5"/>
    <n v="6"/>
    <s v="YES"/>
  </r>
  <r>
    <x v="45"/>
    <x v="22"/>
    <n v="9.5"/>
    <n v="6"/>
    <n v="6"/>
    <n v="0"/>
    <n v="15.5"/>
    <n v="6"/>
    <n v="21.5"/>
    <n v="15.5"/>
    <n v="6"/>
    <s v="YES"/>
  </r>
  <r>
    <x v="46"/>
    <x v="22"/>
    <n v="12"/>
    <n v="0"/>
    <n v="2"/>
    <n v="12"/>
    <n v="12"/>
    <n v="14"/>
    <n v="26"/>
    <n v="14"/>
    <n v="12"/>
    <s v="NO"/>
  </r>
  <r>
    <x v="47"/>
    <x v="22"/>
    <n v="51"/>
    <n v="51"/>
    <n v="51"/>
    <n v="0"/>
    <n v="102"/>
    <n v="51"/>
    <n v="153"/>
    <n v="102"/>
    <n v="51"/>
    <s v="YES"/>
  </r>
  <r>
    <x v="48"/>
    <x v="22"/>
    <n v="12"/>
    <n v="0"/>
    <n v="7"/>
    <n v="0"/>
    <n v="12"/>
    <n v="7"/>
    <n v="19"/>
    <n v="19"/>
    <n v="0"/>
    <s v="YES"/>
  </r>
  <r>
    <x v="49"/>
    <x v="0"/>
    <n v="16"/>
    <n v="6"/>
    <n v="16"/>
    <n v="0"/>
    <n v="22"/>
    <n v="16"/>
    <n v="38"/>
    <n v="32"/>
    <n v="6"/>
    <s v="YES"/>
  </r>
  <r>
    <x v="50"/>
    <x v="23"/>
    <n v="12"/>
    <n v="9"/>
    <n v="12"/>
    <n v="0"/>
    <n v="21"/>
    <n v="12"/>
    <n v="33"/>
    <n v="24"/>
    <n v="9"/>
    <s v="YES"/>
  </r>
  <r>
    <x v="51"/>
    <x v="23"/>
    <n v="8"/>
    <n v="10"/>
    <n v="12"/>
    <n v="0"/>
    <n v="18"/>
    <n v="12"/>
    <n v="30"/>
    <n v="20"/>
    <n v="10"/>
    <s v="YES"/>
  </r>
  <r>
    <x v="52"/>
    <x v="23"/>
    <n v="12"/>
    <n v="0"/>
    <n v="4"/>
    <n v="0"/>
    <n v="12"/>
    <n v="4"/>
    <n v="16"/>
    <n v="16"/>
    <n v="0"/>
    <s v="YES"/>
  </r>
  <r>
    <x v="52"/>
    <x v="23"/>
    <n v="4"/>
    <n v="12"/>
    <n v="4"/>
    <n v="0"/>
    <n v="16"/>
    <n v="4"/>
    <n v="20"/>
    <n v="8"/>
    <n v="12"/>
    <s v="YES"/>
  </r>
  <r>
    <x v="53"/>
    <x v="23"/>
    <n v="6"/>
    <n v="1"/>
    <n v="4"/>
    <n v="0"/>
    <n v="7"/>
    <n v="4"/>
    <n v="11"/>
    <n v="10"/>
    <n v="1"/>
    <s v="YES"/>
  </r>
  <r>
    <x v="54"/>
    <x v="24"/>
    <n v="7.5"/>
    <n v="1"/>
    <n v="6"/>
    <n v="0"/>
    <n v="8.5"/>
    <n v="6"/>
    <n v="14.5"/>
    <n v="13.5"/>
    <n v="1"/>
    <s v="YES"/>
  </r>
  <r>
    <x v="55"/>
    <x v="24"/>
    <n v="12"/>
    <n v="0"/>
    <n v="8"/>
    <n v="0"/>
    <n v="12"/>
    <n v="8"/>
    <n v="20"/>
    <n v="20"/>
    <n v="0"/>
    <s v="YES"/>
  </r>
  <r>
    <x v="56"/>
    <x v="24"/>
    <n v="12"/>
    <n v="12"/>
    <n v="12"/>
    <n v="0"/>
    <n v="24"/>
    <n v="12"/>
    <n v="36"/>
    <n v="24"/>
    <n v="12"/>
    <s v="YES"/>
  </r>
  <r>
    <x v="57"/>
    <x v="24"/>
    <n v="6"/>
    <n v="1.5"/>
    <n v="0"/>
    <n v="0"/>
    <n v="7.5"/>
    <n v="0"/>
    <n v="7.5"/>
    <n v="6"/>
    <n v="1.5"/>
    <s v="YES"/>
  </r>
  <r>
    <x v="58"/>
    <x v="24"/>
    <n v="6"/>
    <n v="6"/>
    <n v="0"/>
    <n v="0"/>
    <n v="12"/>
    <n v="0"/>
    <n v="12"/>
    <n v="6"/>
    <n v="6"/>
    <s v="YES"/>
  </r>
  <r>
    <x v="59"/>
    <x v="2"/>
    <n v="6"/>
    <n v="6"/>
    <n v="16"/>
    <n v="0"/>
    <n v="12"/>
    <n v="16"/>
    <n v="28"/>
    <n v="22"/>
    <n v="6"/>
    <s v="NO"/>
  </r>
  <r>
    <x v="60"/>
    <x v="2"/>
    <n v="26"/>
    <n v="13"/>
    <n v="2"/>
    <n v="0"/>
    <n v="39"/>
    <n v="2"/>
    <n v="41"/>
    <n v="28"/>
    <n v="13"/>
    <s v="YES"/>
  </r>
  <r>
    <x v="61"/>
    <x v="2"/>
    <n v="6"/>
    <n v="0"/>
    <n v="6"/>
    <n v="0"/>
    <n v="6"/>
    <n v="6"/>
    <n v="12"/>
    <n v="12"/>
    <n v="0"/>
    <s v="NO"/>
  </r>
  <r>
    <x v="62"/>
    <x v="2"/>
    <n v="12"/>
    <n v="6"/>
    <n v="0"/>
    <n v="0"/>
    <n v="18"/>
    <n v="0"/>
    <n v="18"/>
    <n v="12"/>
    <n v="6"/>
    <s v="YES"/>
  </r>
  <r>
    <x v="63"/>
    <x v="2"/>
    <n v="8"/>
    <n v="0"/>
    <n v="2"/>
    <n v="0"/>
    <n v="8"/>
    <n v="2"/>
    <n v="10"/>
    <n v="10"/>
    <n v="0"/>
    <s v="YES"/>
  </r>
  <r>
    <x v="64"/>
    <x v="2"/>
    <n v="9"/>
    <n v="3"/>
    <n v="6"/>
    <n v="0"/>
    <n v="12"/>
    <n v="6"/>
    <n v="18"/>
    <n v="15"/>
    <n v="3"/>
    <s v="YES"/>
  </r>
  <r>
    <x v="65"/>
    <x v="25"/>
    <n v="9"/>
    <n v="0"/>
    <n v="6"/>
    <n v="0"/>
    <n v="9"/>
    <n v="6"/>
    <n v="15"/>
    <n v="15"/>
    <n v="0"/>
    <s v="YES"/>
  </r>
  <r>
    <x v="66"/>
    <x v="25"/>
    <n v="6"/>
    <n v="0.5"/>
    <n v="2"/>
    <n v="0"/>
    <n v="6.5"/>
    <n v="2"/>
    <n v="8.5"/>
    <n v="8"/>
    <n v="0.5"/>
    <s v="YES"/>
  </r>
  <r>
    <x v="67"/>
    <x v="3"/>
    <n v="12"/>
    <n v="0"/>
    <n v="4"/>
    <n v="0"/>
    <n v="12"/>
    <n v="4"/>
    <n v="16"/>
    <n v="16"/>
    <n v="0"/>
    <s v="YES"/>
  </r>
  <r>
    <x v="68"/>
    <x v="3"/>
    <n v="16"/>
    <n v="0"/>
    <n v="8"/>
    <n v="0"/>
    <n v="16"/>
    <n v="8"/>
    <n v="24"/>
    <n v="24"/>
    <n v="0"/>
    <s v="YES"/>
  </r>
  <r>
    <x v="69"/>
    <x v="3"/>
    <n v="16"/>
    <n v="4"/>
    <n v="9"/>
    <n v="0"/>
    <n v="20"/>
    <n v="9"/>
    <n v="29"/>
    <n v="25"/>
    <n v="4"/>
    <s v="YES"/>
  </r>
  <r>
    <x v="70"/>
    <x v="3"/>
    <n v="12"/>
    <n v="10"/>
    <n v="12"/>
    <n v="0"/>
    <n v="22"/>
    <n v="12"/>
    <n v="34"/>
    <n v="24"/>
    <n v="10"/>
    <s v="YES"/>
  </r>
  <r>
    <x v="71"/>
    <x v="3"/>
    <n v="16"/>
    <n v="26"/>
    <n v="8"/>
    <n v="0"/>
    <n v="42"/>
    <n v="8"/>
    <n v="50"/>
    <n v="24"/>
    <n v="26"/>
    <s v="YES"/>
  </r>
  <r>
    <x v="72"/>
    <x v="3"/>
    <n v="6"/>
    <n v="0"/>
    <n v="6"/>
    <n v="0"/>
    <n v="6"/>
    <n v="6"/>
    <n v="12"/>
    <n v="12"/>
    <n v="0"/>
    <s v="NO"/>
  </r>
  <r>
    <x v="73"/>
    <x v="3"/>
    <n v="9"/>
    <n v="0"/>
    <n v="10"/>
    <n v="0"/>
    <n v="9"/>
    <n v="10"/>
    <n v="19"/>
    <n v="19"/>
    <n v="0"/>
    <s v="NO"/>
  </r>
  <r>
    <x v="74"/>
    <x v="3"/>
    <n v="14"/>
    <n v="0"/>
    <n v="4"/>
    <n v="0"/>
    <n v="14"/>
    <n v="4"/>
    <n v="18"/>
    <n v="18"/>
    <n v="0"/>
    <s v="YES"/>
  </r>
  <r>
    <x v="75"/>
    <x v="4"/>
    <n v="12"/>
    <n v="0"/>
    <n v="12"/>
    <n v="6"/>
    <n v="12"/>
    <n v="18"/>
    <n v="30"/>
    <n v="24"/>
    <n v="6"/>
    <s v="NO"/>
  </r>
  <r>
    <x v="76"/>
    <x v="4"/>
    <n v="16"/>
    <n v="34"/>
    <n v="16"/>
    <n v="0"/>
    <n v="50"/>
    <n v="16"/>
    <n v="66"/>
    <n v="32"/>
    <n v="34"/>
    <s v="YES"/>
  </r>
  <r>
    <x v="77"/>
    <x v="4"/>
    <n v="18"/>
    <n v="12"/>
    <n v="12"/>
    <n v="0"/>
    <n v="30"/>
    <n v="12"/>
    <n v="42"/>
    <n v="30"/>
    <n v="12"/>
    <s v="YES"/>
  </r>
  <r>
    <x v="78"/>
    <x v="4"/>
    <n v="6"/>
    <n v="9.5"/>
    <n v="6"/>
    <n v="0"/>
    <n v="15.5"/>
    <n v="6"/>
    <n v="21.5"/>
    <n v="12"/>
    <n v="9.5"/>
    <s v="YES"/>
  </r>
  <r>
    <x v="79"/>
    <x v="4"/>
    <n v="16"/>
    <n v="24"/>
    <n v="8"/>
    <n v="0"/>
    <n v="40"/>
    <n v="8"/>
    <n v="48"/>
    <n v="24"/>
    <n v="24"/>
    <s v="YES"/>
  </r>
  <r>
    <x v="80"/>
    <x v="4"/>
    <n v="21"/>
    <n v="31"/>
    <n v="16"/>
    <n v="0"/>
    <n v="52"/>
    <n v="16"/>
    <n v="68"/>
    <n v="37"/>
    <n v="31"/>
    <s v="YES"/>
  </r>
  <r>
    <x v="81"/>
    <x v="4"/>
    <n v="16"/>
    <n v="4"/>
    <n v="8"/>
    <n v="0"/>
    <n v="20"/>
    <n v="8"/>
    <n v="28"/>
    <n v="24"/>
    <n v="4"/>
    <s v="YES"/>
  </r>
  <r>
    <x v="82"/>
    <x v="4"/>
    <n v="18"/>
    <n v="18"/>
    <n v="0"/>
    <n v="13"/>
    <n v="36"/>
    <n v="13"/>
    <n v="49"/>
    <n v="18"/>
    <n v="31"/>
    <s v="YES"/>
  </r>
  <r>
    <x v="83"/>
    <x v="26"/>
    <n v="12"/>
    <n v="0"/>
    <n v="8"/>
    <n v="0"/>
    <n v="12"/>
    <n v="8"/>
    <n v="20"/>
    <n v="20"/>
    <n v="0"/>
    <s v="YES"/>
  </r>
  <r>
    <x v="84"/>
    <x v="5"/>
    <n v="7.5"/>
    <n v="3"/>
    <n v="3"/>
    <n v="0"/>
    <n v="10.5"/>
    <n v="3"/>
    <n v="13.5"/>
    <n v="10.5"/>
    <n v="3"/>
    <s v="YES"/>
  </r>
  <r>
    <x v="85"/>
    <x v="6"/>
    <n v="6"/>
    <n v="6"/>
    <n v="0"/>
    <n v="0"/>
    <n v="12"/>
    <n v="0"/>
    <n v="12"/>
    <n v="6"/>
    <n v="6"/>
    <s v="YES"/>
  </r>
  <r>
    <x v="86"/>
    <x v="6"/>
    <n v="6"/>
    <n v="6"/>
    <n v="6"/>
    <n v="0"/>
    <n v="12"/>
    <n v="6"/>
    <n v="18"/>
    <n v="12"/>
    <n v="6"/>
    <s v="YES"/>
  </r>
  <r>
    <x v="87"/>
    <x v="6"/>
    <n v="6"/>
    <n v="6"/>
    <n v="1"/>
    <n v="0"/>
    <n v="12"/>
    <n v="1"/>
    <n v="13"/>
    <n v="7"/>
    <n v="6"/>
    <s v="YES"/>
  </r>
  <r>
    <x v="88"/>
    <x v="6"/>
    <n v="12"/>
    <n v="0"/>
    <n v="12"/>
    <n v="0"/>
    <n v="12"/>
    <n v="12"/>
    <n v="24"/>
    <n v="24"/>
    <n v="0"/>
    <s v="NO"/>
  </r>
  <r>
    <x v="89"/>
    <x v="7"/>
    <n v="2"/>
    <n v="12"/>
    <n v="2"/>
    <n v="0"/>
    <n v="14"/>
    <n v="2"/>
    <n v="16"/>
    <n v="4"/>
    <n v="12"/>
    <s v="YES"/>
  </r>
  <r>
    <x v="90"/>
    <x v="8"/>
    <n v="16"/>
    <n v="0"/>
    <n v="2"/>
    <n v="0"/>
    <n v="16"/>
    <n v="2"/>
    <n v="18"/>
    <n v="18"/>
    <n v="0"/>
    <s v="YES"/>
  </r>
  <r>
    <x v="91"/>
    <x v="8"/>
    <n v="12"/>
    <n v="0"/>
    <n v="18"/>
    <n v="0"/>
    <n v="12"/>
    <n v="18"/>
    <n v="30"/>
    <n v="30"/>
    <n v="0"/>
    <s v="NO"/>
  </r>
  <r>
    <x v="92"/>
    <x v="8"/>
    <n v="11"/>
    <n v="6"/>
    <n v="16"/>
    <n v="0"/>
    <n v="17"/>
    <n v="16"/>
    <n v="33"/>
    <n v="27"/>
    <n v="6"/>
    <s v="YES"/>
  </r>
  <r>
    <x v="93"/>
    <x v="8"/>
    <n v="16"/>
    <n v="0"/>
    <n v="2"/>
    <n v="0"/>
    <n v="16"/>
    <n v="2"/>
    <n v="18"/>
    <n v="18"/>
    <n v="0"/>
    <s v="YES"/>
  </r>
  <r>
    <x v="94"/>
    <x v="8"/>
    <n v="16"/>
    <n v="0"/>
    <n v="16"/>
    <n v="0"/>
    <n v="16"/>
    <n v="16"/>
    <n v="32"/>
    <n v="32"/>
    <n v="0"/>
    <s v="NO"/>
  </r>
  <r>
    <x v="95"/>
    <x v="8"/>
    <n v="12"/>
    <n v="0"/>
    <n v="12"/>
    <n v="0"/>
    <n v="12"/>
    <n v="12"/>
    <n v="24"/>
    <n v="24"/>
    <n v="0"/>
    <s v="NO"/>
  </r>
  <r>
    <x v="96"/>
    <x v="8"/>
    <n v="12"/>
    <n v="4"/>
    <n v="2"/>
    <n v="0"/>
    <n v="16"/>
    <n v="2"/>
    <n v="18"/>
    <n v="14"/>
    <n v="4"/>
    <s v="YES"/>
  </r>
  <r>
    <x v="97"/>
    <x v="8"/>
    <n v="8"/>
    <n v="6"/>
    <n v="6"/>
    <n v="0"/>
    <n v="14"/>
    <n v="6"/>
    <n v="20"/>
    <n v="14"/>
    <n v="6"/>
    <s v="YES"/>
  </r>
  <r>
    <x v="98"/>
    <x v="8"/>
    <n v="16"/>
    <n v="4"/>
    <n v="4.5"/>
    <n v="0"/>
    <n v="20"/>
    <n v="4.5"/>
    <n v="24.5"/>
    <n v="20.5"/>
    <n v="4"/>
    <s v="YES"/>
  </r>
  <r>
    <x v="99"/>
    <x v="8"/>
    <n v="16"/>
    <n v="5"/>
    <n v="16"/>
    <n v="0"/>
    <n v="21"/>
    <n v="16"/>
    <n v="37"/>
    <n v="32"/>
    <n v="5"/>
    <s v="YES"/>
  </r>
  <r>
    <x v="100"/>
    <x v="8"/>
    <n v="16"/>
    <n v="4"/>
    <n v="16"/>
    <n v="0"/>
    <n v="20"/>
    <n v="16"/>
    <n v="36"/>
    <n v="32"/>
    <n v="4"/>
    <s v="YES"/>
  </r>
  <r>
    <x v="101"/>
    <x v="8"/>
    <n v="20"/>
    <n v="3"/>
    <n v="20"/>
    <n v="0"/>
    <n v="23"/>
    <n v="20"/>
    <n v="43"/>
    <n v="40"/>
    <n v="3"/>
    <s v="YES"/>
  </r>
  <r>
    <x v="102"/>
    <x v="8"/>
    <n v="16"/>
    <n v="0"/>
    <n v="6"/>
    <n v="0"/>
    <n v="16"/>
    <n v="6"/>
    <n v="22"/>
    <n v="22"/>
    <n v="0"/>
    <s v="YES"/>
  </r>
  <r>
    <x v="103"/>
    <x v="8"/>
    <n v="10"/>
    <n v="6"/>
    <n v="10"/>
    <n v="0"/>
    <n v="16"/>
    <n v="10"/>
    <n v="26"/>
    <n v="20"/>
    <n v="6"/>
    <s v="YES"/>
  </r>
  <r>
    <x v="104"/>
    <x v="8"/>
    <n v="16"/>
    <n v="0"/>
    <n v="4"/>
    <n v="0"/>
    <n v="16"/>
    <n v="4"/>
    <n v="20"/>
    <n v="20"/>
    <n v="0"/>
    <s v="YES"/>
  </r>
  <r>
    <x v="105"/>
    <x v="8"/>
    <n v="11.5"/>
    <n v="10"/>
    <n v="4"/>
    <n v="0"/>
    <n v="21.5"/>
    <n v="4"/>
    <n v="25.5"/>
    <n v="15.5"/>
    <n v="10"/>
    <s v="YES"/>
  </r>
  <r>
    <x v="106"/>
    <x v="8"/>
    <n v="12"/>
    <n v="0"/>
    <n v="12"/>
    <n v="0"/>
    <n v="12"/>
    <n v="12"/>
    <n v="24"/>
    <n v="24"/>
    <n v="0"/>
    <s v="NO"/>
  </r>
  <r>
    <x v="107"/>
    <x v="8"/>
    <n v="24"/>
    <n v="24"/>
    <n v="20"/>
    <n v="0"/>
    <n v="48"/>
    <n v="20"/>
    <n v="68"/>
    <n v="44"/>
    <n v="24"/>
    <s v="YES"/>
  </r>
  <r>
    <x v="108"/>
    <x v="8"/>
    <n v="16"/>
    <n v="5"/>
    <n v="4"/>
    <n v="0"/>
    <n v="21"/>
    <n v="4"/>
    <n v="25"/>
    <n v="20"/>
    <n v="5"/>
    <s v="YES"/>
  </r>
  <r>
    <x v="109"/>
    <x v="8"/>
    <n v="18"/>
    <n v="0"/>
    <n v="2"/>
    <n v="0"/>
    <n v="18"/>
    <n v="2"/>
    <n v="20"/>
    <n v="20"/>
    <n v="0"/>
    <s v="YES"/>
  </r>
  <r>
    <x v="110"/>
    <x v="8"/>
    <n v="4"/>
    <n v="5"/>
    <n v="2"/>
    <n v="0"/>
    <n v="9"/>
    <n v="2"/>
    <n v="11"/>
    <n v="6"/>
    <n v="5"/>
    <s v="YES"/>
  </r>
  <r>
    <x v="111"/>
    <x v="8"/>
    <n v="12"/>
    <n v="0"/>
    <n v="6"/>
    <n v="0"/>
    <n v="12"/>
    <n v="6"/>
    <n v="18"/>
    <n v="18"/>
    <n v="0"/>
    <s v="YES"/>
  </r>
  <r>
    <x v="112"/>
    <x v="8"/>
    <n v="16"/>
    <n v="13"/>
    <n v="16"/>
    <n v="0"/>
    <n v="29"/>
    <n v="16"/>
    <n v="45"/>
    <n v="32"/>
    <n v="13"/>
    <s v="YES"/>
  </r>
  <r>
    <x v="113"/>
    <x v="8"/>
    <n v="28"/>
    <n v="0"/>
    <n v="16"/>
    <n v="0"/>
    <n v="28"/>
    <n v="16"/>
    <n v="44"/>
    <n v="44"/>
    <n v="0"/>
    <s v="YES"/>
  </r>
  <r>
    <x v="114"/>
    <x v="9"/>
    <n v="14"/>
    <n v="0"/>
    <n v="4"/>
    <n v="0"/>
    <n v="14"/>
    <n v="4"/>
    <n v="18"/>
    <n v="18"/>
    <n v="0"/>
    <s v="YES"/>
  </r>
  <r>
    <x v="115"/>
    <x v="10"/>
    <n v="6"/>
    <n v="12"/>
    <n v="4"/>
    <n v="0"/>
    <n v="18"/>
    <n v="4"/>
    <n v="22"/>
    <n v="10"/>
    <n v="12"/>
    <s v="YES"/>
  </r>
  <r>
    <x v="116"/>
    <x v="10"/>
    <n v="6"/>
    <n v="3"/>
    <n v="6"/>
    <n v="0"/>
    <n v="9"/>
    <n v="6"/>
    <n v="15"/>
    <n v="12"/>
    <n v="3"/>
    <s v="YES"/>
  </r>
  <r>
    <x v="117"/>
    <x v="10"/>
    <n v="11.5"/>
    <n v="1"/>
    <n v="3"/>
    <n v="0"/>
    <n v="12.5"/>
    <n v="3"/>
    <n v="15.5"/>
    <n v="14.5"/>
    <n v="1"/>
    <s v="YES"/>
  </r>
  <r>
    <x v="118"/>
    <x v="10"/>
    <n v="4"/>
    <n v="4"/>
    <n v="4"/>
    <n v="0"/>
    <n v="8"/>
    <n v="4"/>
    <n v="12"/>
    <n v="8"/>
    <n v="4"/>
    <s v="YES"/>
  </r>
  <r>
    <x v="119"/>
    <x v="10"/>
    <n v="4"/>
    <n v="12"/>
    <n v="0"/>
    <n v="0"/>
    <n v="16"/>
    <n v="0"/>
    <n v="16"/>
    <n v="4"/>
    <n v="12"/>
    <s v="YES"/>
  </r>
  <r>
    <x v="120"/>
    <x v="10"/>
    <n v="0"/>
    <n v="12"/>
    <n v="0"/>
    <n v="0"/>
    <n v="12"/>
    <n v="0"/>
    <n v="12"/>
    <n v="0"/>
    <n v="12"/>
    <s v="YES"/>
  </r>
  <r>
    <x v="121"/>
    <x v="10"/>
    <n v="5"/>
    <n v="6.5"/>
    <n v="0"/>
    <n v="0"/>
    <n v="11.5"/>
    <n v="0"/>
    <n v="11.5"/>
    <n v="5"/>
    <n v="6.5"/>
    <s v="YES"/>
  </r>
  <r>
    <x v="122"/>
    <x v="10"/>
    <n v="0"/>
    <n v="12"/>
    <n v="0"/>
    <n v="0"/>
    <n v="12"/>
    <n v="0"/>
    <n v="12"/>
    <n v="0"/>
    <n v="12"/>
    <s v="YES"/>
  </r>
  <r>
    <x v="123"/>
    <x v="10"/>
    <n v="2"/>
    <n v="6"/>
    <n v="2"/>
    <n v="0"/>
    <n v="8"/>
    <n v="2"/>
    <n v="10"/>
    <n v="4"/>
    <n v="6"/>
    <s v="YES"/>
  </r>
  <r>
    <x v="124"/>
    <x v="10"/>
    <n v="6"/>
    <n v="0"/>
    <n v="0"/>
    <n v="0"/>
    <n v="6"/>
    <n v="0"/>
    <n v="6"/>
    <n v="6"/>
    <n v="0"/>
    <s v="YES"/>
  </r>
  <r>
    <x v="125"/>
    <x v="10"/>
    <n v="6"/>
    <n v="12"/>
    <n v="6"/>
    <n v="0"/>
    <n v="18"/>
    <n v="6"/>
    <n v="24"/>
    <n v="12"/>
    <n v="12"/>
    <s v="YES"/>
  </r>
  <r>
    <x v="126"/>
    <x v="10"/>
    <n v="12"/>
    <n v="2"/>
    <n v="0"/>
    <n v="0"/>
    <n v="14"/>
    <n v="0"/>
    <n v="14"/>
    <n v="12"/>
    <n v="2"/>
    <s v="YES"/>
  </r>
  <r>
    <x v="127"/>
    <x v="10"/>
    <n v="8"/>
    <n v="4"/>
    <n v="6"/>
    <n v="0"/>
    <n v="12"/>
    <n v="6"/>
    <n v="18"/>
    <n v="14"/>
    <n v="4"/>
    <s v="YES"/>
  </r>
  <r>
    <x v="128"/>
    <x v="10"/>
    <n v="30"/>
    <n v="15"/>
    <n v="30"/>
    <n v="0"/>
    <n v="45"/>
    <n v="30"/>
    <n v="75"/>
    <n v="60"/>
    <n v="15"/>
    <s v="YES"/>
  </r>
  <r>
    <x v="129"/>
    <x v="27"/>
    <n v="12"/>
    <n v="0"/>
    <n v="4"/>
    <n v="0"/>
    <n v="12"/>
    <n v="4"/>
    <n v="16"/>
    <n v="16"/>
    <n v="0"/>
    <s v="YES"/>
  </r>
  <r>
    <x v="130"/>
    <x v="27"/>
    <n v="8"/>
    <n v="8"/>
    <n v="8"/>
    <n v="0"/>
    <n v="16"/>
    <n v="8"/>
    <n v="24"/>
    <n v="16"/>
    <n v="8"/>
    <s v="YES"/>
  </r>
  <r>
    <x v="131"/>
    <x v="27"/>
    <n v="12"/>
    <n v="12"/>
    <n v="0"/>
    <n v="29"/>
    <n v="24"/>
    <n v="29"/>
    <n v="53"/>
    <n v="12"/>
    <n v="41"/>
    <s v="NO"/>
  </r>
  <r>
    <x v="132"/>
    <x v="27"/>
    <n v="6"/>
    <n v="9"/>
    <n v="6"/>
    <n v="0"/>
    <n v="15"/>
    <n v="6"/>
    <n v="21"/>
    <n v="12"/>
    <n v="9"/>
    <s v="YES"/>
  </r>
  <r>
    <x v="133"/>
    <x v="11"/>
    <n v="4"/>
    <n v="0"/>
    <n v="4"/>
    <n v="0"/>
    <n v="4"/>
    <n v="4"/>
    <n v="8"/>
    <n v="8"/>
    <n v="0"/>
    <s v="NO"/>
  </r>
  <r>
    <x v="134"/>
    <x v="11"/>
    <n v="4"/>
    <n v="4"/>
    <n v="0"/>
    <n v="2"/>
    <n v="8"/>
    <n v="2"/>
    <n v="10"/>
    <n v="4"/>
    <n v="6"/>
    <s v="YES"/>
  </r>
  <r>
    <x v="135"/>
    <x v="11"/>
    <n v="12"/>
    <n v="0"/>
    <n v="3"/>
    <n v="0"/>
    <n v="12"/>
    <n v="3"/>
    <n v="15"/>
    <n v="15"/>
    <n v="0"/>
    <s v="YES"/>
  </r>
  <r>
    <x v="136"/>
    <x v="11"/>
    <n v="10"/>
    <n v="10"/>
    <n v="0"/>
    <n v="10"/>
    <n v="20"/>
    <n v="10"/>
    <n v="30"/>
    <n v="10"/>
    <n v="20"/>
    <s v="YES"/>
  </r>
  <r>
    <x v="137"/>
    <x v="11"/>
    <n v="4"/>
    <n v="8"/>
    <n v="0"/>
    <n v="0"/>
    <n v="12"/>
    <n v="0"/>
    <n v="12"/>
    <n v="4"/>
    <n v="8"/>
    <s v="YES"/>
  </r>
  <r>
    <x v="138"/>
    <x v="11"/>
    <n v="4"/>
    <n v="0"/>
    <n v="4"/>
    <n v="0"/>
    <n v="4"/>
    <n v="4"/>
    <n v="8"/>
    <n v="8"/>
    <n v="0"/>
    <s v="NO"/>
  </r>
  <r>
    <x v="139"/>
    <x v="11"/>
    <n v="5"/>
    <n v="6"/>
    <n v="4"/>
    <n v="0"/>
    <n v="11"/>
    <n v="4"/>
    <n v="15"/>
    <n v="9"/>
    <n v="6"/>
    <s v="YES"/>
  </r>
  <r>
    <x v="140"/>
    <x v="11"/>
    <n v="6"/>
    <n v="6"/>
    <n v="4"/>
    <n v="0"/>
    <n v="12"/>
    <n v="4"/>
    <n v="16"/>
    <n v="10"/>
    <n v="6"/>
    <s v="YES"/>
  </r>
  <r>
    <x v="141"/>
    <x v="11"/>
    <n v="12"/>
    <n v="10"/>
    <n v="6"/>
    <n v="0"/>
    <n v="22"/>
    <n v="6"/>
    <n v="28"/>
    <n v="18"/>
    <n v="10"/>
    <s v="YES"/>
  </r>
  <r>
    <x v="142"/>
    <x v="11"/>
    <n v="12"/>
    <n v="2"/>
    <n v="4"/>
    <n v="0"/>
    <n v="14"/>
    <n v="4"/>
    <n v="18"/>
    <n v="16"/>
    <n v="2"/>
    <s v="YES"/>
  </r>
  <r>
    <x v="143"/>
    <x v="11"/>
    <n v="6"/>
    <n v="0"/>
    <n v="6"/>
    <n v="0"/>
    <n v="6"/>
    <n v="6"/>
    <n v="12"/>
    <n v="12"/>
    <n v="0"/>
    <s v="NO"/>
  </r>
  <r>
    <x v="144"/>
    <x v="11"/>
    <n v="6"/>
    <n v="9"/>
    <n v="6"/>
    <n v="0"/>
    <n v="15"/>
    <n v="6"/>
    <n v="21"/>
    <n v="12"/>
    <n v="9"/>
    <s v="YES"/>
  </r>
  <r>
    <x v="145"/>
    <x v="11"/>
    <n v="16"/>
    <n v="4"/>
    <n v="4"/>
    <n v="0"/>
    <n v="20"/>
    <n v="4"/>
    <n v="24"/>
    <n v="20"/>
    <n v="4"/>
    <s v="YES"/>
  </r>
  <r>
    <x v="146"/>
    <x v="28"/>
    <n v="8"/>
    <n v="12"/>
    <n v="1"/>
    <n v="0"/>
    <n v="20"/>
    <n v="1"/>
    <n v="21"/>
    <n v="9"/>
    <n v="12"/>
    <s v="YES"/>
  </r>
  <r>
    <x v="147"/>
    <x v="28"/>
    <n v="32.5"/>
    <n v="0"/>
    <n v="35"/>
    <n v="0"/>
    <n v="32.5"/>
    <n v="35"/>
    <n v="67.5"/>
    <n v="67.5"/>
    <n v="0"/>
    <s v="NO"/>
  </r>
  <r>
    <x v="148"/>
    <x v="28"/>
    <n v="18"/>
    <n v="0"/>
    <n v="23"/>
    <n v="0"/>
    <n v="18"/>
    <n v="23"/>
    <n v="41"/>
    <n v="41"/>
    <n v="0"/>
    <s v="NO"/>
  </r>
  <r>
    <x v="149"/>
    <x v="28"/>
    <n v="9"/>
    <n v="36"/>
    <n v="1"/>
    <n v="0"/>
    <n v="45"/>
    <n v="1"/>
    <n v="46"/>
    <n v="10"/>
    <n v="36"/>
    <s v="YES"/>
  </r>
  <r>
    <x v="150"/>
    <x v="28"/>
    <n v="15"/>
    <n v="6"/>
    <n v="2"/>
    <n v="0"/>
    <n v="21"/>
    <n v="2"/>
    <n v="23"/>
    <n v="17"/>
    <n v="6"/>
    <s v="YES"/>
  </r>
  <r>
    <x v="151"/>
    <x v="28"/>
    <n v="2"/>
    <n v="19"/>
    <n v="1"/>
    <n v="0"/>
    <n v="21"/>
    <n v="1"/>
    <n v="22"/>
    <n v="3"/>
    <n v="19"/>
    <s v="YES"/>
  </r>
  <r>
    <x v="152"/>
    <x v="12"/>
    <n v="8"/>
    <n v="8"/>
    <n v="6"/>
    <n v="0"/>
    <n v="16"/>
    <n v="6"/>
    <n v="22"/>
    <n v="14"/>
    <n v="8"/>
    <s v="YES"/>
  </r>
  <r>
    <x v="153"/>
    <x v="12"/>
    <n v="12"/>
    <n v="12"/>
    <n v="4"/>
    <n v="0"/>
    <n v="24"/>
    <n v="4"/>
    <n v="28"/>
    <n v="16"/>
    <n v="12"/>
    <s v="YES"/>
  </r>
  <r>
    <x v="154"/>
    <x v="12"/>
    <n v="6"/>
    <n v="3"/>
    <n v="0"/>
    <n v="6"/>
    <n v="9"/>
    <n v="6"/>
    <n v="15"/>
    <n v="6"/>
    <n v="9"/>
    <s v="YES"/>
  </r>
  <r>
    <x v="155"/>
    <x v="12"/>
    <n v="6"/>
    <n v="4"/>
    <n v="0"/>
    <n v="4"/>
    <n v="10"/>
    <n v="4"/>
    <n v="14"/>
    <n v="6"/>
    <n v="8"/>
    <s v="YES"/>
  </r>
  <r>
    <x v="156"/>
    <x v="12"/>
    <n v="6"/>
    <n v="6"/>
    <n v="6"/>
    <n v="0"/>
    <n v="12"/>
    <n v="6"/>
    <n v="18"/>
    <n v="12"/>
    <n v="6"/>
    <s v="YES"/>
  </r>
  <r>
    <x v="157"/>
    <x v="12"/>
    <n v="3"/>
    <n v="3"/>
    <n v="0"/>
    <n v="0"/>
    <n v="6"/>
    <n v="0"/>
    <n v="6"/>
    <n v="3"/>
    <n v="3"/>
    <s v="YES"/>
  </r>
  <r>
    <x v="158"/>
    <x v="12"/>
    <n v="15"/>
    <n v="3"/>
    <n v="0"/>
    <n v="0"/>
    <n v="18"/>
    <n v="0"/>
    <n v="18"/>
    <n v="15"/>
    <n v="3"/>
    <s v="YES"/>
  </r>
  <r>
    <x v="159"/>
    <x v="12"/>
    <n v="12"/>
    <n v="0"/>
    <n v="12"/>
    <n v="0"/>
    <n v="12"/>
    <n v="12"/>
    <n v="24"/>
    <n v="24"/>
    <n v="0"/>
    <s v="NO"/>
  </r>
  <r>
    <x v="160"/>
    <x v="12"/>
    <n v="9"/>
    <n v="0"/>
    <n v="6"/>
    <n v="0"/>
    <n v="9"/>
    <n v="6"/>
    <n v="15"/>
    <n v="15"/>
    <n v="0"/>
    <s v="YES"/>
  </r>
  <r>
    <x v="161"/>
    <x v="12"/>
    <n v="8"/>
    <n v="4"/>
    <n v="2"/>
    <n v="0"/>
    <n v="12"/>
    <n v="2"/>
    <n v="14"/>
    <n v="10"/>
    <n v="4"/>
    <s v="YES"/>
  </r>
  <r>
    <x v="162"/>
    <x v="29"/>
    <n v="4"/>
    <n v="8"/>
    <n v="6"/>
    <n v="0"/>
    <n v="12"/>
    <n v="6"/>
    <n v="18"/>
    <n v="10"/>
    <n v="8"/>
    <s v="YES"/>
  </r>
  <r>
    <x v="163"/>
    <x v="29"/>
    <n v="23"/>
    <n v="2"/>
    <n v="16"/>
    <n v="0"/>
    <n v="25"/>
    <n v="16"/>
    <n v="41"/>
    <n v="39"/>
    <n v="2"/>
    <s v="YES"/>
  </r>
  <r>
    <x v="164"/>
    <x v="30"/>
    <n v="18"/>
    <n v="4"/>
    <n v="12"/>
    <n v="0"/>
    <n v="22"/>
    <n v="12"/>
    <n v="34"/>
    <n v="30"/>
    <n v="4"/>
    <s v="YES"/>
  </r>
  <r>
    <x v="165"/>
    <x v="13"/>
    <n v="9"/>
    <n v="2"/>
    <n v="6"/>
    <n v="0"/>
    <n v="11"/>
    <n v="6"/>
    <n v="17"/>
    <n v="15"/>
    <n v="2"/>
    <s v="YES"/>
  </r>
  <r>
    <x v="166"/>
    <x v="14"/>
    <n v="12"/>
    <n v="0"/>
    <n v="4"/>
    <n v="0"/>
    <n v="12"/>
    <n v="4"/>
    <n v="16"/>
    <n v="16"/>
    <n v="0"/>
    <s v="YES"/>
  </r>
  <r>
    <x v="167"/>
    <x v="14"/>
    <n v="14"/>
    <n v="0"/>
    <n v="6"/>
    <n v="0"/>
    <n v="14"/>
    <n v="6"/>
    <n v="20"/>
    <n v="20"/>
    <n v="0"/>
    <s v="YES"/>
  </r>
  <r>
    <x v="168"/>
    <x v="14"/>
    <n v="12"/>
    <n v="0"/>
    <n v="0"/>
    <n v="16"/>
    <n v="12"/>
    <n v="16"/>
    <n v="28"/>
    <n v="12"/>
    <n v="16"/>
    <s v="NO"/>
  </r>
  <r>
    <x v="169"/>
    <x v="14"/>
    <n v="6.5"/>
    <n v="9"/>
    <n v="0"/>
    <n v="0"/>
    <n v="15.5"/>
    <n v="0"/>
    <n v="15.5"/>
    <n v="6.5"/>
    <n v="9"/>
    <s v="YES"/>
  </r>
  <r>
    <x v="170"/>
    <x v="14"/>
    <n v="10"/>
    <n v="1"/>
    <n v="4"/>
    <n v="0"/>
    <n v="11"/>
    <n v="4"/>
    <n v="15"/>
    <n v="14"/>
    <n v="1"/>
    <s v="YES"/>
  </r>
  <r>
    <x v="171"/>
    <x v="14"/>
    <n v="6"/>
    <n v="12"/>
    <n v="6"/>
    <n v="0"/>
    <n v="18"/>
    <n v="6"/>
    <n v="24"/>
    <n v="12"/>
    <n v="12"/>
    <s v="YES"/>
  </r>
  <r>
    <x v="172"/>
    <x v="14"/>
    <n v="6"/>
    <n v="0"/>
    <n v="16"/>
    <n v="0"/>
    <n v="6"/>
    <n v="16"/>
    <n v="22"/>
    <n v="22"/>
    <n v="0"/>
    <s v="NO"/>
  </r>
  <r>
    <x v="173"/>
    <x v="14"/>
    <n v="3"/>
    <n v="9"/>
    <n v="0"/>
    <n v="0"/>
    <n v="12"/>
    <n v="0"/>
    <n v="12"/>
    <n v="3"/>
    <n v="9"/>
    <s v="YES"/>
  </r>
  <r>
    <x v="174"/>
    <x v="14"/>
    <n v="12"/>
    <n v="26"/>
    <n v="8"/>
    <n v="0"/>
    <n v="38"/>
    <n v="8"/>
    <n v="46"/>
    <n v="20"/>
    <n v="26"/>
    <s v="YES"/>
  </r>
  <r>
    <x v="175"/>
    <x v="14"/>
    <n v="9"/>
    <n v="12"/>
    <n v="2"/>
    <n v="0"/>
    <n v="21"/>
    <n v="2"/>
    <n v="23"/>
    <n v="11"/>
    <n v="12"/>
    <s v="YES"/>
  </r>
  <r>
    <x v="176"/>
    <x v="14"/>
    <n v="9"/>
    <n v="6"/>
    <n v="2"/>
    <n v="0"/>
    <n v="15"/>
    <n v="2"/>
    <n v="17"/>
    <n v="11"/>
    <n v="6"/>
    <s v="YES"/>
  </r>
  <r>
    <x v="177"/>
    <x v="14"/>
    <n v="2"/>
    <n v="0"/>
    <n v="0"/>
    <n v="12"/>
    <n v="2"/>
    <n v="12"/>
    <n v="14"/>
    <n v="2"/>
    <n v="12"/>
    <s v="NO"/>
  </r>
  <r>
    <x v="178"/>
    <x v="15"/>
    <n v="6"/>
    <n v="12"/>
    <n v="0"/>
    <n v="0"/>
    <n v="18"/>
    <n v="0"/>
    <n v="18"/>
    <n v="6"/>
    <n v="12"/>
    <s v="YES"/>
  </r>
  <r>
    <x v="179"/>
    <x v="15"/>
    <n v="12"/>
    <n v="5"/>
    <n v="7"/>
    <n v="0"/>
    <n v="17"/>
    <n v="7"/>
    <n v="24"/>
    <n v="19"/>
    <n v="5"/>
    <s v="YES"/>
  </r>
  <r>
    <x v="180"/>
    <x v="15"/>
    <n v="6"/>
    <n v="0"/>
    <n v="6"/>
    <n v="0"/>
    <n v="6"/>
    <n v="6"/>
    <n v="12"/>
    <n v="12"/>
    <n v="0"/>
    <s v="NO"/>
  </r>
  <r>
    <x v="181"/>
    <x v="15"/>
    <n v="5.5"/>
    <n v="0"/>
    <n v="3"/>
    <n v="0"/>
    <n v="5.5"/>
    <n v="3"/>
    <n v="8.5"/>
    <n v="8.5"/>
    <n v="0"/>
    <s v="YES"/>
  </r>
  <r>
    <x v="182"/>
    <x v="15"/>
    <n v="7"/>
    <n v="0"/>
    <n v="2"/>
    <n v="0"/>
    <n v="7"/>
    <n v="2"/>
    <n v="9"/>
    <n v="9"/>
    <n v="0"/>
    <s v="YES"/>
  </r>
  <r>
    <x v="183"/>
    <x v="16"/>
    <n v="8"/>
    <n v="16"/>
    <n v="2"/>
    <n v="0"/>
    <n v="24"/>
    <n v="2"/>
    <n v="26"/>
    <n v="10"/>
    <n v="16"/>
    <s v="YES"/>
  </r>
  <r>
    <x v="184"/>
    <x v="16"/>
    <n v="14"/>
    <n v="0"/>
    <n v="8"/>
    <n v="0"/>
    <n v="14"/>
    <n v="8"/>
    <n v="22"/>
    <n v="22"/>
    <n v="0"/>
    <s v="YES"/>
  </r>
  <r>
    <x v="185"/>
    <x v="16"/>
    <n v="6"/>
    <n v="0"/>
    <n v="6"/>
    <n v="0"/>
    <n v="6"/>
    <n v="6"/>
    <n v="12"/>
    <n v="12"/>
    <n v="0"/>
    <s v="NO"/>
  </r>
  <r>
    <x v="186"/>
    <x v="16"/>
    <n v="16"/>
    <n v="0"/>
    <n v="8"/>
    <n v="0"/>
    <n v="16"/>
    <n v="8"/>
    <n v="24"/>
    <n v="24"/>
    <n v="0"/>
    <s v="YES"/>
  </r>
  <r>
    <x v="187"/>
    <x v="31"/>
    <n v="26"/>
    <n v="11"/>
    <n v="26"/>
    <n v="0"/>
    <n v="37"/>
    <n v="26"/>
    <n v="63"/>
    <n v="52"/>
    <n v="11"/>
    <s v="YES"/>
  </r>
  <r>
    <x v="188"/>
    <x v="32"/>
    <n v="2"/>
    <n v="40"/>
    <n v="2"/>
    <n v="0"/>
    <n v="42"/>
    <n v="2"/>
    <n v="44"/>
    <n v="4"/>
    <n v="40"/>
    <s v="YES"/>
  </r>
  <r>
    <x v="189"/>
    <x v="33"/>
    <n v="39"/>
    <n v="0.5"/>
    <n v="1"/>
    <n v="0"/>
    <n v="39.5"/>
    <n v="1"/>
    <n v="40.5"/>
    <n v="40"/>
    <n v="0.5"/>
    <s v="YES"/>
  </r>
  <r>
    <x v="190"/>
    <x v="33"/>
    <n v="6"/>
    <n v="6"/>
    <n v="4"/>
    <n v="0"/>
    <n v="12"/>
    <n v="4"/>
    <n v="16"/>
    <n v="10"/>
    <n v="6"/>
    <s v="YES"/>
  </r>
  <r>
    <x v="191"/>
    <x v="18"/>
    <n v="14"/>
    <n v="38"/>
    <n v="2"/>
    <n v="0"/>
    <n v="52"/>
    <n v="2"/>
    <n v="54"/>
    <n v="16"/>
    <n v="38"/>
    <s v="YES"/>
  </r>
  <r>
    <x v="192"/>
    <x v="18"/>
    <n v="20"/>
    <n v="0"/>
    <n v="4"/>
    <n v="0"/>
    <n v="20"/>
    <n v="4"/>
    <n v="24"/>
    <n v="24"/>
    <n v="0"/>
    <s v="YES"/>
  </r>
  <r>
    <x v="193"/>
    <x v="19"/>
    <n v="6"/>
    <n v="9"/>
    <n v="4"/>
    <n v="0"/>
    <n v="15"/>
    <n v="4"/>
    <n v="19"/>
    <n v="10"/>
    <n v="9"/>
    <s v="YES"/>
  </r>
  <r>
    <x v="194"/>
    <x v="19"/>
    <n v="6"/>
    <n v="6"/>
    <n v="6"/>
    <n v="0"/>
    <n v="12"/>
    <n v="6"/>
    <n v="18"/>
    <n v="12"/>
    <n v="6"/>
    <s v="YES"/>
  </r>
  <r>
    <x v="195"/>
    <x v="19"/>
    <n v="12"/>
    <n v="2"/>
    <n v="4"/>
    <n v="0"/>
    <n v="14"/>
    <n v="4"/>
    <n v="18"/>
    <n v="16"/>
    <n v="2"/>
    <s v="YES"/>
  </r>
  <r>
    <x v="196"/>
    <x v="19"/>
    <n v="4"/>
    <n v="8"/>
    <n v="6"/>
    <n v="0"/>
    <n v="12"/>
    <n v="6"/>
    <n v="18"/>
    <n v="10"/>
    <n v="8"/>
    <s v="YES"/>
  </r>
  <r>
    <x v="197"/>
    <x v="19"/>
    <n v="8.5"/>
    <n v="6"/>
    <n v="2"/>
    <n v="0"/>
    <n v="14.5"/>
    <n v="2"/>
    <n v="16.5"/>
    <n v="10.5"/>
    <n v="6"/>
    <s v="YES"/>
  </r>
  <r>
    <x v="198"/>
    <x v="19"/>
    <n v="6"/>
    <n v="6"/>
    <n v="4"/>
    <n v="0"/>
    <n v="12"/>
    <n v="4"/>
    <n v="16"/>
    <n v="10"/>
    <n v="6"/>
    <s v="YES"/>
  </r>
  <r>
    <x v="199"/>
    <x v="19"/>
    <n v="5"/>
    <n v="3"/>
    <n v="4"/>
    <n v="0"/>
    <n v="8"/>
    <n v="4"/>
    <n v="12"/>
    <n v="9"/>
    <n v="3"/>
    <s v="YES"/>
  </r>
  <r>
    <x v="200"/>
    <x v="19"/>
    <n v="2"/>
    <n v="6.5"/>
    <n v="0"/>
    <n v="0"/>
    <n v="8.5"/>
    <n v="0"/>
    <n v="8.5"/>
    <n v="2"/>
    <n v="6.5"/>
    <s v="YES"/>
  </r>
  <r>
    <x v="201"/>
    <x v="20"/>
    <n v="12"/>
    <n v="0"/>
    <n v="6"/>
    <n v="0"/>
    <n v="12"/>
    <n v="6"/>
    <n v="18"/>
    <n v="18"/>
    <n v="0"/>
    <s v="YES"/>
  </r>
  <r>
    <x v="202"/>
    <x v="20"/>
    <n v="6"/>
    <n v="4"/>
    <n v="2"/>
    <n v="0"/>
    <n v="10"/>
    <n v="2"/>
    <n v="12"/>
    <n v="8"/>
    <n v="4"/>
    <s v="YES"/>
  </r>
  <r>
    <x v="203"/>
    <x v="20"/>
    <n v="12"/>
    <n v="0"/>
    <n v="4"/>
    <n v="0"/>
    <n v="12"/>
    <n v="4"/>
    <n v="16"/>
    <n v="16"/>
    <n v="0"/>
    <s v="YES"/>
  </r>
  <r>
    <x v="204"/>
    <x v="20"/>
    <n v="16"/>
    <n v="0"/>
    <n v="16"/>
    <n v="0"/>
    <n v="16"/>
    <n v="16"/>
    <n v="32"/>
    <n v="32"/>
    <n v="0"/>
    <s v="NO"/>
  </r>
  <r>
    <x v="205"/>
    <x v="20"/>
    <n v="8"/>
    <n v="4"/>
    <n v="8"/>
    <n v="0"/>
    <n v="12"/>
    <n v="8"/>
    <n v="20"/>
    <n v="16"/>
    <n v="4"/>
    <s v="YES"/>
  </r>
  <r>
    <x v="206"/>
    <x v="20"/>
    <n v="26"/>
    <n v="6"/>
    <n v="26"/>
    <n v="0"/>
    <n v="32"/>
    <n v="26"/>
    <n v="58"/>
    <n v="52"/>
    <n v="6"/>
    <s v="YES"/>
  </r>
  <r>
    <x v="207"/>
    <x v="20"/>
    <n v="24"/>
    <n v="0"/>
    <n v="1"/>
    <n v="4"/>
    <n v="24"/>
    <n v="5"/>
    <n v="29"/>
    <n v="25"/>
    <n v="4"/>
    <s v="YES"/>
  </r>
  <r>
    <x v="208"/>
    <x v="20"/>
    <n v="12"/>
    <n v="0"/>
    <n v="6"/>
    <n v="0"/>
    <n v="12"/>
    <n v="6"/>
    <n v="18"/>
    <n v="18"/>
    <n v="0"/>
    <s v="YES"/>
  </r>
  <r>
    <x v="209"/>
    <x v="20"/>
    <n v="11"/>
    <n v="6"/>
    <n v="6"/>
    <n v="0"/>
    <n v="17"/>
    <n v="6"/>
    <n v="23"/>
    <n v="17"/>
    <n v="6"/>
    <s v="YES"/>
  </r>
  <r>
    <x v="210"/>
    <x v="20"/>
    <n v="14"/>
    <n v="0"/>
    <n v="12"/>
    <n v="0"/>
    <n v="14"/>
    <n v="12"/>
    <n v="26"/>
    <n v="26"/>
    <n v="0"/>
    <s v="YES"/>
  </r>
  <r>
    <x v="211"/>
    <x v="20"/>
    <n v="18"/>
    <n v="1"/>
    <n v="12"/>
    <n v="0"/>
    <n v="19"/>
    <n v="12"/>
    <n v="31"/>
    <n v="30"/>
    <n v="1"/>
    <s v="YES"/>
  </r>
  <r>
    <x v="212"/>
    <x v="20"/>
    <n v="12"/>
    <n v="0"/>
    <n v="12"/>
    <n v="0"/>
    <n v="12"/>
    <n v="12"/>
    <n v="24"/>
    <n v="24"/>
    <n v="0"/>
    <s v="NO"/>
  </r>
  <r>
    <x v="213"/>
    <x v="20"/>
    <n v="20"/>
    <n v="0"/>
    <n v="12"/>
    <n v="0"/>
    <n v="20"/>
    <n v="12"/>
    <n v="32"/>
    <n v="32"/>
    <n v="0"/>
    <s v="YES"/>
  </r>
  <r>
    <x v="214"/>
    <x v="20"/>
    <n v="24"/>
    <n v="0"/>
    <n v="18"/>
    <n v="0"/>
    <n v="24"/>
    <n v="18"/>
    <n v="42"/>
    <n v="42"/>
    <n v="0"/>
    <s v="YES"/>
  </r>
  <r>
    <x v="215"/>
    <x v="20"/>
    <n v="16"/>
    <n v="0"/>
    <n v="16"/>
    <n v="0"/>
    <n v="16"/>
    <n v="16"/>
    <n v="32"/>
    <n v="32"/>
    <n v="0"/>
    <s v="NO"/>
  </r>
  <r>
    <x v="216"/>
    <x v="20"/>
    <n v="20"/>
    <n v="4"/>
    <n v="12"/>
    <n v="0"/>
    <n v="24"/>
    <n v="12"/>
    <n v="36"/>
    <n v="32"/>
    <n v="4"/>
    <s v="YES"/>
  </r>
  <r>
    <x v="217"/>
    <x v="20"/>
    <n v="18"/>
    <n v="0"/>
    <n v="18"/>
    <n v="0"/>
    <n v="18"/>
    <n v="18"/>
    <n v="36"/>
    <n v="36"/>
    <n v="0"/>
    <s v="NO"/>
  </r>
  <r>
    <x v="218"/>
    <x v="20"/>
    <n v="18"/>
    <n v="0"/>
    <n v="18"/>
    <n v="0"/>
    <n v="18"/>
    <n v="18"/>
    <n v="36"/>
    <n v="36"/>
    <n v="0"/>
    <s v="NO"/>
  </r>
  <r>
    <x v="219"/>
    <x v="20"/>
    <n v="6"/>
    <n v="0"/>
    <n v="6"/>
    <n v="0"/>
    <n v="6"/>
    <n v="6"/>
    <n v="12"/>
    <n v="12"/>
    <n v="0"/>
    <s v="NO"/>
  </r>
  <r>
    <x v="220"/>
    <x v="20"/>
    <n v="8"/>
    <n v="7"/>
    <n v="2"/>
    <n v="0"/>
    <n v="15"/>
    <n v="2"/>
    <n v="17"/>
    <n v="10"/>
    <n v="7"/>
    <s v="YES"/>
  </r>
  <r>
    <x v="221"/>
    <x v="20"/>
    <n v="2"/>
    <n v="0"/>
    <n v="6"/>
    <n v="0"/>
    <n v="2"/>
    <n v="6"/>
    <n v="8"/>
    <n v="8"/>
    <n v="0"/>
    <s v="NO"/>
  </r>
  <r>
    <x v="222"/>
    <x v="20"/>
    <n v="12"/>
    <n v="6"/>
    <n v="12"/>
    <n v="0"/>
    <n v="18"/>
    <n v="12"/>
    <n v="30"/>
    <n v="24"/>
    <n v="6"/>
    <s v="YES"/>
  </r>
  <r>
    <x v="223"/>
    <x v="20"/>
    <n v="26"/>
    <n v="0"/>
    <n v="18"/>
    <n v="0"/>
    <n v="26"/>
    <n v="18"/>
    <n v="44"/>
    <n v="44"/>
    <n v="0"/>
    <s v="YES"/>
  </r>
  <r>
    <x v="224"/>
    <x v="20"/>
    <n v="14"/>
    <n v="6"/>
    <n v="4"/>
    <n v="0"/>
    <n v="20"/>
    <n v="4"/>
    <n v="24"/>
    <n v="18"/>
    <n v="6"/>
    <s v="YES"/>
  </r>
  <r>
    <x v="225"/>
    <x v="20"/>
    <n v="13"/>
    <n v="2"/>
    <n v="0"/>
    <n v="0"/>
    <n v="15"/>
    <n v="0"/>
    <n v="15"/>
    <n v="13"/>
    <n v="2"/>
    <s v="YES"/>
  </r>
  <r>
    <x v="226"/>
    <x v="20"/>
    <n v="12"/>
    <n v="0"/>
    <n v="12"/>
    <n v="0"/>
    <n v="12"/>
    <n v="12"/>
    <n v="24"/>
    <n v="24"/>
    <n v="0"/>
    <s v="NO"/>
  </r>
  <r>
    <x v="227"/>
    <x v="20"/>
    <n v="2"/>
    <n v="12"/>
    <n v="0"/>
    <n v="0"/>
    <n v="14"/>
    <n v="0"/>
    <n v="14"/>
    <n v="2"/>
    <n v="12"/>
    <s v="YES"/>
  </r>
  <r>
    <x v="228"/>
    <x v="20"/>
    <n v="12"/>
    <n v="0"/>
    <n v="12"/>
    <n v="0"/>
    <n v="12"/>
    <n v="12"/>
    <n v="24"/>
    <n v="24"/>
    <n v="0"/>
    <s v="NO"/>
  </r>
  <r>
    <x v="229"/>
    <x v="20"/>
    <n v="8"/>
    <n v="12"/>
    <n v="7.5"/>
    <n v="0"/>
    <n v="20"/>
    <n v="7.5"/>
    <n v="27.5"/>
    <n v="15.5"/>
    <n v="12"/>
    <s v="YES"/>
  </r>
  <r>
    <x v="230"/>
    <x v="20"/>
    <n v="8"/>
    <n v="0"/>
    <n v="12"/>
    <n v="0"/>
    <n v="8"/>
    <n v="12"/>
    <n v="20"/>
    <n v="20"/>
    <n v="0"/>
    <s v="NO"/>
  </r>
  <r>
    <x v="231"/>
    <x v="20"/>
    <n v="13"/>
    <n v="8"/>
    <n v="10"/>
    <n v="0"/>
    <n v="21"/>
    <n v="10"/>
    <n v="31"/>
    <n v="23"/>
    <n v="8"/>
    <s v="YES"/>
  </r>
  <r>
    <x v="232"/>
    <x v="20"/>
    <n v="8"/>
    <n v="4"/>
    <n v="1"/>
    <n v="0"/>
    <n v="12"/>
    <n v="1"/>
    <n v="13"/>
    <n v="9"/>
    <n v="4"/>
    <s v="YES"/>
  </r>
  <r>
    <x v="233"/>
    <x v="20"/>
    <n v="12"/>
    <n v="3"/>
    <n v="6"/>
    <n v="0"/>
    <n v="15"/>
    <n v="6"/>
    <n v="21"/>
    <n v="18"/>
    <n v="3"/>
    <s v="YES"/>
  </r>
  <r>
    <x v="234"/>
    <x v="20"/>
    <n v="16"/>
    <n v="0"/>
    <n v="8"/>
    <n v="0"/>
    <n v="16"/>
    <n v="8"/>
    <n v="24"/>
    <n v="24"/>
    <n v="0"/>
    <s v="YES"/>
  </r>
  <r>
    <x v="235"/>
    <x v="20"/>
    <n v="19"/>
    <n v="0"/>
    <n v="10"/>
    <n v="0"/>
    <n v="19"/>
    <n v="10"/>
    <n v="29"/>
    <n v="29"/>
    <n v="0"/>
    <s v="YES"/>
  </r>
  <r>
    <x v="236"/>
    <x v="20"/>
    <n v="17"/>
    <n v="15"/>
    <n v="16"/>
    <n v="0"/>
    <n v="32"/>
    <n v="16"/>
    <n v="48"/>
    <n v="33"/>
    <n v="15"/>
    <s v="YES"/>
  </r>
  <r>
    <x v="237"/>
    <x v="20"/>
    <n v="16"/>
    <n v="0"/>
    <n v="12"/>
    <n v="0"/>
    <n v="16"/>
    <n v="12"/>
    <n v="28"/>
    <n v="28"/>
    <n v="0"/>
    <s v="YES"/>
  </r>
  <r>
    <x v="238"/>
    <x v="20"/>
    <n v="3"/>
    <n v="3"/>
    <n v="0"/>
    <n v="0"/>
    <n v="6"/>
    <n v="0"/>
    <n v="6"/>
    <n v="3"/>
    <n v="3"/>
    <s v="YES"/>
  </r>
  <r>
    <x v="239"/>
    <x v="20"/>
    <n v="2"/>
    <n v="11"/>
    <n v="2"/>
    <n v="0"/>
    <n v="13"/>
    <n v="2"/>
    <n v="15"/>
    <n v="4"/>
    <n v="11"/>
    <s v="YES"/>
  </r>
  <r>
    <x v="240"/>
    <x v="20"/>
    <n v="16"/>
    <n v="0"/>
    <n v="4"/>
    <n v="0"/>
    <n v="16"/>
    <n v="4"/>
    <n v="20"/>
    <n v="20"/>
    <n v="0"/>
    <s v="YES"/>
  </r>
  <r>
    <x v="241"/>
    <x v="20"/>
    <n v="20"/>
    <n v="4"/>
    <n v="20"/>
    <n v="0"/>
    <n v="24"/>
    <n v="20"/>
    <n v="44"/>
    <n v="40"/>
    <n v="4"/>
    <s v="YES"/>
  </r>
  <r>
    <x v="242"/>
    <x v="20"/>
    <n v="16"/>
    <n v="0"/>
    <n v="16"/>
    <n v="0"/>
    <n v="16"/>
    <n v="16"/>
    <n v="32"/>
    <n v="32"/>
    <n v="0"/>
    <s v="NO"/>
  </r>
  <r>
    <x v="243"/>
    <x v="20"/>
    <n v="12"/>
    <n v="2"/>
    <n v="0"/>
    <n v="18"/>
    <n v="14"/>
    <n v="18"/>
    <n v="32"/>
    <n v="12"/>
    <n v="20"/>
    <s v="NO"/>
  </r>
  <r>
    <x v="244"/>
    <x v="20"/>
    <n v="13"/>
    <n v="52"/>
    <n v="13"/>
    <n v="0"/>
    <n v="65"/>
    <n v="13"/>
    <n v="78"/>
    <n v="26"/>
    <n v="52"/>
    <s v="YES"/>
  </r>
  <r>
    <x v="245"/>
    <x v="20"/>
    <n v="12"/>
    <n v="6"/>
    <n v="4"/>
    <n v="0"/>
    <n v="18"/>
    <n v="4"/>
    <n v="22"/>
    <n v="16"/>
    <n v="6"/>
    <s v="YES"/>
  </r>
  <r>
    <x v="246"/>
    <x v="20"/>
    <n v="26"/>
    <n v="0"/>
    <n v="0"/>
    <n v="0"/>
    <n v="26"/>
    <n v="0"/>
    <n v="26"/>
    <n v="26"/>
    <n v="0"/>
    <s v="YES"/>
  </r>
  <r>
    <x v="247"/>
    <x v="20"/>
    <n v="26"/>
    <n v="0"/>
    <n v="26"/>
    <n v="0"/>
    <n v="26"/>
    <n v="26"/>
    <n v="52"/>
    <n v="52"/>
    <n v="0"/>
    <s v="NO"/>
  </r>
  <r>
    <x v="248"/>
    <x v="20"/>
    <n v="20"/>
    <n v="0"/>
    <n v="12"/>
    <n v="0"/>
    <n v="20"/>
    <n v="12"/>
    <n v="32"/>
    <n v="32"/>
    <n v="0"/>
    <s v="YES"/>
  </r>
  <r>
    <x v="249"/>
    <x v="20"/>
    <n v="20"/>
    <n v="0"/>
    <n v="12"/>
    <n v="0"/>
    <n v="20"/>
    <n v="12"/>
    <n v="32"/>
    <n v="32"/>
    <n v="0"/>
    <s v="YES"/>
  </r>
  <r>
    <x v="250"/>
    <x v="20"/>
    <n v="12"/>
    <n v="0"/>
    <n v="4"/>
    <n v="0"/>
    <n v="12"/>
    <n v="4"/>
    <n v="16"/>
    <n v="16"/>
    <n v="0"/>
    <s v="YES"/>
  </r>
  <r>
    <x v="251"/>
    <x v="20"/>
    <n v="12"/>
    <n v="8"/>
    <n v="12"/>
    <n v="0"/>
    <n v="20"/>
    <n v="12"/>
    <n v="32"/>
    <n v="24"/>
    <n v="8"/>
    <s v="YES"/>
  </r>
  <r>
    <x v="252"/>
    <x v="20"/>
    <n v="11"/>
    <n v="2"/>
    <n v="10.5"/>
    <n v="0"/>
    <n v="13"/>
    <n v="10.5"/>
    <n v="23.5"/>
    <n v="21.5"/>
    <n v="2"/>
    <s v="YES"/>
  </r>
  <r>
    <x v="253"/>
    <x v="21"/>
    <n v="0"/>
    <n v="12"/>
    <n v="0"/>
    <n v="0"/>
    <n v="12"/>
    <n v="0"/>
    <n v="12"/>
    <n v="0"/>
    <n v="12"/>
    <s v="YES"/>
  </r>
  <r>
    <x v="254"/>
    <x v="21"/>
    <n v="12"/>
    <n v="1"/>
    <n v="6"/>
    <n v="0"/>
    <n v="13"/>
    <n v="6"/>
    <n v="19"/>
    <n v="18"/>
    <n v="1"/>
    <s v="YES"/>
  </r>
  <r>
    <x v="255"/>
    <x v="21"/>
    <n v="6"/>
    <n v="6"/>
    <n v="2"/>
    <n v="0"/>
    <n v="12"/>
    <n v="2"/>
    <n v="14"/>
    <n v="8"/>
    <n v="6"/>
    <s v="YES"/>
  </r>
  <r>
    <x v="256"/>
    <x v="21"/>
    <n v="8"/>
    <n v="4"/>
    <n v="8"/>
    <n v="0"/>
    <n v="12"/>
    <n v="8"/>
    <n v="20"/>
    <n v="16"/>
    <n v="4"/>
    <s v="YES"/>
  </r>
  <r>
    <x v="257"/>
    <x v="21"/>
    <n v="16"/>
    <n v="0"/>
    <n v="9"/>
    <n v="0"/>
    <n v="16"/>
    <n v="9"/>
    <n v="25"/>
    <n v="25"/>
    <n v="0"/>
    <s v="YES"/>
  </r>
  <r>
    <x v="258"/>
    <x v="21"/>
    <n v="11"/>
    <n v="6"/>
    <n v="16"/>
    <n v="0"/>
    <n v="17"/>
    <n v="16"/>
    <n v="33"/>
    <n v="27"/>
    <n v="6"/>
    <s v="YES"/>
  </r>
  <r>
    <x v="259"/>
    <x v="34"/>
    <n v="2"/>
    <n v="28"/>
    <n v="2"/>
    <n v="0"/>
    <n v="30"/>
    <n v="2"/>
    <n v="32"/>
    <n v="4"/>
    <n v="28"/>
    <s v="YES"/>
  </r>
  <r>
    <x v="260"/>
    <x v="34"/>
    <n v="16"/>
    <n v="4"/>
    <n v="12"/>
    <n v="0"/>
    <n v="20"/>
    <n v="12"/>
    <n v="32"/>
    <n v="28"/>
    <n v="4"/>
    <s v="YES"/>
  </r>
  <r>
    <x v="261"/>
    <x v="34"/>
    <n v="2"/>
    <n v="6"/>
    <n v="2"/>
    <n v="0"/>
    <n v="8"/>
    <n v="2"/>
    <n v="10"/>
    <n v="4"/>
    <n v="6"/>
    <s v="YES"/>
  </r>
  <r>
    <x v="262"/>
    <x v="34"/>
    <n v="16"/>
    <n v="2"/>
    <n v="16"/>
    <n v="0"/>
    <n v="18"/>
    <n v="16"/>
    <n v="34"/>
    <n v="32"/>
    <n v="2"/>
    <s v="YES"/>
  </r>
  <r>
    <x v="263"/>
    <x v="35"/>
    <n v="14"/>
    <n v="12"/>
    <n v="4"/>
    <n v="0"/>
    <n v="26"/>
    <n v="4"/>
    <n v="30"/>
    <n v="18"/>
    <n v="12"/>
    <s v="YES"/>
  </r>
  <r>
    <x v="264"/>
    <x v="36"/>
    <n v="6"/>
    <n v="6"/>
    <n v="0"/>
    <n v="0"/>
    <n v="12"/>
    <n v="0"/>
    <n v="12"/>
    <n v="6"/>
    <n v="6"/>
    <s v="YES"/>
  </r>
  <r>
    <x v="265"/>
    <x v="36"/>
    <n v="6"/>
    <n v="6"/>
    <n v="2"/>
    <n v="0"/>
    <n v="12"/>
    <n v="2"/>
    <n v="14"/>
    <n v="8"/>
    <n v="6"/>
    <s v="YES"/>
  </r>
  <r>
    <x v="266"/>
    <x v="22"/>
    <n v="6"/>
    <n v="6"/>
    <n v="0"/>
    <n v="0"/>
    <n v="12"/>
    <n v="0"/>
    <n v="12"/>
    <n v="6"/>
    <n v="6"/>
    <s v="YES"/>
  </r>
  <r>
    <x v="267"/>
    <x v="22"/>
    <n v="6"/>
    <n v="0"/>
    <n v="0"/>
    <n v="0"/>
    <n v="6"/>
    <n v="0"/>
    <n v="6"/>
    <n v="6"/>
    <n v="0"/>
    <s v="YES"/>
  </r>
  <r>
    <x v="268"/>
    <x v="22"/>
    <n v="8"/>
    <n v="12"/>
    <n v="0"/>
    <n v="0"/>
    <n v="20"/>
    <n v="0"/>
    <n v="20"/>
    <n v="8"/>
    <n v="12"/>
    <s v="YES"/>
  </r>
  <r>
    <x v="269"/>
    <x v="22"/>
    <n v="12"/>
    <n v="0"/>
    <n v="0"/>
    <n v="0"/>
    <n v="12"/>
    <n v="0"/>
    <n v="12"/>
    <n v="12"/>
    <n v="0"/>
    <s v="YES"/>
  </r>
  <r>
    <x v="270"/>
    <x v="22"/>
    <n v="4"/>
    <n v="0"/>
    <n v="0"/>
    <n v="0"/>
    <n v="4"/>
    <n v="0"/>
    <n v="4"/>
    <n v="4"/>
    <n v="0"/>
    <s v="YES"/>
  </r>
  <r>
    <x v="271"/>
    <x v="22"/>
    <n v="8"/>
    <n v="8"/>
    <n v="0"/>
    <n v="0"/>
    <n v="16"/>
    <n v="0"/>
    <n v="16"/>
    <n v="8"/>
    <n v="8"/>
    <s v="YES"/>
  </r>
  <r>
    <x v="272"/>
    <x v="22"/>
    <n v="8"/>
    <n v="52"/>
    <n v="0"/>
    <n v="0"/>
    <n v="60"/>
    <n v="0"/>
    <n v="60"/>
    <n v="8"/>
    <n v="52"/>
    <s v="YES"/>
  </r>
  <r>
    <x v="273"/>
    <x v="22"/>
    <n v="14"/>
    <n v="6"/>
    <n v="0"/>
    <n v="0"/>
    <n v="20"/>
    <n v="0"/>
    <n v="20"/>
    <n v="14"/>
    <n v="6"/>
    <s v="YES"/>
  </r>
  <r>
    <x v="274"/>
    <x v="0"/>
    <n v="6"/>
    <n v="6"/>
    <n v="0"/>
    <n v="0"/>
    <n v="12"/>
    <n v="0"/>
    <n v="12"/>
    <n v="6"/>
    <n v="6"/>
    <s v="YES"/>
  </r>
  <r>
    <x v="275"/>
    <x v="0"/>
    <n v="6"/>
    <n v="0"/>
    <n v="0"/>
    <n v="0"/>
    <n v="6"/>
    <n v="0"/>
    <n v="6"/>
    <n v="6"/>
    <n v="0"/>
    <s v="YES"/>
  </r>
  <r>
    <x v="276"/>
    <x v="0"/>
    <n v="4"/>
    <n v="4"/>
    <n v="0"/>
    <n v="0"/>
    <n v="8"/>
    <n v="0"/>
    <n v="8"/>
    <n v="4"/>
    <n v="4"/>
    <s v="YES"/>
  </r>
  <r>
    <x v="277"/>
    <x v="0"/>
    <n v="12"/>
    <n v="0"/>
    <n v="0"/>
    <n v="0"/>
    <n v="12"/>
    <n v="0"/>
    <n v="12"/>
    <n v="12"/>
    <n v="0"/>
    <s v="YES"/>
  </r>
  <r>
    <x v="278"/>
    <x v="0"/>
    <n v="12"/>
    <n v="0"/>
    <n v="0"/>
    <n v="0"/>
    <n v="12"/>
    <n v="0"/>
    <n v="12"/>
    <n v="12"/>
    <n v="0"/>
    <s v="YES"/>
  </r>
  <r>
    <x v="279"/>
    <x v="0"/>
    <n v="3"/>
    <n v="12"/>
    <n v="0"/>
    <n v="0"/>
    <n v="15"/>
    <n v="0"/>
    <n v="15"/>
    <n v="3"/>
    <n v="12"/>
    <s v="YES"/>
  </r>
  <r>
    <x v="280"/>
    <x v="0"/>
    <n v="10"/>
    <n v="10"/>
    <n v="0"/>
    <n v="0"/>
    <n v="20"/>
    <n v="0"/>
    <n v="20"/>
    <n v="10"/>
    <n v="10"/>
    <s v="YES"/>
  </r>
  <r>
    <x v="281"/>
    <x v="0"/>
    <n v="4"/>
    <n v="0"/>
    <n v="0"/>
    <n v="0"/>
    <n v="4"/>
    <n v="0"/>
    <n v="4"/>
    <n v="4"/>
    <n v="0"/>
    <s v="YES"/>
  </r>
  <r>
    <x v="282"/>
    <x v="0"/>
    <n v="12"/>
    <n v="0"/>
    <n v="0"/>
    <n v="0"/>
    <n v="12"/>
    <n v="0"/>
    <n v="12"/>
    <n v="12"/>
    <n v="0"/>
    <s v="YES"/>
  </r>
  <r>
    <x v="283"/>
    <x v="0"/>
    <n v="12"/>
    <n v="4"/>
    <n v="0"/>
    <n v="0"/>
    <n v="16"/>
    <n v="0"/>
    <n v="16"/>
    <n v="12"/>
    <n v="4"/>
    <s v="YES"/>
  </r>
  <r>
    <x v="284"/>
    <x v="0"/>
    <n v="8"/>
    <n v="0"/>
    <n v="0"/>
    <n v="0"/>
    <n v="8"/>
    <n v="0"/>
    <n v="8"/>
    <n v="8"/>
    <n v="0"/>
    <s v="YES"/>
  </r>
  <r>
    <x v="285"/>
    <x v="0"/>
    <n v="6"/>
    <n v="9"/>
    <n v="0"/>
    <n v="0"/>
    <n v="15"/>
    <n v="0"/>
    <n v="15"/>
    <n v="6"/>
    <n v="9"/>
    <s v="YES"/>
  </r>
  <r>
    <x v="286"/>
    <x v="0"/>
    <n v="1"/>
    <n v="0"/>
    <n v="0"/>
    <n v="0"/>
    <n v="1"/>
    <n v="0"/>
    <n v="1"/>
    <n v="1"/>
    <n v="0"/>
    <s v="YES"/>
  </r>
  <r>
    <x v="287"/>
    <x v="0"/>
    <n v="12"/>
    <n v="0"/>
    <n v="0"/>
    <n v="0"/>
    <n v="12"/>
    <n v="0"/>
    <n v="12"/>
    <n v="12"/>
    <n v="0"/>
    <s v="YES"/>
  </r>
  <r>
    <x v="288"/>
    <x v="0"/>
    <n v="11"/>
    <n v="1"/>
    <n v="0"/>
    <n v="0"/>
    <n v="12"/>
    <n v="0"/>
    <n v="12"/>
    <n v="11"/>
    <n v="1"/>
    <s v="YES"/>
  </r>
  <r>
    <x v="289"/>
    <x v="0"/>
    <n v="12"/>
    <n v="0"/>
    <n v="0"/>
    <n v="0"/>
    <n v="12"/>
    <n v="0"/>
    <n v="12"/>
    <n v="12"/>
    <n v="0"/>
    <s v="YES"/>
  </r>
  <r>
    <x v="290"/>
    <x v="0"/>
    <n v="2"/>
    <n v="12"/>
    <n v="0"/>
    <n v="0"/>
    <n v="14"/>
    <n v="0"/>
    <n v="14"/>
    <n v="2"/>
    <n v="12"/>
    <s v="YES"/>
  </r>
  <r>
    <x v="291"/>
    <x v="0"/>
    <n v="36"/>
    <n v="36"/>
    <n v="0"/>
    <n v="0"/>
    <n v="72"/>
    <n v="0"/>
    <n v="72"/>
    <n v="36"/>
    <n v="36"/>
    <s v="YES"/>
  </r>
  <r>
    <x v="292"/>
    <x v="0"/>
    <n v="12"/>
    <n v="24"/>
    <n v="0"/>
    <n v="0"/>
    <n v="36"/>
    <n v="0"/>
    <n v="36"/>
    <n v="12"/>
    <n v="24"/>
    <s v="YES"/>
  </r>
  <r>
    <x v="293"/>
    <x v="0"/>
    <n v="8"/>
    <n v="8"/>
    <n v="0"/>
    <n v="0"/>
    <n v="16"/>
    <n v="0"/>
    <n v="16"/>
    <n v="8"/>
    <n v="8"/>
    <s v="YES"/>
  </r>
  <r>
    <x v="294"/>
    <x v="0"/>
    <n v="1"/>
    <n v="1"/>
    <n v="0"/>
    <n v="0"/>
    <n v="2"/>
    <n v="0"/>
    <n v="2"/>
    <n v="1"/>
    <n v="1"/>
    <s v="YES"/>
  </r>
  <r>
    <x v="295"/>
    <x v="0"/>
    <n v="12"/>
    <n v="0"/>
    <n v="0"/>
    <n v="0"/>
    <n v="12"/>
    <n v="0"/>
    <n v="12"/>
    <n v="12"/>
    <n v="0"/>
    <s v="YES"/>
  </r>
  <r>
    <x v="296"/>
    <x v="0"/>
    <n v="6"/>
    <n v="6"/>
    <n v="0"/>
    <n v="0"/>
    <n v="12"/>
    <n v="0"/>
    <n v="12"/>
    <n v="6"/>
    <n v="6"/>
    <s v="YES"/>
  </r>
  <r>
    <x v="297"/>
    <x v="0"/>
    <n v="4"/>
    <n v="8"/>
    <n v="0"/>
    <n v="0"/>
    <n v="12"/>
    <n v="0"/>
    <n v="12"/>
    <n v="4"/>
    <n v="8"/>
    <s v="YES"/>
  </r>
  <r>
    <x v="298"/>
    <x v="0"/>
    <n v="12"/>
    <n v="12"/>
    <n v="0"/>
    <n v="0"/>
    <n v="24"/>
    <n v="0"/>
    <n v="24"/>
    <n v="12"/>
    <n v="12"/>
    <s v="YES"/>
  </r>
  <r>
    <x v="299"/>
    <x v="0"/>
    <n v="48"/>
    <n v="4"/>
    <n v="0"/>
    <n v="0"/>
    <n v="52"/>
    <n v="0"/>
    <n v="52"/>
    <n v="48"/>
    <n v="4"/>
    <s v="YES"/>
  </r>
  <r>
    <x v="300"/>
    <x v="0"/>
    <n v="2"/>
    <n v="10"/>
    <n v="0"/>
    <n v="0"/>
    <n v="12"/>
    <n v="0"/>
    <n v="12"/>
    <n v="2"/>
    <n v="10"/>
    <s v="YES"/>
  </r>
  <r>
    <x v="301"/>
    <x v="0"/>
    <n v="12"/>
    <n v="0"/>
    <n v="0"/>
    <n v="0"/>
    <n v="12"/>
    <n v="0"/>
    <n v="12"/>
    <n v="12"/>
    <n v="0"/>
    <s v="YES"/>
  </r>
  <r>
    <x v="302"/>
    <x v="0"/>
    <n v="13"/>
    <n v="0"/>
    <n v="0"/>
    <n v="0"/>
    <n v="13"/>
    <n v="0"/>
    <n v="13"/>
    <n v="13"/>
    <n v="0"/>
    <s v="YES"/>
  </r>
  <r>
    <x v="303"/>
    <x v="0"/>
    <n v="12"/>
    <n v="0"/>
    <n v="0"/>
    <n v="0"/>
    <n v="12"/>
    <n v="0"/>
    <n v="12"/>
    <n v="12"/>
    <n v="0"/>
    <s v="YES"/>
  </r>
  <r>
    <x v="304"/>
    <x v="0"/>
    <n v="3"/>
    <n v="9"/>
    <n v="0"/>
    <n v="0"/>
    <n v="12"/>
    <n v="0"/>
    <n v="12"/>
    <n v="3"/>
    <n v="9"/>
    <s v="YES"/>
  </r>
  <r>
    <x v="305"/>
    <x v="0"/>
    <n v="12"/>
    <n v="0"/>
    <n v="0"/>
    <n v="0"/>
    <n v="12"/>
    <n v="0"/>
    <n v="12"/>
    <n v="12"/>
    <n v="0"/>
    <s v="YES"/>
  </r>
  <r>
    <x v="306"/>
    <x v="0"/>
    <n v="6"/>
    <n v="0"/>
    <n v="0"/>
    <n v="0"/>
    <n v="6"/>
    <n v="0"/>
    <n v="6"/>
    <n v="6"/>
    <n v="0"/>
    <s v="YES"/>
  </r>
  <r>
    <x v="307"/>
    <x v="0"/>
    <n v="4.5"/>
    <n v="14"/>
    <n v="0"/>
    <n v="0"/>
    <n v="18.5"/>
    <n v="0"/>
    <n v="18.5"/>
    <n v="4.5"/>
    <n v="14"/>
    <s v="YES"/>
  </r>
  <r>
    <x v="308"/>
    <x v="0"/>
    <n v="6"/>
    <n v="4"/>
    <n v="0"/>
    <n v="0"/>
    <n v="10"/>
    <n v="0"/>
    <n v="10"/>
    <n v="6"/>
    <n v="4"/>
    <s v="YES"/>
  </r>
  <r>
    <x v="309"/>
    <x v="0"/>
    <n v="4"/>
    <n v="2"/>
    <n v="0"/>
    <n v="0"/>
    <n v="6"/>
    <n v="0"/>
    <n v="6"/>
    <n v="4"/>
    <n v="2"/>
    <s v="YES"/>
  </r>
  <r>
    <x v="310"/>
    <x v="0"/>
    <n v="13"/>
    <n v="13"/>
    <n v="0"/>
    <n v="0"/>
    <n v="26"/>
    <n v="0"/>
    <n v="26"/>
    <n v="13"/>
    <n v="13"/>
    <s v="YES"/>
  </r>
  <r>
    <x v="311"/>
    <x v="0"/>
    <n v="4"/>
    <n v="8"/>
    <n v="0"/>
    <n v="0"/>
    <n v="12"/>
    <n v="0"/>
    <n v="12"/>
    <n v="4"/>
    <n v="8"/>
    <s v="YES"/>
  </r>
  <r>
    <x v="312"/>
    <x v="0"/>
    <n v="6"/>
    <n v="6"/>
    <n v="0"/>
    <n v="0"/>
    <n v="12"/>
    <n v="0"/>
    <n v="12"/>
    <n v="6"/>
    <n v="6"/>
    <s v="YES"/>
  </r>
  <r>
    <x v="313"/>
    <x v="0"/>
    <n v="12"/>
    <n v="0"/>
    <n v="0"/>
    <n v="0"/>
    <n v="12"/>
    <n v="0"/>
    <n v="12"/>
    <n v="12"/>
    <n v="0"/>
    <s v="YES"/>
  </r>
  <r>
    <x v="314"/>
    <x v="0"/>
    <n v="20"/>
    <n v="0"/>
    <n v="0"/>
    <n v="0"/>
    <n v="20"/>
    <n v="0"/>
    <n v="20"/>
    <n v="20"/>
    <n v="0"/>
    <s v="YES"/>
  </r>
  <r>
    <x v="315"/>
    <x v="0"/>
    <n v="7"/>
    <n v="12"/>
    <n v="0"/>
    <n v="0"/>
    <n v="19"/>
    <n v="0"/>
    <n v="19"/>
    <n v="7"/>
    <n v="12"/>
    <s v="YES"/>
  </r>
  <r>
    <x v="316"/>
    <x v="0"/>
    <n v="9"/>
    <n v="2"/>
    <n v="0"/>
    <n v="0"/>
    <n v="11"/>
    <n v="0"/>
    <n v="11"/>
    <n v="9"/>
    <n v="2"/>
    <s v="YES"/>
  </r>
  <r>
    <x v="317"/>
    <x v="0"/>
    <n v="24"/>
    <n v="0"/>
    <n v="0"/>
    <n v="0"/>
    <n v="24"/>
    <n v="0"/>
    <n v="24"/>
    <n v="24"/>
    <n v="0"/>
    <s v="YES"/>
  </r>
  <r>
    <x v="318"/>
    <x v="0"/>
    <n v="3"/>
    <n v="9"/>
    <n v="0"/>
    <n v="0"/>
    <n v="12"/>
    <n v="0"/>
    <n v="12"/>
    <n v="3"/>
    <n v="9"/>
    <s v="YES"/>
  </r>
  <r>
    <x v="319"/>
    <x v="0"/>
    <n v="4"/>
    <n v="12"/>
    <n v="0"/>
    <n v="0"/>
    <n v="16"/>
    <n v="0"/>
    <n v="16"/>
    <n v="4"/>
    <n v="12"/>
    <s v="YES"/>
  </r>
  <r>
    <x v="320"/>
    <x v="0"/>
    <n v="12"/>
    <n v="0"/>
    <n v="0"/>
    <n v="0"/>
    <n v="12"/>
    <n v="0"/>
    <n v="12"/>
    <n v="12"/>
    <n v="0"/>
    <s v="YES"/>
  </r>
  <r>
    <x v="321"/>
    <x v="0"/>
    <n v="12"/>
    <n v="6"/>
    <n v="0"/>
    <n v="0"/>
    <n v="18"/>
    <n v="0"/>
    <n v="18"/>
    <n v="12"/>
    <n v="6"/>
    <s v="YES"/>
  </r>
  <r>
    <x v="322"/>
    <x v="23"/>
    <n v="12"/>
    <n v="1"/>
    <n v="0"/>
    <n v="0"/>
    <n v="13"/>
    <n v="0"/>
    <n v="13"/>
    <n v="12"/>
    <n v="1"/>
    <s v="YES"/>
  </r>
  <r>
    <x v="323"/>
    <x v="23"/>
    <n v="16"/>
    <n v="0"/>
    <n v="0"/>
    <n v="0"/>
    <n v="16"/>
    <n v="0"/>
    <n v="16"/>
    <n v="16"/>
    <n v="0"/>
    <s v="YES"/>
  </r>
  <r>
    <x v="324"/>
    <x v="23"/>
    <n v="12"/>
    <n v="12"/>
    <n v="0"/>
    <n v="0"/>
    <n v="24"/>
    <n v="0"/>
    <n v="24"/>
    <n v="12"/>
    <n v="12"/>
    <s v="YES"/>
  </r>
  <r>
    <x v="325"/>
    <x v="23"/>
    <n v="8"/>
    <n v="10"/>
    <n v="0"/>
    <n v="0"/>
    <n v="18"/>
    <n v="0"/>
    <n v="18"/>
    <n v="8"/>
    <n v="10"/>
    <s v="YES"/>
  </r>
  <r>
    <x v="326"/>
    <x v="1"/>
    <n v="12"/>
    <n v="12"/>
    <n v="0"/>
    <n v="0"/>
    <n v="24"/>
    <n v="0"/>
    <n v="24"/>
    <n v="12"/>
    <n v="12"/>
    <s v="YES"/>
  </r>
  <r>
    <x v="327"/>
    <x v="1"/>
    <n v="12"/>
    <n v="0"/>
    <n v="12"/>
    <n v="0"/>
    <n v="12"/>
    <n v="12"/>
    <n v="24"/>
    <n v="24"/>
    <n v="0"/>
    <s v="NO"/>
  </r>
  <r>
    <x v="328"/>
    <x v="1"/>
    <n v="12"/>
    <n v="10"/>
    <n v="0"/>
    <n v="0"/>
    <n v="22"/>
    <n v="0"/>
    <n v="22"/>
    <n v="12"/>
    <n v="10"/>
    <s v="YES"/>
  </r>
  <r>
    <x v="329"/>
    <x v="1"/>
    <n v="0"/>
    <n v="0"/>
    <n v="0"/>
    <n v="0"/>
    <n v="0"/>
    <n v="0"/>
    <n v="0"/>
    <n v="0"/>
    <n v="0"/>
    <s v="NO"/>
  </r>
  <r>
    <x v="330"/>
    <x v="1"/>
    <n v="6"/>
    <n v="0"/>
    <n v="0"/>
    <n v="0"/>
    <n v="6"/>
    <n v="0"/>
    <n v="6"/>
    <n v="6"/>
    <n v="0"/>
    <s v="YES"/>
  </r>
  <r>
    <x v="331"/>
    <x v="1"/>
    <n v="24"/>
    <n v="12"/>
    <n v="0"/>
    <n v="0"/>
    <n v="36"/>
    <n v="0"/>
    <n v="36"/>
    <n v="24"/>
    <n v="12"/>
    <s v="YES"/>
  </r>
  <r>
    <x v="332"/>
    <x v="24"/>
    <n v="8"/>
    <n v="0"/>
    <n v="0"/>
    <n v="0"/>
    <n v="8"/>
    <n v="0"/>
    <n v="8"/>
    <n v="8"/>
    <n v="0"/>
    <s v="YES"/>
  </r>
  <r>
    <x v="333"/>
    <x v="24"/>
    <n v="3"/>
    <n v="12"/>
    <n v="0"/>
    <n v="0"/>
    <n v="15"/>
    <n v="0"/>
    <n v="15"/>
    <n v="3"/>
    <n v="12"/>
    <s v="YES"/>
  </r>
  <r>
    <x v="334"/>
    <x v="24"/>
    <n v="6"/>
    <n v="14"/>
    <n v="0"/>
    <n v="0"/>
    <n v="20"/>
    <n v="0"/>
    <n v="20"/>
    <n v="6"/>
    <n v="14"/>
    <s v="YES"/>
  </r>
  <r>
    <x v="335"/>
    <x v="24"/>
    <n v="24"/>
    <n v="0"/>
    <n v="0"/>
    <n v="0"/>
    <n v="24"/>
    <n v="0"/>
    <n v="24"/>
    <n v="24"/>
    <n v="0"/>
    <s v="YES"/>
  </r>
  <r>
    <x v="336"/>
    <x v="24"/>
    <n v="8"/>
    <n v="4"/>
    <n v="0"/>
    <n v="0"/>
    <n v="12"/>
    <n v="0"/>
    <n v="12"/>
    <n v="8"/>
    <n v="4"/>
    <s v="YES"/>
  </r>
  <r>
    <x v="337"/>
    <x v="24"/>
    <n v="6"/>
    <n v="0"/>
    <n v="0"/>
    <n v="0"/>
    <n v="6"/>
    <n v="0"/>
    <n v="6"/>
    <n v="6"/>
    <n v="0"/>
    <s v="YES"/>
  </r>
  <r>
    <x v="338"/>
    <x v="24"/>
    <n v="8"/>
    <n v="0"/>
    <n v="0"/>
    <n v="0"/>
    <n v="8"/>
    <n v="0"/>
    <n v="8"/>
    <n v="8"/>
    <n v="0"/>
    <s v="YES"/>
  </r>
  <r>
    <x v="339"/>
    <x v="24"/>
    <n v="4"/>
    <n v="4"/>
    <n v="0"/>
    <n v="0"/>
    <n v="8"/>
    <n v="0"/>
    <n v="8"/>
    <n v="4"/>
    <n v="4"/>
    <s v="YES"/>
  </r>
  <r>
    <x v="340"/>
    <x v="24"/>
    <n v="0"/>
    <n v="12"/>
    <n v="0"/>
    <n v="0"/>
    <n v="12"/>
    <n v="0"/>
    <n v="12"/>
    <n v="0"/>
    <n v="12"/>
    <s v="YES"/>
  </r>
  <r>
    <x v="341"/>
    <x v="24"/>
    <n v="12"/>
    <n v="0"/>
    <n v="0"/>
    <n v="0"/>
    <n v="12"/>
    <n v="0"/>
    <n v="12"/>
    <n v="12"/>
    <n v="0"/>
    <s v="YES"/>
  </r>
  <r>
    <x v="342"/>
    <x v="24"/>
    <n v="4"/>
    <n v="0"/>
    <n v="0"/>
    <n v="0"/>
    <n v="4"/>
    <n v="0"/>
    <n v="4"/>
    <n v="4"/>
    <n v="0"/>
    <s v="YES"/>
  </r>
  <r>
    <x v="343"/>
    <x v="2"/>
    <n v="2"/>
    <n v="10"/>
    <n v="0"/>
    <n v="0"/>
    <n v="12"/>
    <n v="0"/>
    <n v="12"/>
    <n v="2"/>
    <n v="10"/>
    <s v="YES"/>
  </r>
  <r>
    <x v="344"/>
    <x v="2"/>
    <n v="12"/>
    <n v="12"/>
    <n v="0"/>
    <n v="0"/>
    <n v="24"/>
    <n v="0"/>
    <n v="24"/>
    <n v="12"/>
    <n v="12"/>
    <s v="YES"/>
  </r>
  <r>
    <x v="345"/>
    <x v="2"/>
    <n v="26"/>
    <n v="4"/>
    <n v="0"/>
    <n v="0"/>
    <n v="30"/>
    <n v="0"/>
    <n v="30"/>
    <n v="26"/>
    <n v="4"/>
    <s v="YES"/>
  </r>
  <r>
    <x v="346"/>
    <x v="2"/>
    <n v="25"/>
    <n v="25"/>
    <n v="0"/>
    <n v="0"/>
    <n v="50"/>
    <n v="0"/>
    <n v="50"/>
    <n v="25"/>
    <n v="25"/>
    <s v="YES"/>
  </r>
  <r>
    <x v="347"/>
    <x v="2"/>
    <n v="6.5"/>
    <n v="0"/>
    <n v="0"/>
    <n v="0"/>
    <n v="6.5"/>
    <n v="0"/>
    <n v="6.5"/>
    <n v="6.5"/>
    <n v="0"/>
    <s v="YES"/>
  </r>
  <r>
    <x v="348"/>
    <x v="2"/>
    <n v="36"/>
    <n v="12"/>
    <n v="0"/>
    <n v="0"/>
    <n v="48"/>
    <n v="0"/>
    <n v="48"/>
    <n v="36"/>
    <n v="12"/>
    <s v="YES"/>
  </r>
  <r>
    <x v="349"/>
    <x v="2"/>
    <n v="4"/>
    <n v="8"/>
    <n v="0"/>
    <n v="0"/>
    <n v="12"/>
    <n v="0"/>
    <n v="12"/>
    <n v="4"/>
    <n v="8"/>
    <s v="YES"/>
  </r>
  <r>
    <x v="350"/>
    <x v="2"/>
    <n v="9"/>
    <n v="3"/>
    <n v="0"/>
    <n v="0"/>
    <n v="12"/>
    <n v="0"/>
    <n v="12"/>
    <n v="9"/>
    <n v="3"/>
    <s v="YES"/>
  </r>
  <r>
    <x v="351"/>
    <x v="2"/>
    <n v="13"/>
    <n v="13"/>
    <n v="0"/>
    <n v="0"/>
    <n v="26"/>
    <n v="0"/>
    <n v="26"/>
    <n v="13"/>
    <n v="13"/>
    <s v="YES"/>
  </r>
  <r>
    <x v="352"/>
    <x v="2"/>
    <n v="12"/>
    <n v="0"/>
    <n v="0"/>
    <n v="0"/>
    <n v="12"/>
    <n v="0"/>
    <n v="12"/>
    <n v="12"/>
    <n v="0"/>
    <s v="YES"/>
  </r>
  <r>
    <x v="353"/>
    <x v="2"/>
    <n v="26"/>
    <n v="26"/>
    <n v="0"/>
    <n v="0"/>
    <n v="52"/>
    <n v="0"/>
    <n v="52"/>
    <n v="26"/>
    <n v="26"/>
    <s v="YES"/>
  </r>
  <r>
    <x v="354"/>
    <x v="2"/>
    <n v="6"/>
    <n v="6"/>
    <n v="0"/>
    <n v="0"/>
    <n v="12"/>
    <n v="0"/>
    <n v="12"/>
    <n v="6"/>
    <n v="6"/>
    <s v="YES"/>
  </r>
  <r>
    <x v="355"/>
    <x v="2"/>
    <n v="8"/>
    <n v="0"/>
    <n v="0"/>
    <n v="0"/>
    <n v="8"/>
    <n v="0"/>
    <n v="8"/>
    <n v="8"/>
    <n v="0"/>
    <s v="YES"/>
  </r>
  <r>
    <x v="356"/>
    <x v="2"/>
    <n v="12"/>
    <n v="0"/>
    <n v="0"/>
    <n v="0"/>
    <n v="12"/>
    <n v="0"/>
    <n v="12"/>
    <n v="12"/>
    <n v="0"/>
    <s v="YES"/>
  </r>
  <r>
    <x v="357"/>
    <x v="2"/>
    <n v="16"/>
    <n v="0"/>
    <n v="0"/>
    <n v="0"/>
    <n v="16"/>
    <n v="0"/>
    <n v="16"/>
    <n v="16"/>
    <n v="0"/>
    <s v="YES"/>
  </r>
  <r>
    <x v="358"/>
    <x v="2"/>
    <n v="6"/>
    <n v="6"/>
    <n v="0"/>
    <n v="0"/>
    <n v="12"/>
    <n v="0"/>
    <n v="12"/>
    <n v="6"/>
    <n v="6"/>
    <s v="YES"/>
  </r>
  <r>
    <x v="359"/>
    <x v="2"/>
    <n v="12"/>
    <n v="0"/>
    <n v="0"/>
    <n v="0"/>
    <n v="12"/>
    <n v="0"/>
    <n v="12"/>
    <n v="12"/>
    <n v="0"/>
    <s v="YES"/>
  </r>
  <r>
    <x v="360"/>
    <x v="2"/>
    <n v="10"/>
    <n v="0"/>
    <n v="0"/>
    <n v="0"/>
    <n v="10"/>
    <n v="0"/>
    <n v="10"/>
    <n v="10"/>
    <n v="0"/>
    <s v="YES"/>
  </r>
  <r>
    <x v="361"/>
    <x v="2"/>
    <n v="6"/>
    <n v="12"/>
    <n v="0"/>
    <n v="0"/>
    <n v="18"/>
    <n v="0"/>
    <n v="18"/>
    <n v="6"/>
    <n v="12"/>
    <s v="YES"/>
  </r>
  <r>
    <x v="362"/>
    <x v="2"/>
    <n v="12"/>
    <n v="0"/>
    <n v="0"/>
    <n v="0"/>
    <n v="12"/>
    <n v="0"/>
    <n v="12"/>
    <n v="12"/>
    <n v="0"/>
    <s v="YES"/>
  </r>
  <r>
    <x v="363"/>
    <x v="2"/>
    <n v="12"/>
    <n v="0"/>
    <n v="0"/>
    <n v="0"/>
    <n v="12"/>
    <n v="0"/>
    <n v="12"/>
    <n v="12"/>
    <n v="0"/>
    <s v="YES"/>
  </r>
  <r>
    <x v="364"/>
    <x v="2"/>
    <n v="2"/>
    <n v="10"/>
    <n v="0"/>
    <n v="0"/>
    <n v="12"/>
    <n v="0"/>
    <n v="12"/>
    <n v="2"/>
    <n v="10"/>
    <s v="YES"/>
  </r>
  <r>
    <x v="365"/>
    <x v="2"/>
    <n v="12"/>
    <n v="12"/>
    <n v="0"/>
    <n v="0"/>
    <n v="24"/>
    <n v="0"/>
    <n v="24"/>
    <n v="12"/>
    <n v="12"/>
    <s v="YES"/>
  </r>
  <r>
    <x v="366"/>
    <x v="2"/>
    <n v="23"/>
    <n v="12"/>
    <n v="0"/>
    <n v="0"/>
    <n v="35"/>
    <n v="0"/>
    <n v="35"/>
    <n v="23"/>
    <n v="12"/>
    <s v="YES"/>
  </r>
  <r>
    <x v="367"/>
    <x v="2"/>
    <n v="13.5"/>
    <n v="15.5"/>
    <n v="0"/>
    <n v="0"/>
    <n v="29"/>
    <n v="0"/>
    <n v="29"/>
    <n v="13.5"/>
    <n v="15.5"/>
    <s v="YES"/>
  </r>
  <r>
    <x v="368"/>
    <x v="2"/>
    <n v="8"/>
    <n v="12"/>
    <n v="0"/>
    <n v="0"/>
    <n v="20"/>
    <n v="0"/>
    <n v="20"/>
    <n v="8"/>
    <n v="12"/>
    <s v="YES"/>
  </r>
  <r>
    <x v="369"/>
    <x v="2"/>
    <n v="0"/>
    <n v="0"/>
    <n v="0"/>
    <n v="0"/>
    <n v="0"/>
    <n v="0"/>
    <n v="0"/>
    <n v="0"/>
    <n v="0"/>
    <s v="NO"/>
  </r>
  <r>
    <x v="370"/>
    <x v="2"/>
    <n v="5"/>
    <n v="21"/>
    <n v="0"/>
    <n v="0"/>
    <n v="26"/>
    <n v="0"/>
    <n v="26"/>
    <n v="5"/>
    <n v="21"/>
    <s v="YES"/>
  </r>
  <r>
    <x v="371"/>
    <x v="2"/>
    <n v="6"/>
    <n v="6"/>
    <n v="0"/>
    <n v="0"/>
    <n v="12"/>
    <n v="0"/>
    <n v="12"/>
    <n v="6"/>
    <n v="6"/>
    <s v="YES"/>
  </r>
  <r>
    <x v="372"/>
    <x v="2"/>
    <n v="0"/>
    <n v="0"/>
    <n v="0"/>
    <n v="0"/>
    <n v="0"/>
    <n v="0"/>
    <n v="0"/>
    <n v="0"/>
    <n v="0"/>
    <s v="NO"/>
  </r>
  <r>
    <x v="373"/>
    <x v="2"/>
    <n v="7"/>
    <n v="10"/>
    <n v="0"/>
    <n v="0"/>
    <n v="17"/>
    <n v="0"/>
    <n v="17"/>
    <n v="7"/>
    <n v="10"/>
    <s v="YES"/>
  </r>
  <r>
    <x v="374"/>
    <x v="2"/>
    <n v="6"/>
    <n v="52"/>
    <n v="0"/>
    <n v="0"/>
    <n v="58"/>
    <n v="0"/>
    <n v="58"/>
    <n v="6"/>
    <n v="52"/>
    <s v="YES"/>
  </r>
  <r>
    <x v="375"/>
    <x v="2"/>
    <n v="12"/>
    <n v="4"/>
    <n v="0"/>
    <n v="0"/>
    <n v="16"/>
    <n v="0"/>
    <n v="16"/>
    <n v="12"/>
    <n v="4"/>
    <s v="YES"/>
  </r>
  <r>
    <x v="376"/>
    <x v="2"/>
    <n v="2"/>
    <n v="2"/>
    <n v="0"/>
    <n v="0"/>
    <n v="4"/>
    <n v="0"/>
    <n v="4"/>
    <n v="2"/>
    <n v="2"/>
    <s v="YES"/>
  </r>
  <r>
    <x v="377"/>
    <x v="2"/>
    <n v="5"/>
    <n v="2"/>
    <n v="0"/>
    <n v="0"/>
    <n v="7"/>
    <n v="0"/>
    <n v="7"/>
    <n v="5"/>
    <n v="2"/>
    <s v="YES"/>
  </r>
  <r>
    <x v="378"/>
    <x v="2"/>
    <n v="12"/>
    <n v="0"/>
    <n v="0"/>
    <n v="0"/>
    <n v="12"/>
    <n v="0"/>
    <n v="12"/>
    <n v="12"/>
    <n v="0"/>
    <s v="YES"/>
  </r>
  <r>
    <x v="379"/>
    <x v="2"/>
    <n v="4"/>
    <n v="8"/>
    <n v="0"/>
    <n v="0"/>
    <n v="12"/>
    <n v="0"/>
    <n v="12"/>
    <n v="4"/>
    <n v="8"/>
    <s v="YES"/>
  </r>
  <r>
    <x v="380"/>
    <x v="2"/>
    <n v="1"/>
    <n v="0"/>
    <n v="0"/>
    <n v="0"/>
    <n v="1"/>
    <n v="0"/>
    <n v="1"/>
    <n v="1"/>
    <n v="0"/>
    <s v="YES"/>
  </r>
  <r>
    <x v="381"/>
    <x v="2"/>
    <n v="20"/>
    <n v="0"/>
    <n v="0"/>
    <n v="0"/>
    <n v="20"/>
    <n v="0"/>
    <n v="20"/>
    <n v="20"/>
    <n v="0"/>
    <s v="YES"/>
  </r>
  <r>
    <x v="382"/>
    <x v="2"/>
    <n v="1"/>
    <n v="11"/>
    <n v="0"/>
    <n v="0"/>
    <n v="12"/>
    <n v="0"/>
    <n v="12"/>
    <n v="1"/>
    <n v="11"/>
    <s v="YES"/>
  </r>
  <r>
    <x v="383"/>
    <x v="2"/>
    <n v="6"/>
    <n v="6"/>
    <n v="0"/>
    <n v="0"/>
    <n v="12"/>
    <n v="0"/>
    <n v="12"/>
    <n v="6"/>
    <n v="6"/>
    <s v="YES"/>
  </r>
  <r>
    <x v="384"/>
    <x v="2"/>
    <n v="5"/>
    <n v="0"/>
    <n v="0"/>
    <n v="0"/>
    <n v="5"/>
    <n v="0"/>
    <n v="5"/>
    <n v="5"/>
    <n v="0"/>
    <s v="YES"/>
  </r>
  <r>
    <x v="385"/>
    <x v="2"/>
    <n v="4"/>
    <n v="0"/>
    <n v="0"/>
    <n v="0"/>
    <n v="4"/>
    <n v="0"/>
    <n v="4"/>
    <n v="4"/>
    <n v="0"/>
    <s v="YES"/>
  </r>
  <r>
    <x v="386"/>
    <x v="2"/>
    <n v="2"/>
    <n v="0"/>
    <n v="0"/>
    <n v="0"/>
    <n v="2"/>
    <n v="0"/>
    <n v="2"/>
    <n v="2"/>
    <n v="0"/>
    <s v="YES"/>
  </r>
  <r>
    <x v="387"/>
    <x v="2"/>
    <n v="12"/>
    <n v="12"/>
    <n v="0"/>
    <n v="0"/>
    <n v="24"/>
    <n v="0"/>
    <n v="24"/>
    <n v="12"/>
    <n v="12"/>
    <s v="YES"/>
  </r>
  <r>
    <x v="388"/>
    <x v="2"/>
    <n v="39"/>
    <n v="13"/>
    <n v="0"/>
    <n v="0"/>
    <n v="52"/>
    <n v="0"/>
    <n v="52"/>
    <n v="39"/>
    <n v="13"/>
    <s v="YES"/>
  </r>
  <r>
    <x v="389"/>
    <x v="2"/>
    <n v="9"/>
    <n v="4"/>
    <n v="0"/>
    <n v="0"/>
    <n v="13"/>
    <n v="0"/>
    <n v="13"/>
    <n v="9"/>
    <n v="4"/>
    <s v="YES"/>
  </r>
  <r>
    <x v="390"/>
    <x v="2"/>
    <n v="6"/>
    <n v="4"/>
    <n v="0"/>
    <n v="0"/>
    <n v="10"/>
    <n v="0"/>
    <n v="10"/>
    <n v="6"/>
    <n v="4"/>
    <s v="YES"/>
  </r>
  <r>
    <x v="391"/>
    <x v="2"/>
    <n v="3"/>
    <n v="12"/>
    <n v="0"/>
    <n v="0"/>
    <n v="15"/>
    <n v="0"/>
    <n v="15"/>
    <n v="3"/>
    <n v="12"/>
    <s v="YES"/>
  </r>
  <r>
    <x v="392"/>
    <x v="2"/>
    <n v="12"/>
    <n v="6"/>
    <n v="0"/>
    <n v="0"/>
    <n v="18"/>
    <n v="0"/>
    <n v="18"/>
    <n v="12"/>
    <n v="6"/>
    <s v="YES"/>
  </r>
  <r>
    <x v="393"/>
    <x v="2"/>
    <n v="6"/>
    <n v="0"/>
    <n v="0"/>
    <n v="0"/>
    <n v="6"/>
    <n v="0"/>
    <n v="6"/>
    <n v="6"/>
    <n v="0"/>
    <s v="YES"/>
  </r>
  <r>
    <x v="394"/>
    <x v="2"/>
    <n v="26"/>
    <n v="26"/>
    <n v="0"/>
    <n v="0"/>
    <n v="52"/>
    <n v="0"/>
    <n v="52"/>
    <n v="26"/>
    <n v="26"/>
    <s v="YES"/>
  </r>
  <r>
    <x v="395"/>
    <x v="2"/>
    <n v="8"/>
    <n v="2"/>
    <n v="0"/>
    <n v="0"/>
    <n v="10"/>
    <n v="0"/>
    <n v="10"/>
    <n v="8"/>
    <n v="2"/>
    <s v="YES"/>
  </r>
  <r>
    <x v="396"/>
    <x v="2"/>
    <n v="10"/>
    <n v="0"/>
    <n v="0"/>
    <n v="0"/>
    <n v="10"/>
    <n v="0"/>
    <n v="10"/>
    <n v="10"/>
    <n v="0"/>
    <s v="YES"/>
  </r>
  <r>
    <x v="397"/>
    <x v="2"/>
    <n v="12"/>
    <n v="0"/>
    <n v="0"/>
    <n v="0"/>
    <n v="12"/>
    <n v="0"/>
    <n v="12"/>
    <n v="12"/>
    <n v="0"/>
    <s v="YES"/>
  </r>
  <r>
    <x v="398"/>
    <x v="2"/>
    <n v="10.5"/>
    <n v="18"/>
    <n v="0"/>
    <n v="0"/>
    <n v="28.5"/>
    <n v="0"/>
    <n v="28.5"/>
    <n v="10.5"/>
    <n v="18"/>
    <s v="YES"/>
  </r>
  <r>
    <x v="399"/>
    <x v="2"/>
    <n v="12"/>
    <n v="1"/>
    <n v="0"/>
    <n v="0"/>
    <n v="13"/>
    <n v="0"/>
    <n v="13"/>
    <n v="12"/>
    <n v="1"/>
    <s v="YES"/>
  </r>
  <r>
    <x v="400"/>
    <x v="2"/>
    <n v="4"/>
    <n v="4"/>
    <n v="0"/>
    <n v="0"/>
    <n v="8"/>
    <n v="0"/>
    <n v="8"/>
    <n v="4"/>
    <n v="4"/>
    <s v="YES"/>
  </r>
  <r>
    <x v="401"/>
    <x v="2"/>
    <n v="16"/>
    <n v="12"/>
    <n v="0"/>
    <n v="0"/>
    <n v="28"/>
    <n v="0"/>
    <n v="28"/>
    <n v="16"/>
    <n v="12"/>
    <s v="YES"/>
  </r>
  <r>
    <x v="402"/>
    <x v="2"/>
    <n v="5"/>
    <n v="7"/>
    <n v="0"/>
    <n v="0"/>
    <n v="12"/>
    <n v="0"/>
    <n v="12"/>
    <n v="5"/>
    <n v="7"/>
    <s v="YES"/>
  </r>
  <r>
    <x v="403"/>
    <x v="2"/>
    <n v="8"/>
    <n v="0"/>
    <n v="0"/>
    <n v="0"/>
    <n v="8"/>
    <n v="0"/>
    <n v="8"/>
    <n v="8"/>
    <n v="0"/>
    <s v="YES"/>
  </r>
  <r>
    <x v="404"/>
    <x v="2"/>
    <n v="14"/>
    <n v="0"/>
    <n v="0"/>
    <n v="0"/>
    <n v="14"/>
    <n v="0"/>
    <n v="14"/>
    <n v="14"/>
    <n v="0"/>
    <s v="YES"/>
  </r>
  <r>
    <x v="405"/>
    <x v="2"/>
    <n v="16"/>
    <n v="8"/>
    <n v="0"/>
    <n v="0"/>
    <n v="24"/>
    <n v="0"/>
    <n v="24"/>
    <n v="16"/>
    <n v="8"/>
    <s v="YES"/>
  </r>
  <r>
    <x v="406"/>
    <x v="2"/>
    <n v="12"/>
    <n v="0"/>
    <n v="0"/>
    <n v="0"/>
    <n v="12"/>
    <n v="0"/>
    <n v="12"/>
    <n v="12"/>
    <n v="0"/>
    <s v="YES"/>
  </r>
  <r>
    <x v="407"/>
    <x v="2"/>
    <n v="12"/>
    <n v="0"/>
    <n v="0"/>
    <n v="0"/>
    <n v="12"/>
    <n v="0"/>
    <n v="12"/>
    <n v="12"/>
    <n v="0"/>
    <s v="YES"/>
  </r>
  <r>
    <x v="408"/>
    <x v="37"/>
    <n v="13"/>
    <n v="0"/>
    <n v="0"/>
    <n v="0"/>
    <n v="13"/>
    <n v="0"/>
    <n v="13"/>
    <n v="13"/>
    <n v="0"/>
    <s v="YES"/>
  </r>
  <r>
    <x v="409"/>
    <x v="38"/>
    <n v="12"/>
    <n v="0"/>
    <n v="6"/>
    <n v="0"/>
    <n v="12"/>
    <n v="6"/>
    <n v="18"/>
    <n v="18"/>
    <n v="0"/>
    <s v="YES"/>
  </r>
  <r>
    <x v="410"/>
    <x v="25"/>
    <n v="12"/>
    <n v="0"/>
    <n v="0"/>
    <n v="0"/>
    <n v="12"/>
    <n v="0"/>
    <n v="12"/>
    <n v="12"/>
    <n v="0"/>
    <s v="YES"/>
  </r>
  <r>
    <x v="411"/>
    <x v="25"/>
    <n v="2"/>
    <n v="12"/>
    <n v="0"/>
    <n v="0"/>
    <n v="14"/>
    <n v="0"/>
    <n v="14"/>
    <n v="2"/>
    <n v="12"/>
    <s v="YES"/>
  </r>
  <r>
    <x v="412"/>
    <x v="25"/>
    <n v="6"/>
    <n v="6"/>
    <n v="0"/>
    <n v="0"/>
    <n v="12"/>
    <n v="0"/>
    <n v="12"/>
    <n v="6"/>
    <n v="6"/>
    <s v="YES"/>
  </r>
  <r>
    <x v="413"/>
    <x v="25"/>
    <n v="12"/>
    <n v="3"/>
    <n v="0"/>
    <n v="0"/>
    <n v="15"/>
    <n v="0"/>
    <n v="15"/>
    <n v="12"/>
    <n v="3"/>
    <s v="YES"/>
  </r>
  <r>
    <x v="414"/>
    <x v="25"/>
    <n v="52"/>
    <n v="24"/>
    <n v="0"/>
    <n v="0"/>
    <n v="76"/>
    <n v="0"/>
    <n v="76"/>
    <n v="52"/>
    <n v="24"/>
    <s v="YES"/>
  </r>
  <r>
    <x v="415"/>
    <x v="25"/>
    <n v="9.5"/>
    <n v="0"/>
    <n v="0"/>
    <n v="0"/>
    <n v="9.5"/>
    <n v="0"/>
    <n v="9.5"/>
    <n v="9.5"/>
    <n v="0"/>
    <s v="YES"/>
  </r>
  <r>
    <x v="416"/>
    <x v="25"/>
    <n v="2"/>
    <n v="0"/>
    <n v="0"/>
    <n v="0"/>
    <n v="2"/>
    <n v="0"/>
    <n v="2"/>
    <n v="2"/>
    <n v="0"/>
    <s v="YES"/>
  </r>
  <r>
    <x v="417"/>
    <x v="3"/>
    <n v="16"/>
    <n v="2"/>
    <n v="0"/>
    <n v="0"/>
    <n v="18"/>
    <n v="0"/>
    <n v="18"/>
    <n v="16"/>
    <n v="2"/>
    <s v="YES"/>
  </r>
  <r>
    <x v="418"/>
    <x v="3"/>
    <n v="12"/>
    <n v="0"/>
    <n v="0"/>
    <n v="0"/>
    <n v="12"/>
    <n v="0"/>
    <n v="12"/>
    <n v="12"/>
    <n v="0"/>
    <s v="YES"/>
  </r>
  <r>
    <x v="419"/>
    <x v="3"/>
    <n v="6"/>
    <n v="13"/>
    <n v="0"/>
    <n v="0"/>
    <n v="19"/>
    <n v="0"/>
    <n v="19"/>
    <n v="6"/>
    <n v="13"/>
    <s v="YES"/>
  </r>
  <r>
    <x v="420"/>
    <x v="3"/>
    <n v="10"/>
    <n v="29"/>
    <n v="0"/>
    <n v="0"/>
    <n v="39"/>
    <n v="0"/>
    <n v="39"/>
    <n v="10"/>
    <n v="29"/>
    <s v="YES"/>
  </r>
  <r>
    <x v="421"/>
    <x v="3"/>
    <n v="4"/>
    <n v="0"/>
    <n v="0"/>
    <n v="0"/>
    <n v="4"/>
    <n v="0"/>
    <n v="4"/>
    <n v="4"/>
    <n v="0"/>
    <s v="YES"/>
  </r>
  <r>
    <x v="422"/>
    <x v="3"/>
    <n v="5"/>
    <n v="2"/>
    <n v="0"/>
    <n v="0"/>
    <n v="7"/>
    <n v="0"/>
    <n v="7"/>
    <n v="5"/>
    <n v="2"/>
    <s v="YES"/>
  </r>
  <r>
    <x v="423"/>
    <x v="3"/>
    <n v="18"/>
    <n v="52"/>
    <n v="0"/>
    <n v="0"/>
    <n v="70"/>
    <n v="0"/>
    <n v="70"/>
    <n v="18"/>
    <n v="52"/>
    <s v="YES"/>
  </r>
  <r>
    <x v="424"/>
    <x v="3"/>
    <n v="14"/>
    <n v="4"/>
    <n v="0"/>
    <n v="0"/>
    <n v="18"/>
    <n v="0"/>
    <n v="18"/>
    <n v="14"/>
    <n v="4"/>
    <s v="YES"/>
  </r>
  <r>
    <x v="425"/>
    <x v="3"/>
    <n v="6"/>
    <n v="0"/>
    <n v="0"/>
    <n v="0"/>
    <n v="6"/>
    <n v="0"/>
    <n v="6"/>
    <n v="6"/>
    <n v="0"/>
    <s v="YES"/>
  </r>
  <r>
    <x v="426"/>
    <x v="3"/>
    <n v="26"/>
    <n v="26"/>
    <n v="0"/>
    <n v="0"/>
    <n v="52"/>
    <n v="0"/>
    <n v="52"/>
    <n v="26"/>
    <n v="26"/>
    <s v="YES"/>
  </r>
  <r>
    <x v="427"/>
    <x v="3"/>
    <n v="5"/>
    <n v="0"/>
    <n v="0"/>
    <n v="0"/>
    <n v="5"/>
    <n v="0"/>
    <n v="5"/>
    <n v="5"/>
    <n v="0"/>
    <s v="YES"/>
  </r>
  <r>
    <x v="428"/>
    <x v="3"/>
    <n v="16"/>
    <n v="12"/>
    <n v="0"/>
    <n v="0"/>
    <n v="28"/>
    <n v="0"/>
    <n v="28"/>
    <n v="16"/>
    <n v="12"/>
    <s v="YES"/>
  </r>
  <r>
    <x v="429"/>
    <x v="3"/>
    <n v="6"/>
    <n v="12"/>
    <n v="0"/>
    <n v="0"/>
    <n v="18"/>
    <n v="0"/>
    <n v="18"/>
    <n v="6"/>
    <n v="12"/>
    <s v="YES"/>
  </r>
  <r>
    <x v="430"/>
    <x v="3"/>
    <n v="9"/>
    <n v="17"/>
    <n v="0"/>
    <n v="0"/>
    <n v="26"/>
    <n v="0"/>
    <n v="26"/>
    <n v="9"/>
    <n v="17"/>
    <s v="YES"/>
  </r>
  <r>
    <x v="431"/>
    <x v="3"/>
    <n v="16"/>
    <n v="12"/>
    <n v="0"/>
    <n v="0"/>
    <n v="28"/>
    <n v="0"/>
    <n v="28"/>
    <n v="16"/>
    <n v="12"/>
    <s v="YES"/>
  </r>
  <r>
    <x v="432"/>
    <x v="3"/>
    <n v="12"/>
    <n v="0"/>
    <n v="0"/>
    <n v="0"/>
    <n v="12"/>
    <n v="0"/>
    <n v="12"/>
    <n v="12"/>
    <n v="0"/>
    <s v="YES"/>
  </r>
  <r>
    <x v="433"/>
    <x v="3"/>
    <n v="8"/>
    <n v="6"/>
    <n v="0"/>
    <n v="0"/>
    <n v="14"/>
    <n v="0"/>
    <n v="14"/>
    <n v="8"/>
    <n v="6"/>
    <s v="YES"/>
  </r>
  <r>
    <x v="434"/>
    <x v="3"/>
    <n v="24"/>
    <n v="18"/>
    <n v="0"/>
    <n v="0"/>
    <n v="42"/>
    <n v="0"/>
    <n v="42"/>
    <n v="24"/>
    <n v="18"/>
    <s v="YES"/>
  </r>
  <r>
    <x v="435"/>
    <x v="3"/>
    <n v="8"/>
    <n v="12"/>
    <n v="0"/>
    <n v="0"/>
    <n v="20"/>
    <n v="0"/>
    <n v="20"/>
    <n v="8"/>
    <n v="12"/>
    <s v="YES"/>
  </r>
  <r>
    <x v="436"/>
    <x v="3"/>
    <n v="16"/>
    <n v="10"/>
    <n v="0"/>
    <n v="0"/>
    <n v="26"/>
    <n v="0"/>
    <n v="26"/>
    <n v="16"/>
    <n v="10"/>
    <s v="YES"/>
  </r>
  <r>
    <x v="437"/>
    <x v="3"/>
    <n v="8"/>
    <n v="0"/>
    <n v="0"/>
    <n v="0"/>
    <n v="8"/>
    <n v="0"/>
    <n v="8"/>
    <n v="8"/>
    <n v="0"/>
    <s v="YES"/>
  </r>
  <r>
    <x v="438"/>
    <x v="3"/>
    <n v="52"/>
    <n v="0"/>
    <n v="0"/>
    <n v="0"/>
    <n v="52"/>
    <n v="0"/>
    <n v="52"/>
    <n v="52"/>
    <n v="0"/>
    <s v="YES"/>
  </r>
  <r>
    <x v="439"/>
    <x v="3"/>
    <n v="6"/>
    <n v="6"/>
    <n v="0"/>
    <n v="0"/>
    <n v="12"/>
    <n v="0"/>
    <n v="12"/>
    <n v="6"/>
    <n v="6"/>
    <s v="YES"/>
  </r>
  <r>
    <x v="440"/>
    <x v="3"/>
    <n v="6"/>
    <n v="0"/>
    <n v="0"/>
    <n v="0"/>
    <n v="6"/>
    <n v="0"/>
    <n v="6"/>
    <n v="6"/>
    <n v="0"/>
    <s v="YES"/>
  </r>
  <r>
    <x v="441"/>
    <x v="3"/>
    <n v="6"/>
    <n v="12"/>
    <n v="0"/>
    <n v="0"/>
    <n v="18"/>
    <n v="0"/>
    <n v="18"/>
    <n v="6"/>
    <n v="12"/>
    <s v="YES"/>
  </r>
  <r>
    <x v="442"/>
    <x v="3"/>
    <n v="6"/>
    <n v="12"/>
    <n v="0"/>
    <n v="0"/>
    <n v="18"/>
    <n v="0"/>
    <n v="18"/>
    <n v="6"/>
    <n v="12"/>
    <s v="YES"/>
  </r>
  <r>
    <x v="443"/>
    <x v="3"/>
    <n v="26"/>
    <n v="26"/>
    <n v="0"/>
    <n v="0"/>
    <n v="52"/>
    <n v="0"/>
    <n v="52"/>
    <n v="26"/>
    <n v="26"/>
    <s v="YES"/>
  </r>
  <r>
    <x v="444"/>
    <x v="3"/>
    <n v="18"/>
    <n v="6"/>
    <n v="0"/>
    <n v="0"/>
    <n v="24"/>
    <n v="0"/>
    <n v="24"/>
    <n v="18"/>
    <n v="6"/>
    <s v="YES"/>
  </r>
  <r>
    <x v="445"/>
    <x v="3"/>
    <n v="4"/>
    <n v="4"/>
    <n v="0"/>
    <n v="0"/>
    <n v="8"/>
    <n v="0"/>
    <n v="8"/>
    <n v="4"/>
    <n v="4"/>
    <s v="YES"/>
  </r>
  <r>
    <x v="446"/>
    <x v="3"/>
    <n v="16"/>
    <n v="4"/>
    <n v="0"/>
    <n v="0"/>
    <n v="20"/>
    <n v="0"/>
    <n v="20"/>
    <n v="16"/>
    <n v="4"/>
    <s v="YES"/>
  </r>
  <r>
    <x v="447"/>
    <x v="3"/>
    <n v="4"/>
    <n v="12"/>
    <n v="0"/>
    <n v="0"/>
    <n v="16"/>
    <n v="0"/>
    <n v="16"/>
    <n v="4"/>
    <n v="12"/>
    <s v="YES"/>
  </r>
  <r>
    <x v="448"/>
    <x v="3"/>
    <n v="7"/>
    <n v="6"/>
    <n v="0"/>
    <n v="0"/>
    <n v="13"/>
    <n v="0"/>
    <n v="13"/>
    <n v="7"/>
    <n v="6"/>
    <s v="YES"/>
  </r>
  <r>
    <x v="449"/>
    <x v="3"/>
    <n v="3"/>
    <n v="7"/>
    <n v="0"/>
    <n v="0"/>
    <n v="10"/>
    <n v="0"/>
    <n v="10"/>
    <n v="3"/>
    <n v="7"/>
    <s v="YES"/>
  </r>
  <r>
    <x v="450"/>
    <x v="3"/>
    <n v="3"/>
    <n v="16"/>
    <n v="0"/>
    <n v="0"/>
    <n v="19"/>
    <n v="0"/>
    <n v="19"/>
    <n v="3"/>
    <n v="16"/>
    <s v="YES"/>
  </r>
  <r>
    <x v="451"/>
    <x v="3"/>
    <n v="6"/>
    <n v="12"/>
    <n v="0"/>
    <n v="0"/>
    <n v="18"/>
    <n v="0"/>
    <n v="18"/>
    <n v="6"/>
    <n v="12"/>
    <s v="YES"/>
  </r>
  <r>
    <x v="452"/>
    <x v="3"/>
    <n v="12"/>
    <n v="0"/>
    <n v="0"/>
    <n v="0"/>
    <n v="12"/>
    <n v="0"/>
    <n v="12"/>
    <n v="12"/>
    <n v="0"/>
    <s v="YES"/>
  </r>
  <r>
    <x v="453"/>
    <x v="3"/>
    <n v="16"/>
    <n v="12"/>
    <n v="0"/>
    <n v="0"/>
    <n v="28"/>
    <n v="0"/>
    <n v="28"/>
    <n v="16"/>
    <n v="12"/>
    <s v="YES"/>
  </r>
  <r>
    <x v="454"/>
    <x v="4"/>
    <n v="26"/>
    <n v="0"/>
    <n v="0"/>
    <n v="0"/>
    <n v="26"/>
    <n v="0"/>
    <n v="26"/>
    <n v="26"/>
    <n v="0"/>
    <s v="YES"/>
  </r>
  <r>
    <x v="455"/>
    <x v="4"/>
    <n v="26"/>
    <n v="0"/>
    <n v="0"/>
    <n v="0"/>
    <n v="26"/>
    <n v="0"/>
    <n v="26"/>
    <n v="26"/>
    <n v="0"/>
    <s v="YES"/>
  </r>
  <r>
    <x v="456"/>
    <x v="4"/>
    <n v="3"/>
    <n v="10"/>
    <n v="0"/>
    <n v="0"/>
    <n v="13"/>
    <n v="0"/>
    <n v="13"/>
    <n v="3"/>
    <n v="10"/>
    <s v="YES"/>
  </r>
  <r>
    <x v="457"/>
    <x v="4"/>
    <n v="14"/>
    <n v="0"/>
    <n v="0"/>
    <n v="0"/>
    <n v="14"/>
    <n v="0"/>
    <n v="14"/>
    <n v="14"/>
    <n v="0"/>
    <s v="YES"/>
  </r>
  <r>
    <x v="458"/>
    <x v="4"/>
    <n v="14"/>
    <n v="10"/>
    <n v="0"/>
    <n v="0"/>
    <n v="24"/>
    <n v="0"/>
    <n v="24"/>
    <n v="14"/>
    <n v="10"/>
    <s v="YES"/>
  </r>
  <r>
    <x v="459"/>
    <x v="4"/>
    <n v="6"/>
    <n v="6"/>
    <n v="0"/>
    <n v="0"/>
    <n v="12"/>
    <n v="0"/>
    <n v="12"/>
    <n v="6"/>
    <n v="6"/>
    <s v="YES"/>
  </r>
  <r>
    <x v="460"/>
    <x v="4"/>
    <n v="12"/>
    <n v="0"/>
    <n v="0"/>
    <n v="0"/>
    <n v="12"/>
    <n v="0"/>
    <n v="12"/>
    <n v="12"/>
    <n v="0"/>
    <s v="YES"/>
  </r>
  <r>
    <x v="461"/>
    <x v="4"/>
    <n v="10"/>
    <n v="0"/>
    <n v="0"/>
    <n v="0"/>
    <n v="10"/>
    <n v="0"/>
    <n v="10"/>
    <n v="10"/>
    <n v="0"/>
    <s v="YES"/>
  </r>
  <r>
    <x v="462"/>
    <x v="4"/>
    <n v="12"/>
    <n v="0"/>
    <n v="0"/>
    <n v="0"/>
    <n v="12"/>
    <n v="0"/>
    <n v="12"/>
    <n v="12"/>
    <n v="0"/>
    <s v="YES"/>
  </r>
  <r>
    <x v="463"/>
    <x v="4"/>
    <n v="8"/>
    <n v="0"/>
    <n v="4"/>
    <n v="0"/>
    <n v="8"/>
    <n v="4"/>
    <n v="12"/>
    <n v="12"/>
    <n v="0"/>
    <s v="YES"/>
  </r>
  <r>
    <x v="464"/>
    <x v="4"/>
    <n v="3"/>
    <n v="1"/>
    <n v="0"/>
    <n v="0"/>
    <n v="4"/>
    <n v="0"/>
    <n v="4"/>
    <n v="3"/>
    <n v="1"/>
    <s v="YES"/>
  </r>
  <r>
    <x v="465"/>
    <x v="4"/>
    <n v="9"/>
    <n v="12"/>
    <n v="0"/>
    <n v="0"/>
    <n v="21"/>
    <n v="0"/>
    <n v="21"/>
    <n v="9"/>
    <n v="12"/>
    <s v="YES"/>
  </r>
  <r>
    <x v="466"/>
    <x v="4"/>
    <n v="8"/>
    <n v="24"/>
    <n v="0"/>
    <n v="0"/>
    <n v="32"/>
    <n v="0"/>
    <n v="32"/>
    <n v="8"/>
    <n v="24"/>
    <s v="YES"/>
  </r>
  <r>
    <x v="467"/>
    <x v="4"/>
    <n v="10"/>
    <n v="0"/>
    <n v="0"/>
    <n v="0"/>
    <n v="10"/>
    <n v="0"/>
    <n v="10"/>
    <n v="10"/>
    <n v="0"/>
    <s v="YES"/>
  </r>
  <r>
    <x v="468"/>
    <x v="4"/>
    <n v="6"/>
    <n v="6"/>
    <n v="0"/>
    <n v="0"/>
    <n v="12"/>
    <n v="0"/>
    <n v="12"/>
    <n v="6"/>
    <n v="6"/>
    <s v="YES"/>
  </r>
  <r>
    <x v="469"/>
    <x v="4"/>
    <n v="12"/>
    <n v="17"/>
    <n v="0"/>
    <n v="0"/>
    <n v="29"/>
    <n v="0"/>
    <n v="29"/>
    <n v="12"/>
    <n v="17"/>
    <s v="YES"/>
  </r>
  <r>
    <x v="470"/>
    <x v="4"/>
    <n v="6"/>
    <n v="6"/>
    <n v="0"/>
    <n v="0"/>
    <n v="12"/>
    <n v="0"/>
    <n v="12"/>
    <n v="6"/>
    <n v="6"/>
    <s v="YES"/>
  </r>
  <r>
    <x v="471"/>
    <x v="4"/>
    <n v="14"/>
    <n v="26"/>
    <n v="0"/>
    <n v="0"/>
    <n v="40"/>
    <n v="0"/>
    <n v="40"/>
    <n v="14"/>
    <n v="26"/>
    <s v="YES"/>
  </r>
  <r>
    <x v="472"/>
    <x v="4"/>
    <n v="6"/>
    <n v="18"/>
    <n v="0"/>
    <n v="0"/>
    <n v="24"/>
    <n v="0"/>
    <n v="24"/>
    <n v="6"/>
    <n v="18"/>
    <s v="YES"/>
  </r>
  <r>
    <x v="473"/>
    <x v="4"/>
    <n v="26"/>
    <n v="0"/>
    <n v="0"/>
    <n v="0"/>
    <n v="26"/>
    <n v="0"/>
    <n v="26"/>
    <n v="26"/>
    <n v="0"/>
    <s v="YES"/>
  </r>
  <r>
    <x v="474"/>
    <x v="4"/>
    <n v="6"/>
    <n v="0"/>
    <n v="0"/>
    <n v="0"/>
    <n v="6"/>
    <n v="0"/>
    <n v="6"/>
    <n v="6"/>
    <n v="0"/>
    <s v="YES"/>
  </r>
  <r>
    <x v="475"/>
    <x v="4"/>
    <n v="20"/>
    <n v="0"/>
    <n v="0"/>
    <n v="0"/>
    <n v="20"/>
    <n v="0"/>
    <n v="20"/>
    <n v="20"/>
    <n v="0"/>
    <s v="YES"/>
  </r>
  <r>
    <x v="476"/>
    <x v="4"/>
    <n v="8"/>
    <n v="0"/>
    <n v="0"/>
    <n v="0"/>
    <n v="8"/>
    <n v="0"/>
    <n v="8"/>
    <n v="8"/>
    <n v="0"/>
    <s v="YES"/>
  </r>
  <r>
    <x v="477"/>
    <x v="4"/>
    <n v="12"/>
    <n v="12"/>
    <n v="0"/>
    <n v="0"/>
    <n v="24"/>
    <n v="0"/>
    <n v="24"/>
    <n v="12"/>
    <n v="12"/>
    <s v="YES"/>
  </r>
  <r>
    <x v="478"/>
    <x v="4"/>
    <n v="19.5"/>
    <n v="6"/>
    <n v="0"/>
    <n v="0"/>
    <n v="25.5"/>
    <n v="0"/>
    <n v="25.5"/>
    <n v="19.5"/>
    <n v="6"/>
    <s v="YES"/>
  </r>
  <r>
    <x v="479"/>
    <x v="4"/>
    <n v="12"/>
    <n v="12"/>
    <n v="0"/>
    <n v="0"/>
    <n v="24"/>
    <n v="0"/>
    <n v="24"/>
    <n v="12"/>
    <n v="12"/>
    <s v="YES"/>
  </r>
  <r>
    <x v="480"/>
    <x v="4"/>
    <n v="8"/>
    <n v="3"/>
    <n v="0"/>
    <n v="0"/>
    <n v="11"/>
    <n v="0"/>
    <n v="11"/>
    <n v="8"/>
    <n v="3"/>
    <s v="YES"/>
  </r>
  <r>
    <x v="481"/>
    <x v="4"/>
    <n v="8.5"/>
    <n v="0"/>
    <n v="0"/>
    <n v="0"/>
    <n v="8.5"/>
    <n v="0"/>
    <n v="8.5"/>
    <n v="8.5"/>
    <n v="0"/>
    <s v="YES"/>
  </r>
  <r>
    <x v="482"/>
    <x v="4"/>
    <n v="12"/>
    <n v="2"/>
    <n v="0"/>
    <n v="0"/>
    <n v="14"/>
    <n v="0"/>
    <n v="14"/>
    <n v="12"/>
    <n v="2"/>
    <s v="YES"/>
  </r>
  <r>
    <x v="483"/>
    <x v="4"/>
    <n v="10"/>
    <n v="0"/>
    <n v="0"/>
    <n v="0"/>
    <n v="10"/>
    <n v="0"/>
    <n v="10"/>
    <n v="10"/>
    <n v="0"/>
    <s v="YES"/>
  </r>
  <r>
    <x v="484"/>
    <x v="4"/>
    <n v="6"/>
    <n v="0"/>
    <n v="0"/>
    <n v="0"/>
    <n v="6"/>
    <n v="0"/>
    <n v="6"/>
    <n v="6"/>
    <n v="0"/>
    <s v="YES"/>
  </r>
  <r>
    <x v="485"/>
    <x v="4"/>
    <n v="16"/>
    <n v="0"/>
    <n v="16"/>
    <n v="0"/>
    <n v="16"/>
    <n v="16"/>
    <n v="32"/>
    <n v="32"/>
    <n v="0"/>
    <s v="NO"/>
  </r>
  <r>
    <x v="486"/>
    <x v="4"/>
    <n v="6"/>
    <n v="0"/>
    <n v="0"/>
    <n v="0"/>
    <n v="6"/>
    <n v="0"/>
    <n v="6"/>
    <n v="6"/>
    <n v="0"/>
    <s v="YES"/>
  </r>
  <r>
    <x v="487"/>
    <x v="26"/>
    <n v="12"/>
    <n v="0"/>
    <n v="6"/>
    <n v="0"/>
    <n v="12"/>
    <n v="6"/>
    <n v="18"/>
    <n v="18"/>
    <n v="0"/>
    <s v="YES"/>
  </r>
  <r>
    <x v="488"/>
    <x v="26"/>
    <n v="12"/>
    <n v="4"/>
    <n v="0"/>
    <n v="0"/>
    <n v="16"/>
    <n v="0"/>
    <n v="16"/>
    <n v="12"/>
    <n v="4"/>
    <s v="YES"/>
  </r>
  <r>
    <x v="489"/>
    <x v="26"/>
    <n v="12"/>
    <n v="12"/>
    <n v="0"/>
    <n v="0"/>
    <n v="24"/>
    <n v="0"/>
    <n v="24"/>
    <n v="12"/>
    <n v="12"/>
    <s v="YES"/>
  </r>
  <r>
    <x v="490"/>
    <x v="26"/>
    <n v="12"/>
    <n v="0"/>
    <n v="0"/>
    <n v="0"/>
    <n v="12"/>
    <n v="0"/>
    <n v="12"/>
    <n v="12"/>
    <n v="0"/>
    <s v="YES"/>
  </r>
  <r>
    <x v="491"/>
    <x v="26"/>
    <n v="24"/>
    <n v="0"/>
    <n v="0"/>
    <n v="0"/>
    <n v="24"/>
    <n v="0"/>
    <n v="24"/>
    <n v="24"/>
    <n v="0"/>
    <s v="YES"/>
  </r>
  <r>
    <x v="492"/>
    <x v="26"/>
    <n v="12"/>
    <n v="8"/>
    <n v="0"/>
    <n v="0"/>
    <n v="20"/>
    <n v="0"/>
    <n v="20"/>
    <n v="12"/>
    <n v="8"/>
    <s v="YES"/>
  </r>
  <r>
    <x v="493"/>
    <x v="26"/>
    <n v="12"/>
    <n v="12"/>
    <n v="0"/>
    <n v="0"/>
    <n v="24"/>
    <n v="0"/>
    <n v="24"/>
    <n v="12"/>
    <n v="12"/>
    <s v="YES"/>
  </r>
  <r>
    <x v="494"/>
    <x v="5"/>
    <n v="2"/>
    <n v="12"/>
    <n v="0"/>
    <n v="0"/>
    <n v="14"/>
    <n v="0"/>
    <n v="14"/>
    <n v="2"/>
    <n v="12"/>
    <s v="YES"/>
  </r>
  <r>
    <x v="495"/>
    <x v="5"/>
    <n v="5"/>
    <n v="3"/>
    <n v="0"/>
    <n v="0"/>
    <n v="8"/>
    <n v="0"/>
    <n v="8"/>
    <n v="5"/>
    <n v="3"/>
    <s v="YES"/>
  </r>
  <r>
    <x v="496"/>
    <x v="5"/>
    <n v="5"/>
    <n v="8"/>
    <n v="0"/>
    <n v="0"/>
    <n v="13"/>
    <n v="0"/>
    <n v="13"/>
    <n v="5"/>
    <n v="8"/>
    <s v="YES"/>
  </r>
  <r>
    <x v="497"/>
    <x v="5"/>
    <n v="2"/>
    <n v="0"/>
    <n v="0"/>
    <n v="0"/>
    <n v="2"/>
    <n v="0"/>
    <n v="2"/>
    <n v="2"/>
    <n v="0"/>
    <s v="YES"/>
  </r>
  <r>
    <x v="498"/>
    <x v="39"/>
    <n v="4"/>
    <n v="12"/>
    <n v="0"/>
    <n v="0"/>
    <n v="16"/>
    <n v="0"/>
    <n v="16"/>
    <n v="4"/>
    <n v="12"/>
    <s v="YES"/>
  </r>
  <r>
    <x v="499"/>
    <x v="39"/>
    <n v="12"/>
    <n v="12"/>
    <n v="0"/>
    <n v="0"/>
    <n v="24"/>
    <n v="0"/>
    <n v="24"/>
    <n v="12"/>
    <n v="12"/>
    <s v="YES"/>
  </r>
  <r>
    <x v="500"/>
    <x v="39"/>
    <n v="16"/>
    <n v="8"/>
    <n v="0"/>
    <n v="0"/>
    <n v="24"/>
    <n v="0"/>
    <n v="24"/>
    <n v="16"/>
    <n v="8"/>
    <s v="YES"/>
  </r>
  <r>
    <x v="501"/>
    <x v="6"/>
    <n v="8"/>
    <n v="6"/>
    <n v="0"/>
    <n v="0"/>
    <n v="14"/>
    <n v="0"/>
    <n v="14"/>
    <n v="8"/>
    <n v="6"/>
    <s v="YES"/>
  </r>
  <r>
    <x v="502"/>
    <x v="6"/>
    <n v="0"/>
    <n v="6"/>
    <n v="0"/>
    <n v="0"/>
    <n v="6"/>
    <n v="0"/>
    <n v="6"/>
    <n v="0"/>
    <n v="6"/>
    <s v="YES"/>
  </r>
  <r>
    <x v="503"/>
    <x v="6"/>
    <n v="4"/>
    <n v="12"/>
    <n v="0"/>
    <n v="0"/>
    <n v="16"/>
    <n v="0"/>
    <n v="16"/>
    <n v="4"/>
    <n v="12"/>
    <s v="YES"/>
  </r>
  <r>
    <x v="504"/>
    <x v="6"/>
    <n v="12"/>
    <n v="4"/>
    <n v="0"/>
    <n v="0"/>
    <n v="16"/>
    <n v="0"/>
    <n v="16"/>
    <n v="12"/>
    <n v="4"/>
    <s v="YES"/>
  </r>
  <r>
    <x v="505"/>
    <x v="6"/>
    <n v="7"/>
    <n v="0"/>
    <n v="0"/>
    <n v="0"/>
    <n v="7"/>
    <n v="0"/>
    <n v="7"/>
    <n v="7"/>
    <n v="0"/>
    <s v="YES"/>
  </r>
  <r>
    <x v="506"/>
    <x v="6"/>
    <n v="3"/>
    <n v="9"/>
    <n v="0"/>
    <n v="0"/>
    <n v="12"/>
    <n v="0"/>
    <n v="12"/>
    <n v="3"/>
    <n v="9"/>
    <s v="YES"/>
  </r>
  <r>
    <x v="507"/>
    <x v="6"/>
    <n v="6"/>
    <n v="12"/>
    <n v="0"/>
    <n v="0"/>
    <n v="18"/>
    <n v="0"/>
    <n v="18"/>
    <n v="6"/>
    <n v="12"/>
    <s v="YES"/>
  </r>
  <r>
    <x v="508"/>
    <x v="6"/>
    <n v="6"/>
    <n v="6"/>
    <n v="0"/>
    <n v="0"/>
    <n v="12"/>
    <n v="0"/>
    <n v="12"/>
    <n v="6"/>
    <n v="6"/>
    <s v="YES"/>
  </r>
  <r>
    <x v="509"/>
    <x v="6"/>
    <n v="2"/>
    <n v="8"/>
    <n v="0"/>
    <n v="0"/>
    <n v="10"/>
    <n v="0"/>
    <n v="10"/>
    <n v="2"/>
    <n v="8"/>
    <s v="YES"/>
  </r>
  <r>
    <x v="510"/>
    <x v="6"/>
    <n v="12"/>
    <n v="0"/>
    <n v="6"/>
    <n v="0"/>
    <n v="12"/>
    <n v="6"/>
    <n v="18"/>
    <n v="18"/>
    <n v="0"/>
    <s v="YES"/>
  </r>
  <r>
    <x v="511"/>
    <x v="6"/>
    <n v="6"/>
    <n v="9"/>
    <n v="0"/>
    <n v="0"/>
    <n v="15"/>
    <n v="0"/>
    <n v="15"/>
    <n v="6"/>
    <n v="9"/>
    <s v="YES"/>
  </r>
  <r>
    <x v="512"/>
    <x v="6"/>
    <n v="6"/>
    <n v="6"/>
    <n v="0"/>
    <n v="0"/>
    <n v="12"/>
    <n v="0"/>
    <n v="12"/>
    <n v="6"/>
    <n v="6"/>
    <s v="YES"/>
  </r>
  <r>
    <x v="513"/>
    <x v="6"/>
    <n v="6"/>
    <n v="12"/>
    <n v="0"/>
    <n v="0"/>
    <n v="18"/>
    <n v="0"/>
    <n v="18"/>
    <n v="6"/>
    <n v="12"/>
    <s v="YES"/>
  </r>
  <r>
    <x v="514"/>
    <x v="6"/>
    <n v="8"/>
    <n v="0"/>
    <n v="0"/>
    <n v="0"/>
    <n v="8"/>
    <n v="0"/>
    <n v="8"/>
    <n v="8"/>
    <n v="0"/>
    <s v="YES"/>
  </r>
  <r>
    <x v="515"/>
    <x v="6"/>
    <n v="26"/>
    <n v="26"/>
    <n v="0"/>
    <n v="0"/>
    <n v="52"/>
    <n v="0"/>
    <n v="52"/>
    <n v="26"/>
    <n v="26"/>
    <s v="YES"/>
  </r>
  <r>
    <x v="516"/>
    <x v="6"/>
    <n v="16"/>
    <n v="7"/>
    <n v="0"/>
    <n v="0"/>
    <n v="23"/>
    <n v="0"/>
    <n v="23"/>
    <n v="16"/>
    <n v="7"/>
    <s v="YES"/>
  </r>
  <r>
    <x v="517"/>
    <x v="6"/>
    <n v="12"/>
    <n v="12"/>
    <n v="0"/>
    <n v="0"/>
    <n v="24"/>
    <n v="0"/>
    <n v="24"/>
    <n v="12"/>
    <n v="12"/>
    <s v="YES"/>
  </r>
  <r>
    <x v="518"/>
    <x v="6"/>
    <n v="18"/>
    <n v="20"/>
    <n v="0"/>
    <n v="0"/>
    <n v="38"/>
    <n v="0"/>
    <n v="38"/>
    <n v="18"/>
    <n v="20"/>
    <s v="YES"/>
  </r>
  <r>
    <x v="519"/>
    <x v="6"/>
    <n v="6"/>
    <n v="12"/>
    <n v="0"/>
    <n v="0"/>
    <n v="18"/>
    <n v="0"/>
    <n v="18"/>
    <n v="6"/>
    <n v="12"/>
    <s v="YES"/>
  </r>
  <r>
    <x v="520"/>
    <x v="6"/>
    <n v="6"/>
    <n v="6"/>
    <n v="0"/>
    <n v="0"/>
    <n v="12"/>
    <n v="0"/>
    <n v="12"/>
    <n v="6"/>
    <n v="6"/>
    <s v="YES"/>
  </r>
  <r>
    <x v="521"/>
    <x v="6"/>
    <n v="10"/>
    <n v="12"/>
    <n v="0"/>
    <n v="0"/>
    <n v="22"/>
    <n v="0"/>
    <n v="22"/>
    <n v="10"/>
    <n v="12"/>
    <s v="YES"/>
  </r>
  <r>
    <x v="522"/>
    <x v="6"/>
    <n v="2"/>
    <n v="26"/>
    <n v="0"/>
    <n v="0"/>
    <n v="28"/>
    <n v="0"/>
    <n v="28"/>
    <n v="2"/>
    <n v="26"/>
    <s v="YES"/>
  </r>
  <r>
    <x v="523"/>
    <x v="6"/>
    <n v="12"/>
    <n v="0"/>
    <n v="0"/>
    <n v="0"/>
    <n v="12"/>
    <n v="0"/>
    <n v="12"/>
    <n v="12"/>
    <n v="0"/>
    <s v="YES"/>
  </r>
  <r>
    <x v="524"/>
    <x v="6"/>
    <n v="8"/>
    <n v="0"/>
    <n v="0"/>
    <n v="0"/>
    <n v="8"/>
    <n v="0"/>
    <n v="8"/>
    <n v="8"/>
    <n v="0"/>
    <s v="YES"/>
  </r>
  <r>
    <x v="525"/>
    <x v="6"/>
    <n v="6"/>
    <n v="6"/>
    <n v="0"/>
    <n v="0"/>
    <n v="12"/>
    <n v="0"/>
    <n v="12"/>
    <n v="6"/>
    <n v="6"/>
    <s v="YES"/>
  </r>
  <r>
    <x v="526"/>
    <x v="6"/>
    <n v="12"/>
    <n v="0"/>
    <n v="0"/>
    <n v="0"/>
    <n v="12"/>
    <n v="0"/>
    <n v="12"/>
    <n v="12"/>
    <n v="0"/>
    <s v="YES"/>
  </r>
  <r>
    <x v="527"/>
    <x v="6"/>
    <n v="8"/>
    <n v="4"/>
    <n v="0"/>
    <n v="0"/>
    <n v="12"/>
    <n v="0"/>
    <n v="12"/>
    <n v="8"/>
    <n v="4"/>
    <s v="YES"/>
  </r>
  <r>
    <x v="528"/>
    <x v="6"/>
    <n v="9"/>
    <n v="6"/>
    <n v="0"/>
    <n v="0"/>
    <n v="15"/>
    <n v="0"/>
    <n v="15"/>
    <n v="9"/>
    <n v="6"/>
    <s v="YES"/>
  </r>
  <r>
    <x v="529"/>
    <x v="6"/>
    <n v="5"/>
    <n v="24"/>
    <n v="0"/>
    <n v="0"/>
    <n v="29"/>
    <n v="0"/>
    <n v="29"/>
    <n v="5"/>
    <n v="24"/>
    <s v="YES"/>
  </r>
  <r>
    <x v="530"/>
    <x v="6"/>
    <n v="6"/>
    <n v="12"/>
    <n v="0"/>
    <n v="0"/>
    <n v="18"/>
    <n v="0"/>
    <n v="18"/>
    <n v="6"/>
    <n v="12"/>
    <s v="YES"/>
  </r>
  <r>
    <x v="531"/>
    <x v="6"/>
    <n v="6"/>
    <n v="2"/>
    <n v="0"/>
    <n v="0"/>
    <n v="8"/>
    <n v="0"/>
    <n v="8"/>
    <n v="6"/>
    <n v="2"/>
    <s v="YES"/>
  </r>
  <r>
    <x v="532"/>
    <x v="6"/>
    <n v="12"/>
    <n v="12"/>
    <n v="0"/>
    <n v="0"/>
    <n v="24"/>
    <n v="0"/>
    <n v="24"/>
    <n v="12"/>
    <n v="12"/>
    <s v="YES"/>
  </r>
  <r>
    <x v="533"/>
    <x v="6"/>
    <n v="12"/>
    <n v="4"/>
    <n v="0"/>
    <n v="0"/>
    <n v="16"/>
    <n v="0"/>
    <n v="16"/>
    <n v="12"/>
    <n v="4"/>
    <s v="YES"/>
  </r>
  <r>
    <x v="534"/>
    <x v="6"/>
    <n v="13"/>
    <n v="9"/>
    <n v="0"/>
    <n v="0"/>
    <n v="22"/>
    <n v="0"/>
    <n v="22"/>
    <n v="13"/>
    <n v="9"/>
    <s v="YES"/>
  </r>
  <r>
    <x v="535"/>
    <x v="6"/>
    <n v="12"/>
    <n v="12"/>
    <n v="0"/>
    <n v="0"/>
    <n v="24"/>
    <n v="0"/>
    <n v="24"/>
    <n v="12"/>
    <n v="12"/>
    <s v="YES"/>
  </r>
  <r>
    <x v="536"/>
    <x v="6"/>
    <n v="6"/>
    <n v="3"/>
    <n v="0"/>
    <n v="0"/>
    <n v="9"/>
    <n v="0"/>
    <n v="9"/>
    <n v="6"/>
    <n v="3"/>
    <s v="YES"/>
  </r>
  <r>
    <x v="537"/>
    <x v="6"/>
    <n v="52"/>
    <n v="0"/>
    <n v="0"/>
    <n v="0"/>
    <n v="52"/>
    <n v="0"/>
    <n v="52"/>
    <n v="52"/>
    <n v="0"/>
    <s v="YES"/>
  </r>
  <r>
    <x v="538"/>
    <x v="6"/>
    <n v="12"/>
    <n v="12"/>
    <n v="0"/>
    <n v="0"/>
    <n v="24"/>
    <n v="0"/>
    <n v="24"/>
    <n v="12"/>
    <n v="12"/>
    <s v="YES"/>
  </r>
  <r>
    <x v="539"/>
    <x v="6"/>
    <n v="12"/>
    <n v="24"/>
    <n v="0"/>
    <n v="0"/>
    <n v="36"/>
    <n v="0"/>
    <n v="36"/>
    <n v="12"/>
    <n v="24"/>
    <s v="YES"/>
  </r>
  <r>
    <x v="540"/>
    <x v="6"/>
    <n v="12"/>
    <n v="12"/>
    <n v="0"/>
    <n v="0"/>
    <n v="24"/>
    <n v="0"/>
    <n v="24"/>
    <n v="12"/>
    <n v="12"/>
    <s v="YES"/>
  </r>
  <r>
    <x v="541"/>
    <x v="6"/>
    <n v="12"/>
    <n v="0"/>
    <n v="0"/>
    <n v="0"/>
    <n v="12"/>
    <n v="0"/>
    <n v="12"/>
    <n v="12"/>
    <n v="0"/>
    <s v="YES"/>
  </r>
  <r>
    <x v="542"/>
    <x v="6"/>
    <n v="12"/>
    <n v="12"/>
    <n v="0"/>
    <n v="0"/>
    <n v="24"/>
    <n v="0"/>
    <n v="24"/>
    <n v="12"/>
    <n v="12"/>
    <s v="YES"/>
  </r>
  <r>
    <x v="543"/>
    <x v="6"/>
    <n v="6"/>
    <n v="6"/>
    <n v="0"/>
    <n v="0"/>
    <n v="12"/>
    <n v="0"/>
    <n v="12"/>
    <n v="6"/>
    <n v="6"/>
    <s v="YES"/>
  </r>
  <r>
    <x v="544"/>
    <x v="6"/>
    <n v="4"/>
    <n v="0"/>
    <n v="0"/>
    <n v="0"/>
    <n v="4"/>
    <n v="0"/>
    <n v="4"/>
    <n v="4"/>
    <n v="0"/>
    <s v="YES"/>
  </r>
  <r>
    <x v="545"/>
    <x v="6"/>
    <n v="4"/>
    <n v="4"/>
    <n v="0"/>
    <n v="0"/>
    <n v="8"/>
    <n v="0"/>
    <n v="8"/>
    <n v="4"/>
    <n v="4"/>
    <s v="YES"/>
  </r>
  <r>
    <x v="546"/>
    <x v="6"/>
    <n v="6"/>
    <n v="6"/>
    <n v="0"/>
    <n v="0"/>
    <n v="12"/>
    <n v="0"/>
    <n v="12"/>
    <n v="6"/>
    <n v="6"/>
    <s v="YES"/>
  </r>
  <r>
    <x v="547"/>
    <x v="6"/>
    <n v="4"/>
    <n v="0"/>
    <n v="0"/>
    <n v="0"/>
    <n v="4"/>
    <n v="0"/>
    <n v="4"/>
    <n v="4"/>
    <n v="0"/>
    <s v="YES"/>
  </r>
  <r>
    <x v="548"/>
    <x v="6"/>
    <n v="2"/>
    <n v="4"/>
    <n v="0"/>
    <n v="0"/>
    <n v="6"/>
    <n v="0"/>
    <n v="6"/>
    <n v="2"/>
    <n v="4"/>
    <s v="YES"/>
  </r>
  <r>
    <x v="549"/>
    <x v="6"/>
    <n v="10"/>
    <n v="12"/>
    <n v="0"/>
    <n v="0"/>
    <n v="22"/>
    <n v="0"/>
    <n v="22"/>
    <n v="10"/>
    <n v="12"/>
    <s v="YES"/>
  </r>
  <r>
    <x v="550"/>
    <x v="6"/>
    <n v="12"/>
    <n v="0"/>
    <n v="0"/>
    <n v="0"/>
    <n v="12"/>
    <n v="0"/>
    <n v="12"/>
    <n v="12"/>
    <n v="0"/>
    <s v="YES"/>
  </r>
  <r>
    <x v="551"/>
    <x v="6"/>
    <n v="32"/>
    <n v="46"/>
    <n v="0"/>
    <n v="0"/>
    <n v="78"/>
    <n v="0"/>
    <n v="78"/>
    <n v="32"/>
    <n v="46"/>
    <s v="YES"/>
  </r>
  <r>
    <x v="552"/>
    <x v="6"/>
    <n v="6"/>
    <n v="0"/>
    <n v="0"/>
    <n v="0"/>
    <n v="6"/>
    <n v="0"/>
    <n v="6"/>
    <n v="6"/>
    <n v="0"/>
    <s v="YES"/>
  </r>
  <r>
    <x v="553"/>
    <x v="6"/>
    <n v="6"/>
    <n v="0"/>
    <n v="0"/>
    <n v="0"/>
    <n v="6"/>
    <n v="0"/>
    <n v="6"/>
    <n v="6"/>
    <n v="0"/>
    <s v="YES"/>
  </r>
  <r>
    <x v="554"/>
    <x v="6"/>
    <n v="9"/>
    <n v="6"/>
    <n v="0"/>
    <n v="0"/>
    <n v="15"/>
    <n v="0"/>
    <n v="15"/>
    <n v="9"/>
    <n v="6"/>
    <s v="YES"/>
  </r>
  <r>
    <x v="555"/>
    <x v="6"/>
    <n v="8"/>
    <n v="8"/>
    <n v="0"/>
    <n v="0"/>
    <n v="16"/>
    <n v="0"/>
    <n v="16"/>
    <n v="8"/>
    <n v="8"/>
    <s v="YES"/>
  </r>
  <r>
    <x v="556"/>
    <x v="6"/>
    <n v="12"/>
    <n v="0"/>
    <n v="0"/>
    <n v="0"/>
    <n v="12"/>
    <n v="0"/>
    <n v="12"/>
    <n v="12"/>
    <n v="0"/>
    <s v="YES"/>
  </r>
  <r>
    <x v="557"/>
    <x v="6"/>
    <n v="12"/>
    <n v="4"/>
    <n v="0"/>
    <n v="0"/>
    <n v="16"/>
    <n v="0"/>
    <n v="16"/>
    <n v="12"/>
    <n v="4"/>
    <s v="YES"/>
  </r>
  <r>
    <x v="558"/>
    <x v="6"/>
    <n v="12"/>
    <n v="12"/>
    <n v="0"/>
    <n v="0"/>
    <n v="24"/>
    <n v="0"/>
    <n v="24"/>
    <n v="12"/>
    <n v="12"/>
    <s v="YES"/>
  </r>
  <r>
    <x v="559"/>
    <x v="6"/>
    <n v="16"/>
    <n v="4"/>
    <n v="0"/>
    <n v="0"/>
    <n v="20"/>
    <n v="0"/>
    <n v="20"/>
    <n v="16"/>
    <n v="4"/>
    <s v="YES"/>
  </r>
  <r>
    <x v="560"/>
    <x v="6"/>
    <n v="8"/>
    <n v="52"/>
    <n v="0"/>
    <n v="0"/>
    <n v="60"/>
    <n v="0"/>
    <n v="60"/>
    <n v="8"/>
    <n v="52"/>
    <s v="YES"/>
  </r>
  <r>
    <x v="561"/>
    <x v="6"/>
    <n v="12"/>
    <n v="12"/>
    <n v="0"/>
    <n v="0"/>
    <n v="24"/>
    <n v="0"/>
    <n v="24"/>
    <n v="12"/>
    <n v="12"/>
    <s v="YES"/>
  </r>
  <r>
    <x v="562"/>
    <x v="6"/>
    <n v="4"/>
    <n v="36"/>
    <n v="0"/>
    <n v="0"/>
    <n v="40"/>
    <n v="0"/>
    <n v="40"/>
    <n v="4"/>
    <n v="36"/>
    <s v="YES"/>
  </r>
  <r>
    <x v="563"/>
    <x v="6"/>
    <n v="2"/>
    <n v="12"/>
    <n v="0"/>
    <n v="0"/>
    <n v="14"/>
    <n v="0"/>
    <n v="14"/>
    <n v="2"/>
    <n v="12"/>
    <s v="YES"/>
  </r>
  <r>
    <x v="564"/>
    <x v="6"/>
    <n v="8"/>
    <n v="8"/>
    <n v="0"/>
    <n v="0"/>
    <n v="16"/>
    <n v="0"/>
    <n v="16"/>
    <n v="8"/>
    <n v="8"/>
    <s v="YES"/>
  </r>
  <r>
    <x v="565"/>
    <x v="6"/>
    <n v="6"/>
    <n v="0"/>
    <n v="0"/>
    <n v="0"/>
    <n v="6"/>
    <n v="0"/>
    <n v="6"/>
    <n v="6"/>
    <n v="0"/>
    <s v="YES"/>
  </r>
  <r>
    <x v="566"/>
    <x v="6"/>
    <n v="26"/>
    <n v="0"/>
    <n v="0"/>
    <n v="0"/>
    <n v="26"/>
    <n v="0"/>
    <n v="26"/>
    <n v="26"/>
    <n v="0"/>
    <s v="YES"/>
  </r>
  <r>
    <x v="567"/>
    <x v="6"/>
    <n v="8.5"/>
    <n v="8"/>
    <n v="0"/>
    <n v="0"/>
    <n v="16.5"/>
    <n v="0"/>
    <n v="16.5"/>
    <n v="8.5"/>
    <n v="8"/>
    <s v="YES"/>
  </r>
  <r>
    <x v="568"/>
    <x v="6"/>
    <n v="3"/>
    <n v="12"/>
    <n v="0"/>
    <n v="0"/>
    <n v="15"/>
    <n v="0"/>
    <n v="15"/>
    <n v="3"/>
    <n v="12"/>
    <s v="YES"/>
  </r>
  <r>
    <x v="569"/>
    <x v="6"/>
    <n v="26"/>
    <n v="0"/>
    <n v="0"/>
    <n v="0"/>
    <n v="26"/>
    <n v="0"/>
    <n v="26"/>
    <n v="26"/>
    <n v="0"/>
    <s v="YES"/>
  </r>
  <r>
    <x v="570"/>
    <x v="6"/>
    <n v="8"/>
    <n v="0"/>
    <n v="0"/>
    <n v="0"/>
    <n v="8"/>
    <n v="0"/>
    <n v="8"/>
    <n v="8"/>
    <n v="0"/>
    <s v="YES"/>
  </r>
  <r>
    <x v="571"/>
    <x v="6"/>
    <n v="6"/>
    <n v="0"/>
    <n v="0"/>
    <n v="0"/>
    <n v="6"/>
    <n v="0"/>
    <n v="6"/>
    <n v="6"/>
    <n v="0"/>
    <s v="YES"/>
  </r>
  <r>
    <x v="572"/>
    <x v="6"/>
    <n v="4"/>
    <n v="12"/>
    <n v="0"/>
    <n v="0"/>
    <n v="16"/>
    <n v="0"/>
    <n v="16"/>
    <n v="4"/>
    <n v="12"/>
    <s v="YES"/>
  </r>
  <r>
    <x v="573"/>
    <x v="6"/>
    <n v="42"/>
    <n v="14"/>
    <n v="0"/>
    <n v="0"/>
    <n v="56"/>
    <n v="0"/>
    <n v="56"/>
    <n v="42"/>
    <n v="14"/>
    <s v="YES"/>
  </r>
  <r>
    <x v="574"/>
    <x v="6"/>
    <n v="6"/>
    <n v="12"/>
    <n v="0"/>
    <n v="0"/>
    <n v="18"/>
    <n v="0"/>
    <n v="18"/>
    <n v="6"/>
    <n v="12"/>
    <s v="YES"/>
  </r>
  <r>
    <x v="575"/>
    <x v="6"/>
    <n v="12"/>
    <n v="0"/>
    <n v="12"/>
    <n v="0"/>
    <n v="12"/>
    <n v="12"/>
    <n v="24"/>
    <n v="24"/>
    <n v="0"/>
    <s v="NO"/>
  </r>
  <r>
    <x v="576"/>
    <x v="6"/>
    <n v="9"/>
    <n v="3"/>
    <n v="0"/>
    <n v="0"/>
    <n v="12"/>
    <n v="0"/>
    <n v="12"/>
    <n v="9"/>
    <n v="3"/>
    <s v="YES"/>
  </r>
  <r>
    <x v="577"/>
    <x v="6"/>
    <n v="12"/>
    <n v="0"/>
    <n v="0"/>
    <n v="0"/>
    <n v="12"/>
    <n v="0"/>
    <n v="12"/>
    <n v="12"/>
    <n v="0"/>
    <s v="YES"/>
  </r>
  <r>
    <x v="578"/>
    <x v="6"/>
    <n v="6"/>
    <n v="6"/>
    <n v="0"/>
    <n v="0"/>
    <n v="12"/>
    <n v="0"/>
    <n v="12"/>
    <n v="6"/>
    <n v="6"/>
    <s v="YES"/>
  </r>
  <r>
    <x v="579"/>
    <x v="6"/>
    <n v="6"/>
    <n v="0"/>
    <n v="0"/>
    <n v="0"/>
    <n v="6"/>
    <n v="0"/>
    <n v="6"/>
    <n v="6"/>
    <n v="0"/>
    <s v="YES"/>
  </r>
  <r>
    <x v="580"/>
    <x v="6"/>
    <n v="6"/>
    <n v="0"/>
    <n v="0"/>
    <n v="0"/>
    <n v="6"/>
    <n v="0"/>
    <n v="6"/>
    <n v="6"/>
    <n v="0"/>
    <s v="YES"/>
  </r>
  <r>
    <x v="581"/>
    <x v="6"/>
    <n v="12"/>
    <n v="0"/>
    <n v="0"/>
    <n v="0"/>
    <n v="12"/>
    <n v="0"/>
    <n v="12"/>
    <n v="12"/>
    <n v="0"/>
    <s v="YES"/>
  </r>
  <r>
    <x v="582"/>
    <x v="6"/>
    <n v="16"/>
    <n v="0"/>
    <n v="0"/>
    <n v="0"/>
    <n v="16"/>
    <n v="0"/>
    <n v="16"/>
    <n v="16"/>
    <n v="0"/>
    <s v="YES"/>
  </r>
  <r>
    <x v="583"/>
    <x v="7"/>
    <n v="2"/>
    <n v="10"/>
    <n v="0"/>
    <n v="0"/>
    <n v="12"/>
    <n v="0"/>
    <n v="12"/>
    <n v="2"/>
    <n v="10"/>
    <s v="YES"/>
  </r>
  <r>
    <x v="584"/>
    <x v="7"/>
    <n v="12"/>
    <n v="12"/>
    <n v="0"/>
    <n v="0"/>
    <n v="24"/>
    <n v="0"/>
    <n v="24"/>
    <n v="12"/>
    <n v="12"/>
    <s v="YES"/>
  </r>
  <r>
    <x v="585"/>
    <x v="7"/>
    <n v="12"/>
    <n v="0"/>
    <n v="0"/>
    <n v="0"/>
    <n v="12"/>
    <n v="0"/>
    <n v="12"/>
    <n v="12"/>
    <n v="0"/>
    <s v="YES"/>
  </r>
  <r>
    <x v="586"/>
    <x v="7"/>
    <n v="15"/>
    <n v="0"/>
    <n v="0"/>
    <n v="0"/>
    <n v="15"/>
    <n v="0"/>
    <n v="15"/>
    <n v="15"/>
    <n v="0"/>
    <s v="YES"/>
  </r>
  <r>
    <x v="587"/>
    <x v="7"/>
    <n v="8"/>
    <n v="52"/>
    <n v="0"/>
    <n v="0"/>
    <n v="60"/>
    <n v="0"/>
    <n v="60"/>
    <n v="8"/>
    <n v="52"/>
    <s v="YES"/>
  </r>
  <r>
    <x v="588"/>
    <x v="7"/>
    <n v="12"/>
    <n v="2"/>
    <n v="0"/>
    <n v="0"/>
    <n v="14"/>
    <n v="0"/>
    <n v="14"/>
    <n v="12"/>
    <n v="2"/>
    <s v="YES"/>
  </r>
  <r>
    <x v="589"/>
    <x v="7"/>
    <n v="8"/>
    <n v="12"/>
    <n v="0"/>
    <n v="0"/>
    <n v="20"/>
    <n v="0"/>
    <n v="20"/>
    <n v="8"/>
    <n v="12"/>
    <s v="YES"/>
  </r>
  <r>
    <x v="590"/>
    <x v="7"/>
    <n v="8"/>
    <n v="4"/>
    <n v="0"/>
    <n v="0"/>
    <n v="12"/>
    <n v="0"/>
    <n v="12"/>
    <n v="8"/>
    <n v="4"/>
    <s v="YES"/>
  </r>
  <r>
    <x v="591"/>
    <x v="7"/>
    <n v="12"/>
    <n v="0"/>
    <n v="0"/>
    <n v="0"/>
    <n v="12"/>
    <n v="0"/>
    <n v="12"/>
    <n v="12"/>
    <n v="0"/>
    <s v="YES"/>
  </r>
  <r>
    <x v="592"/>
    <x v="7"/>
    <n v="6"/>
    <n v="6"/>
    <n v="0"/>
    <n v="0"/>
    <n v="12"/>
    <n v="0"/>
    <n v="12"/>
    <n v="6"/>
    <n v="6"/>
    <s v="YES"/>
  </r>
  <r>
    <x v="593"/>
    <x v="7"/>
    <n v="11"/>
    <n v="0"/>
    <n v="0"/>
    <n v="0"/>
    <n v="11"/>
    <n v="0"/>
    <n v="11"/>
    <n v="11"/>
    <n v="0"/>
    <s v="YES"/>
  </r>
  <r>
    <x v="594"/>
    <x v="40"/>
    <n v="12"/>
    <n v="0"/>
    <n v="0"/>
    <n v="0"/>
    <n v="12"/>
    <n v="0"/>
    <n v="12"/>
    <n v="12"/>
    <n v="0"/>
    <s v="YES"/>
  </r>
  <r>
    <x v="595"/>
    <x v="8"/>
    <n v="16"/>
    <n v="8"/>
    <n v="0"/>
    <n v="0"/>
    <n v="24"/>
    <n v="0"/>
    <n v="24"/>
    <n v="16"/>
    <n v="8"/>
    <s v="YES"/>
  </r>
  <r>
    <x v="596"/>
    <x v="8"/>
    <n v="12"/>
    <n v="0"/>
    <n v="0"/>
    <n v="0"/>
    <n v="12"/>
    <n v="0"/>
    <n v="12"/>
    <n v="12"/>
    <n v="0"/>
    <s v="YES"/>
  </r>
  <r>
    <x v="597"/>
    <x v="8"/>
    <n v="12"/>
    <n v="2"/>
    <n v="0"/>
    <n v="0"/>
    <n v="14"/>
    <n v="0"/>
    <n v="14"/>
    <n v="12"/>
    <n v="2"/>
    <s v="YES"/>
  </r>
  <r>
    <x v="598"/>
    <x v="8"/>
    <n v="12"/>
    <n v="0"/>
    <n v="0"/>
    <n v="0"/>
    <n v="12"/>
    <n v="0"/>
    <n v="12"/>
    <n v="12"/>
    <n v="0"/>
    <s v="YES"/>
  </r>
  <r>
    <x v="599"/>
    <x v="8"/>
    <n v="6"/>
    <n v="0"/>
    <n v="0"/>
    <n v="0"/>
    <n v="6"/>
    <n v="0"/>
    <n v="6"/>
    <n v="6"/>
    <n v="0"/>
    <s v="YES"/>
  </r>
  <r>
    <x v="600"/>
    <x v="8"/>
    <n v="0"/>
    <n v="12"/>
    <n v="0"/>
    <n v="0"/>
    <n v="12"/>
    <n v="0"/>
    <n v="12"/>
    <n v="0"/>
    <n v="12"/>
    <s v="YES"/>
  </r>
  <r>
    <x v="601"/>
    <x v="8"/>
    <n v="16"/>
    <n v="8"/>
    <n v="0"/>
    <n v="0"/>
    <n v="24"/>
    <n v="0"/>
    <n v="24"/>
    <n v="16"/>
    <n v="8"/>
    <s v="YES"/>
  </r>
  <r>
    <x v="602"/>
    <x v="8"/>
    <n v="11"/>
    <n v="29"/>
    <n v="0"/>
    <n v="0"/>
    <n v="40"/>
    <n v="0"/>
    <n v="40"/>
    <n v="11"/>
    <n v="29"/>
    <s v="YES"/>
  </r>
  <r>
    <x v="603"/>
    <x v="8"/>
    <n v="8"/>
    <n v="0"/>
    <n v="0"/>
    <n v="0"/>
    <n v="8"/>
    <n v="0"/>
    <n v="8"/>
    <n v="8"/>
    <n v="0"/>
    <s v="YES"/>
  </r>
  <r>
    <x v="604"/>
    <x v="8"/>
    <n v="12"/>
    <n v="0"/>
    <n v="0"/>
    <n v="0"/>
    <n v="12"/>
    <n v="0"/>
    <n v="12"/>
    <n v="12"/>
    <n v="0"/>
    <s v="YES"/>
  </r>
  <r>
    <x v="605"/>
    <x v="8"/>
    <n v="6"/>
    <n v="12"/>
    <n v="0"/>
    <n v="0"/>
    <n v="18"/>
    <n v="0"/>
    <n v="18"/>
    <n v="6"/>
    <n v="12"/>
    <s v="YES"/>
  </r>
  <r>
    <x v="606"/>
    <x v="8"/>
    <n v="16"/>
    <n v="52"/>
    <n v="0"/>
    <n v="0"/>
    <n v="68"/>
    <n v="0"/>
    <n v="68"/>
    <n v="16"/>
    <n v="52"/>
    <s v="YES"/>
  </r>
  <r>
    <x v="607"/>
    <x v="8"/>
    <n v="8"/>
    <n v="8"/>
    <n v="0"/>
    <n v="0"/>
    <n v="16"/>
    <n v="0"/>
    <n v="16"/>
    <n v="8"/>
    <n v="8"/>
    <s v="YES"/>
  </r>
  <r>
    <x v="608"/>
    <x v="8"/>
    <n v="18"/>
    <n v="0"/>
    <n v="0"/>
    <n v="0"/>
    <n v="18"/>
    <n v="0"/>
    <n v="18"/>
    <n v="18"/>
    <n v="0"/>
    <s v="YES"/>
  </r>
  <r>
    <x v="609"/>
    <x v="8"/>
    <n v="3"/>
    <n v="0"/>
    <n v="0"/>
    <n v="0"/>
    <n v="3"/>
    <n v="0"/>
    <n v="3"/>
    <n v="3"/>
    <n v="0"/>
    <s v="YES"/>
  </r>
  <r>
    <x v="610"/>
    <x v="8"/>
    <n v="12"/>
    <n v="3"/>
    <n v="0"/>
    <n v="0"/>
    <n v="15"/>
    <n v="0"/>
    <n v="15"/>
    <n v="12"/>
    <n v="3"/>
    <s v="YES"/>
  </r>
  <r>
    <x v="611"/>
    <x v="8"/>
    <n v="6"/>
    <n v="6"/>
    <n v="0"/>
    <n v="0"/>
    <n v="12"/>
    <n v="0"/>
    <n v="12"/>
    <n v="6"/>
    <n v="6"/>
    <s v="YES"/>
  </r>
  <r>
    <x v="612"/>
    <x v="8"/>
    <n v="16"/>
    <n v="4"/>
    <n v="0"/>
    <n v="0"/>
    <n v="20"/>
    <n v="0"/>
    <n v="20"/>
    <n v="16"/>
    <n v="4"/>
    <s v="YES"/>
  </r>
  <r>
    <x v="613"/>
    <x v="8"/>
    <n v="16"/>
    <n v="0"/>
    <n v="0"/>
    <n v="0"/>
    <n v="16"/>
    <n v="0"/>
    <n v="16"/>
    <n v="16"/>
    <n v="0"/>
    <s v="YES"/>
  </r>
  <r>
    <x v="614"/>
    <x v="8"/>
    <n v="16"/>
    <n v="0"/>
    <n v="0"/>
    <n v="0"/>
    <n v="16"/>
    <n v="0"/>
    <n v="16"/>
    <n v="16"/>
    <n v="0"/>
    <s v="YES"/>
  </r>
  <r>
    <x v="615"/>
    <x v="8"/>
    <n v="39"/>
    <n v="13"/>
    <n v="0"/>
    <n v="0"/>
    <n v="52"/>
    <n v="0"/>
    <n v="52"/>
    <n v="39"/>
    <n v="13"/>
    <s v="YES"/>
  </r>
  <r>
    <x v="616"/>
    <x v="8"/>
    <n v="10"/>
    <n v="0"/>
    <n v="0"/>
    <n v="0"/>
    <n v="10"/>
    <n v="0"/>
    <n v="10"/>
    <n v="10"/>
    <n v="0"/>
    <s v="YES"/>
  </r>
  <r>
    <x v="617"/>
    <x v="8"/>
    <n v="20"/>
    <n v="0"/>
    <n v="0"/>
    <n v="0"/>
    <n v="20"/>
    <n v="0"/>
    <n v="20"/>
    <n v="20"/>
    <n v="0"/>
    <s v="YES"/>
  </r>
  <r>
    <x v="618"/>
    <x v="8"/>
    <n v="12"/>
    <n v="5"/>
    <n v="0"/>
    <n v="0"/>
    <n v="17"/>
    <n v="0"/>
    <n v="17"/>
    <n v="12"/>
    <n v="5"/>
    <s v="YES"/>
  </r>
  <r>
    <x v="619"/>
    <x v="8"/>
    <n v="16"/>
    <n v="0"/>
    <n v="0"/>
    <n v="0"/>
    <n v="16"/>
    <n v="0"/>
    <n v="16"/>
    <n v="16"/>
    <n v="0"/>
    <s v="YES"/>
  </r>
  <r>
    <x v="620"/>
    <x v="8"/>
    <n v="4"/>
    <n v="8"/>
    <n v="0"/>
    <n v="0"/>
    <n v="12"/>
    <n v="0"/>
    <n v="12"/>
    <n v="4"/>
    <n v="8"/>
    <s v="YES"/>
  </r>
  <r>
    <x v="621"/>
    <x v="8"/>
    <n v="12"/>
    <n v="0"/>
    <n v="0"/>
    <n v="0"/>
    <n v="12"/>
    <n v="0"/>
    <n v="12"/>
    <n v="12"/>
    <n v="0"/>
    <s v="YES"/>
  </r>
  <r>
    <x v="622"/>
    <x v="8"/>
    <n v="26"/>
    <n v="26"/>
    <n v="0"/>
    <n v="0"/>
    <n v="52"/>
    <n v="0"/>
    <n v="52"/>
    <n v="26"/>
    <n v="26"/>
    <s v="YES"/>
  </r>
  <r>
    <x v="623"/>
    <x v="8"/>
    <n v="16"/>
    <n v="4"/>
    <n v="0"/>
    <n v="0"/>
    <n v="20"/>
    <n v="0"/>
    <n v="20"/>
    <n v="16"/>
    <n v="4"/>
    <s v="YES"/>
  </r>
  <r>
    <x v="624"/>
    <x v="8"/>
    <n v="6"/>
    <n v="2"/>
    <n v="0"/>
    <n v="0"/>
    <n v="8"/>
    <n v="0"/>
    <n v="8"/>
    <n v="6"/>
    <n v="2"/>
    <s v="YES"/>
  </r>
  <r>
    <x v="625"/>
    <x v="8"/>
    <n v="12"/>
    <n v="0"/>
    <n v="0"/>
    <n v="0"/>
    <n v="12"/>
    <n v="0"/>
    <n v="12"/>
    <n v="12"/>
    <n v="0"/>
    <s v="YES"/>
  </r>
  <r>
    <x v="626"/>
    <x v="8"/>
    <n v="16"/>
    <n v="0"/>
    <n v="0"/>
    <n v="0"/>
    <n v="16"/>
    <n v="0"/>
    <n v="16"/>
    <n v="16"/>
    <n v="0"/>
    <s v="YES"/>
  </r>
  <r>
    <x v="627"/>
    <x v="8"/>
    <n v="18"/>
    <n v="0"/>
    <n v="0"/>
    <n v="0"/>
    <n v="18"/>
    <n v="0"/>
    <n v="18"/>
    <n v="18"/>
    <n v="0"/>
    <s v="YES"/>
  </r>
  <r>
    <x v="628"/>
    <x v="8"/>
    <n v="2"/>
    <n v="14"/>
    <n v="0"/>
    <n v="0"/>
    <n v="16"/>
    <n v="0"/>
    <n v="16"/>
    <n v="2"/>
    <n v="14"/>
    <s v="YES"/>
  </r>
  <r>
    <x v="629"/>
    <x v="8"/>
    <n v="12"/>
    <n v="0"/>
    <n v="4"/>
    <n v="0"/>
    <n v="12"/>
    <n v="4"/>
    <n v="16"/>
    <n v="16"/>
    <n v="0"/>
    <s v="YES"/>
  </r>
  <r>
    <x v="630"/>
    <x v="8"/>
    <n v="7"/>
    <n v="3.5"/>
    <n v="0"/>
    <n v="0"/>
    <n v="10.5"/>
    <n v="0"/>
    <n v="10.5"/>
    <n v="7"/>
    <n v="3.5"/>
    <s v="YES"/>
  </r>
  <r>
    <x v="631"/>
    <x v="8"/>
    <n v="20"/>
    <n v="2"/>
    <n v="0"/>
    <n v="0"/>
    <n v="22"/>
    <n v="0"/>
    <n v="22"/>
    <n v="20"/>
    <n v="2"/>
    <s v="YES"/>
  </r>
  <r>
    <x v="632"/>
    <x v="8"/>
    <n v="12"/>
    <n v="12"/>
    <n v="0"/>
    <n v="0"/>
    <n v="24"/>
    <n v="0"/>
    <n v="24"/>
    <n v="12"/>
    <n v="12"/>
    <s v="YES"/>
  </r>
  <r>
    <x v="633"/>
    <x v="8"/>
    <n v="16"/>
    <n v="3"/>
    <n v="0"/>
    <n v="0"/>
    <n v="19"/>
    <n v="0"/>
    <n v="19"/>
    <n v="16"/>
    <n v="3"/>
    <s v="YES"/>
  </r>
  <r>
    <x v="634"/>
    <x v="8"/>
    <n v="15"/>
    <n v="4"/>
    <n v="0"/>
    <n v="0"/>
    <n v="19"/>
    <n v="0"/>
    <n v="19"/>
    <n v="15"/>
    <n v="4"/>
    <s v="YES"/>
  </r>
  <r>
    <x v="635"/>
    <x v="8"/>
    <n v="4"/>
    <n v="6"/>
    <n v="0"/>
    <n v="0"/>
    <n v="10"/>
    <n v="0"/>
    <n v="10"/>
    <n v="4"/>
    <n v="6"/>
    <s v="YES"/>
  </r>
  <r>
    <x v="636"/>
    <x v="8"/>
    <n v="12"/>
    <n v="0"/>
    <n v="0"/>
    <n v="0"/>
    <n v="12"/>
    <n v="0"/>
    <n v="12"/>
    <n v="12"/>
    <n v="0"/>
    <s v="YES"/>
  </r>
  <r>
    <x v="637"/>
    <x v="8"/>
    <n v="19"/>
    <n v="0"/>
    <n v="0"/>
    <n v="0"/>
    <n v="19"/>
    <n v="0"/>
    <n v="19"/>
    <n v="19"/>
    <n v="0"/>
    <s v="YES"/>
  </r>
  <r>
    <x v="638"/>
    <x v="8"/>
    <n v="12"/>
    <n v="0"/>
    <n v="0"/>
    <n v="0"/>
    <n v="12"/>
    <n v="0"/>
    <n v="12"/>
    <n v="12"/>
    <n v="0"/>
    <s v="YES"/>
  </r>
  <r>
    <x v="639"/>
    <x v="8"/>
    <n v="12.5"/>
    <n v="0"/>
    <n v="0"/>
    <n v="0"/>
    <n v="12.5"/>
    <n v="0"/>
    <n v="12.5"/>
    <n v="12.5"/>
    <n v="0"/>
    <s v="YES"/>
  </r>
  <r>
    <x v="640"/>
    <x v="8"/>
    <n v="12"/>
    <n v="0"/>
    <n v="0"/>
    <n v="0"/>
    <n v="12"/>
    <n v="0"/>
    <n v="12"/>
    <n v="12"/>
    <n v="0"/>
    <s v="YES"/>
  </r>
  <r>
    <x v="641"/>
    <x v="8"/>
    <n v="10"/>
    <n v="12"/>
    <n v="0"/>
    <n v="0"/>
    <n v="22"/>
    <n v="0"/>
    <n v="22"/>
    <n v="10"/>
    <n v="12"/>
    <s v="YES"/>
  </r>
  <r>
    <x v="642"/>
    <x v="8"/>
    <n v="8.5"/>
    <n v="8.5"/>
    <n v="0"/>
    <n v="0"/>
    <n v="17"/>
    <n v="0"/>
    <n v="17"/>
    <n v="8.5"/>
    <n v="8.5"/>
    <s v="YES"/>
  </r>
  <r>
    <x v="643"/>
    <x v="8"/>
    <n v="16"/>
    <n v="0"/>
    <n v="0"/>
    <n v="0"/>
    <n v="16"/>
    <n v="0"/>
    <n v="16"/>
    <n v="16"/>
    <n v="0"/>
    <s v="YES"/>
  </r>
  <r>
    <x v="644"/>
    <x v="8"/>
    <n v="16"/>
    <n v="0"/>
    <n v="2"/>
    <n v="0"/>
    <n v="16"/>
    <n v="2"/>
    <n v="18"/>
    <n v="18"/>
    <n v="0"/>
    <s v="YES"/>
  </r>
  <r>
    <x v="645"/>
    <x v="8"/>
    <n v="14"/>
    <n v="3"/>
    <n v="0"/>
    <n v="0"/>
    <n v="17"/>
    <n v="0"/>
    <n v="17"/>
    <n v="14"/>
    <n v="3"/>
    <s v="YES"/>
  </r>
  <r>
    <x v="646"/>
    <x v="8"/>
    <n v="12"/>
    <n v="0"/>
    <n v="0"/>
    <n v="0"/>
    <n v="12"/>
    <n v="0"/>
    <n v="12"/>
    <n v="12"/>
    <n v="0"/>
    <s v="YES"/>
  </r>
  <r>
    <x v="647"/>
    <x v="8"/>
    <n v="20"/>
    <n v="0"/>
    <n v="2"/>
    <n v="0"/>
    <n v="20"/>
    <n v="2"/>
    <n v="22"/>
    <n v="22"/>
    <n v="0"/>
    <s v="YES"/>
  </r>
  <r>
    <x v="648"/>
    <x v="8"/>
    <n v="8"/>
    <n v="2"/>
    <n v="0"/>
    <n v="0"/>
    <n v="10"/>
    <n v="0"/>
    <n v="10"/>
    <n v="8"/>
    <n v="2"/>
    <s v="YES"/>
  </r>
  <r>
    <x v="649"/>
    <x v="8"/>
    <n v="16"/>
    <n v="0"/>
    <n v="8"/>
    <n v="0"/>
    <n v="16"/>
    <n v="8"/>
    <n v="24"/>
    <n v="24"/>
    <n v="0"/>
    <s v="YES"/>
  </r>
  <r>
    <x v="650"/>
    <x v="8"/>
    <n v="12"/>
    <n v="2"/>
    <n v="0"/>
    <n v="0"/>
    <n v="14"/>
    <n v="0"/>
    <n v="14"/>
    <n v="12"/>
    <n v="2"/>
    <s v="YES"/>
  </r>
  <r>
    <x v="651"/>
    <x v="8"/>
    <n v="12"/>
    <n v="1"/>
    <n v="0"/>
    <n v="0"/>
    <n v="13"/>
    <n v="0"/>
    <n v="13"/>
    <n v="12"/>
    <n v="1"/>
    <s v="YES"/>
  </r>
  <r>
    <x v="652"/>
    <x v="8"/>
    <n v="16.5"/>
    <n v="13"/>
    <n v="0"/>
    <n v="0"/>
    <n v="29.5"/>
    <n v="0"/>
    <n v="29.5"/>
    <n v="16.5"/>
    <n v="13"/>
    <s v="YES"/>
  </r>
  <r>
    <x v="653"/>
    <x v="8"/>
    <n v="8"/>
    <n v="0"/>
    <n v="0"/>
    <n v="0"/>
    <n v="8"/>
    <n v="0"/>
    <n v="8"/>
    <n v="8"/>
    <n v="0"/>
    <s v="YES"/>
  </r>
  <r>
    <x v="654"/>
    <x v="8"/>
    <n v="6"/>
    <n v="1.5"/>
    <n v="0"/>
    <n v="0"/>
    <n v="7.5"/>
    <n v="0"/>
    <n v="7.5"/>
    <n v="6"/>
    <n v="1.5"/>
    <s v="YES"/>
  </r>
  <r>
    <x v="655"/>
    <x v="8"/>
    <n v="8"/>
    <n v="0"/>
    <n v="0"/>
    <n v="0"/>
    <n v="8"/>
    <n v="0"/>
    <n v="8"/>
    <n v="8"/>
    <n v="0"/>
    <s v="YES"/>
  </r>
  <r>
    <x v="656"/>
    <x v="8"/>
    <n v="12"/>
    <n v="52"/>
    <n v="0"/>
    <n v="0"/>
    <n v="64"/>
    <n v="0"/>
    <n v="64"/>
    <n v="12"/>
    <n v="52"/>
    <s v="YES"/>
  </r>
  <r>
    <x v="657"/>
    <x v="8"/>
    <n v="16"/>
    <n v="12"/>
    <n v="0"/>
    <n v="0"/>
    <n v="28"/>
    <n v="0"/>
    <n v="28"/>
    <n v="16"/>
    <n v="12"/>
    <s v="YES"/>
  </r>
  <r>
    <x v="658"/>
    <x v="8"/>
    <n v="12"/>
    <n v="12"/>
    <n v="0"/>
    <n v="0"/>
    <n v="24"/>
    <n v="0"/>
    <n v="24"/>
    <n v="12"/>
    <n v="12"/>
    <s v="YES"/>
  </r>
  <r>
    <x v="659"/>
    <x v="8"/>
    <n v="20"/>
    <n v="8"/>
    <n v="0"/>
    <n v="0"/>
    <n v="28"/>
    <n v="0"/>
    <n v="28"/>
    <n v="20"/>
    <n v="8"/>
    <s v="YES"/>
  </r>
  <r>
    <x v="660"/>
    <x v="8"/>
    <n v="12"/>
    <n v="0"/>
    <n v="0"/>
    <n v="0"/>
    <n v="12"/>
    <n v="0"/>
    <n v="12"/>
    <n v="12"/>
    <n v="0"/>
    <s v="YES"/>
  </r>
  <r>
    <x v="661"/>
    <x v="8"/>
    <n v="12"/>
    <n v="52"/>
    <n v="0"/>
    <n v="0"/>
    <n v="64"/>
    <n v="0"/>
    <n v="64"/>
    <n v="12"/>
    <n v="52"/>
    <s v="YES"/>
  </r>
  <r>
    <x v="662"/>
    <x v="8"/>
    <n v="12"/>
    <n v="0"/>
    <n v="0"/>
    <n v="0"/>
    <n v="12"/>
    <n v="0"/>
    <n v="12"/>
    <n v="12"/>
    <n v="0"/>
    <s v="YES"/>
  </r>
  <r>
    <x v="663"/>
    <x v="8"/>
    <n v="9"/>
    <n v="6"/>
    <n v="0"/>
    <n v="0"/>
    <n v="15"/>
    <n v="0"/>
    <n v="15"/>
    <n v="9"/>
    <n v="6"/>
    <s v="YES"/>
  </r>
  <r>
    <x v="664"/>
    <x v="8"/>
    <n v="12"/>
    <n v="0"/>
    <n v="0"/>
    <n v="0"/>
    <n v="12"/>
    <n v="0"/>
    <n v="12"/>
    <n v="12"/>
    <n v="0"/>
    <s v="YES"/>
  </r>
  <r>
    <x v="665"/>
    <x v="8"/>
    <n v="4"/>
    <n v="8"/>
    <n v="0"/>
    <n v="0"/>
    <n v="12"/>
    <n v="0"/>
    <n v="12"/>
    <n v="4"/>
    <n v="8"/>
    <s v="YES"/>
  </r>
  <r>
    <x v="666"/>
    <x v="8"/>
    <n v="12"/>
    <n v="6"/>
    <n v="0"/>
    <n v="0"/>
    <n v="18"/>
    <n v="0"/>
    <n v="18"/>
    <n v="12"/>
    <n v="6"/>
    <s v="YES"/>
  </r>
  <r>
    <x v="667"/>
    <x v="8"/>
    <n v="12"/>
    <n v="12"/>
    <n v="0"/>
    <n v="0"/>
    <n v="24"/>
    <n v="0"/>
    <n v="24"/>
    <n v="12"/>
    <n v="12"/>
    <s v="YES"/>
  </r>
  <r>
    <x v="668"/>
    <x v="8"/>
    <n v="6"/>
    <n v="6"/>
    <n v="0"/>
    <n v="0"/>
    <n v="12"/>
    <n v="0"/>
    <n v="12"/>
    <n v="6"/>
    <n v="6"/>
    <s v="YES"/>
  </r>
  <r>
    <x v="669"/>
    <x v="8"/>
    <n v="12"/>
    <n v="0"/>
    <n v="0"/>
    <n v="0"/>
    <n v="12"/>
    <n v="0"/>
    <n v="12"/>
    <n v="12"/>
    <n v="0"/>
    <s v="YES"/>
  </r>
  <r>
    <x v="670"/>
    <x v="8"/>
    <n v="12"/>
    <n v="4"/>
    <n v="0"/>
    <n v="0"/>
    <n v="16"/>
    <n v="0"/>
    <n v="16"/>
    <n v="12"/>
    <n v="4"/>
    <s v="YES"/>
  </r>
  <r>
    <x v="671"/>
    <x v="8"/>
    <n v="16"/>
    <n v="4"/>
    <n v="0"/>
    <n v="0"/>
    <n v="20"/>
    <n v="0"/>
    <n v="20"/>
    <n v="16"/>
    <n v="4"/>
    <s v="YES"/>
  </r>
  <r>
    <x v="672"/>
    <x v="8"/>
    <n v="13"/>
    <n v="0"/>
    <n v="0"/>
    <n v="0"/>
    <n v="13"/>
    <n v="0"/>
    <n v="13"/>
    <n v="13"/>
    <n v="0"/>
    <s v="YES"/>
  </r>
  <r>
    <x v="673"/>
    <x v="8"/>
    <n v="21"/>
    <n v="8"/>
    <n v="0"/>
    <n v="0"/>
    <n v="29"/>
    <n v="0"/>
    <n v="29"/>
    <n v="21"/>
    <n v="8"/>
    <s v="YES"/>
  </r>
  <r>
    <x v="674"/>
    <x v="8"/>
    <n v="20"/>
    <n v="26"/>
    <n v="0"/>
    <n v="0"/>
    <n v="46"/>
    <n v="0"/>
    <n v="46"/>
    <n v="20"/>
    <n v="26"/>
    <s v="YES"/>
  </r>
  <r>
    <x v="675"/>
    <x v="8"/>
    <n v="10"/>
    <n v="2"/>
    <n v="0"/>
    <n v="0"/>
    <n v="12"/>
    <n v="0"/>
    <n v="12"/>
    <n v="10"/>
    <n v="2"/>
    <s v="YES"/>
  </r>
  <r>
    <x v="676"/>
    <x v="8"/>
    <n v="12"/>
    <n v="2"/>
    <n v="0"/>
    <n v="0"/>
    <n v="14"/>
    <n v="0"/>
    <n v="14"/>
    <n v="12"/>
    <n v="2"/>
    <s v="YES"/>
  </r>
  <r>
    <x v="677"/>
    <x v="8"/>
    <n v="18"/>
    <n v="0"/>
    <n v="18"/>
    <n v="0"/>
    <n v="18"/>
    <n v="18"/>
    <n v="36"/>
    <n v="36"/>
    <n v="0"/>
    <s v="NO"/>
  </r>
  <r>
    <x v="678"/>
    <x v="9"/>
    <n v="6"/>
    <n v="0"/>
    <n v="0"/>
    <n v="0"/>
    <n v="6"/>
    <n v="0"/>
    <n v="6"/>
    <n v="6"/>
    <n v="0"/>
    <s v="YES"/>
  </r>
  <r>
    <x v="679"/>
    <x v="9"/>
    <n v="12"/>
    <n v="4"/>
    <n v="0"/>
    <n v="0"/>
    <n v="16"/>
    <n v="0"/>
    <n v="16"/>
    <n v="12"/>
    <n v="4"/>
    <s v="YES"/>
  </r>
  <r>
    <x v="680"/>
    <x v="9"/>
    <n v="6"/>
    <n v="1"/>
    <n v="0"/>
    <n v="0"/>
    <n v="7"/>
    <n v="0"/>
    <n v="7"/>
    <n v="6"/>
    <n v="1"/>
    <s v="YES"/>
  </r>
  <r>
    <x v="681"/>
    <x v="9"/>
    <n v="6"/>
    <n v="6"/>
    <n v="0"/>
    <n v="0"/>
    <n v="12"/>
    <n v="0"/>
    <n v="12"/>
    <n v="6"/>
    <n v="6"/>
    <s v="YES"/>
  </r>
  <r>
    <x v="682"/>
    <x v="9"/>
    <n v="6"/>
    <n v="6"/>
    <n v="0"/>
    <n v="0"/>
    <n v="12"/>
    <n v="0"/>
    <n v="12"/>
    <n v="6"/>
    <n v="6"/>
    <s v="YES"/>
  </r>
  <r>
    <x v="683"/>
    <x v="9"/>
    <n v="1.5"/>
    <n v="12"/>
    <n v="0"/>
    <n v="0"/>
    <n v="13.5"/>
    <n v="0"/>
    <n v="13.5"/>
    <n v="1.5"/>
    <n v="12"/>
    <s v="YES"/>
  </r>
  <r>
    <x v="684"/>
    <x v="9"/>
    <n v="13"/>
    <n v="20"/>
    <n v="0"/>
    <n v="0"/>
    <n v="33"/>
    <n v="0"/>
    <n v="33"/>
    <n v="13"/>
    <n v="20"/>
    <s v="YES"/>
  </r>
  <r>
    <x v="685"/>
    <x v="9"/>
    <n v="12"/>
    <n v="0"/>
    <n v="0"/>
    <n v="0"/>
    <n v="12"/>
    <n v="0"/>
    <n v="12"/>
    <n v="12"/>
    <n v="0"/>
    <s v="YES"/>
  </r>
  <r>
    <x v="686"/>
    <x v="9"/>
    <n v="52"/>
    <n v="26"/>
    <n v="0"/>
    <n v="0"/>
    <n v="78"/>
    <n v="0"/>
    <n v="78"/>
    <n v="52"/>
    <n v="26"/>
    <s v="YES"/>
  </r>
  <r>
    <x v="687"/>
    <x v="9"/>
    <n v="0"/>
    <n v="0"/>
    <n v="0"/>
    <n v="0"/>
    <n v="0"/>
    <n v="0"/>
    <n v="0"/>
    <n v="0"/>
    <n v="0"/>
    <s v="NO"/>
  </r>
  <r>
    <x v="688"/>
    <x v="9"/>
    <n v="12"/>
    <n v="12"/>
    <n v="0"/>
    <n v="0"/>
    <n v="24"/>
    <n v="0"/>
    <n v="24"/>
    <n v="12"/>
    <n v="12"/>
    <s v="YES"/>
  </r>
  <r>
    <x v="689"/>
    <x v="9"/>
    <n v="12"/>
    <n v="0"/>
    <n v="0"/>
    <n v="0"/>
    <n v="12"/>
    <n v="0"/>
    <n v="12"/>
    <n v="12"/>
    <n v="0"/>
    <s v="YES"/>
  </r>
  <r>
    <x v="690"/>
    <x v="9"/>
    <n v="8"/>
    <n v="8"/>
    <n v="0"/>
    <n v="0"/>
    <n v="16"/>
    <n v="0"/>
    <n v="16"/>
    <n v="8"/>
    <n v="8"/>
    <s v="YES"/>
  </r>
  <r>
    <x v="691"/>
    <x v="9"/>
    <n v="3"/>
    <n v="12"/>
    <n v="0"/>
    <n v="0"/>
    <n v="15"/>
    <n v="0"/>
    <n v="15"/>
    <n v="3"/>
    <n v="12"/>
    <s v="YES"/>
  </r>
  <r>
    <x v="692"/>
    <x v="9"/>
    <n v="12"/>
    <n v="0"/>
    <n v="0"/>
    <n v="0"/>
    <n v="12"/>
    <n v="0"/>
    <n v="12"/>
    <n v="12"/>
    <n v="0"/>
    <s v="YES"/>
  </r>
  <r>
    <x v="693"/>
    <x v="9"/>
    <n v="46"/>
    <n v="0"/>
    <n v="0"/>
    <n v="0"/>
    <n v="46"/>
    <n v="0"/>
    <n v="46"/>
    <n v="46"/>
    <n v="0"/>
    <s v="YES"/>
  </r>
  <r>
    <x v="694"/>
    <x v="9"/>
    <n v="11"/>
    <n v="6"/>
    <n v="0"/>
    <n v="0"/>
    <n v="17"/>
    <n v="0"/>
    <n v="17"/>
    <n v="11"/>
    <n v="6"/>
    <s v="YES"/>
  </r>
  <r>
    <x v="695"/>
    <x v="9"/>
    <n v="8"/>
    <n v="6.5"/>
    <n v="0"/>
    <n v="0"/>
    <n v="14.5"/>
    <n v="0"/>
    <n v="14.5"/>
    <n v="8"/>
    <n v="6.5"/>
    <s v="YES"/>
  </r>
  <r>
    <x v="696"/>
    <x v="9"/>
    <n v="12"/>
    <n v="0"/>
    <n v="0"/>
    <n v="0"/>
    <n v="12"/>
    <n v="0"/>
    <n v="12"/>
    <n v="12"/>
    <n v="0"/>
    <s v="YES"/>
  </r>
  <r>
    <x v="697"/>
    <x v="9"/>
    <n v="0"/>
    <n v="12"/>
    <n v="0"/>
    <n v="0"/>
    <n v="12"/>
    <n v="0"/>
    <n v="12"/>
    <n v="0"/>
    <n v="12"/>
    <s v="YES"/>
  </r>
  <r>
    <x v="698"/>
    <x v="9"/>
    <n v="11"/>
    <n v="11"/>
    <n v="0"/>
    <n v="0"/>
    <n v="22"/>
    <n v="0"/>
    <n v="22"/>
    <n v="11"/>
    <n v="11"/>
    <s v="YES"/>
  </r>
  <r>
    <x v="699"/>
    <x v="9"/>
    <n v="6"/>
    <n v="12"/>
    <n v="0"/>
    <n v="0"/>
    <n v="18"/>
    <n v="0"/>
    <n v="18"/>
    <n v="6"/>
    <n v="12"/>
    <s v="YES"/>
  </r>
  <r>
    <x v="700"/>
    <x v="9"/>
    <n v="6"/>
    <n v="0"/>
    <n v="0"/>
    <n v="0"/>
    <n v="6"/>
    <n v="0"/>
    <n v="6"/>
    <n v="6"/>
    <n v="0"/>
    <s v="YES"/>
  </r>
  <r>
    <x v="701"/>
    <x v="9"/>
    <n v="9"/>
    <n v="15"/>
    <n v="0"/>
    <n v="0"/>
    <n v="24"/>
    <n v="0"/>
    <n v="24"/>
    <n v="9"/>
    <n v="15"/>
    <s v="YES"/>
  </r>
  <r>
    <x v="702"/>
    <x v="9"/>
    <n v="12"/>
    <n v="0"/>
    <n v="0"/>
    <n v="0"/>
    <n v="12"/>
    <n v="0"/>
    <n v="12"/>
    <n v="12"/>
    <n v="0"/>
    <s v="YES"/>
  </r>
  <r>
    <x v="703"/>
    <x v="9"/>
    <n v="6"/>
    <n v="0"/>
    <n v="0"/>
    <n v="0"/>
    <n v="6"/>
    <n v="0"/>
    <n v="6"/>
    <n v="6"/>
    <n v="0"/>
    <s v="YES"/>
  </r>
  <r>
    <x v="704"/>
    <x v="9"/>
    <n v="4"/>
    <n v="0"/>
    <n v="0"/>
    <n v="0"/>
    <n v="4"/>
    <n v="0"/>
    <n v="4"/>
    <n v="4"/>
    <n v="0"/>
    <s v="YES"/>
  </r>
  <r>
    <x v="705"/>
    <x v="9"/>
    <n v="24"/>
    <n v="52"/>
    <n v="0"/>
    <n v="0"/>
    <n v="76"/>
    <n v="0"/>
    <n v="76"/>
    <n v="24"/>
    <n v="52"/>
    <s v="YES"/>
  </r>
  <r>
    <x v="706"/>
    <x v="9"/>
    <n v="2"/>
    <n v="24"/>
    <n v="0"/>
    <n v="0"/>
    <n v="26"/>
    <n v="0"/>
    <n v="26"/>
    <n v="2"/>
    <n v="24"/>
    <s v="YES"/>
  </r>
  <r>
    <x v="707"/>
    <x v="9"/>
    <n v="12"/>
    <n v="0"/>
    <n v="0"/>
    <n v="0"/>
    <n v="12"/>
    <n v="0"/>
    <n v="12"/>
    <n v="12"/>
    <n v="0"/>
    <s v="YES"/>
  </r>
  <r>
    <x v="708"/>
    <x v="9"/>
    <n v="12"/>
    <n v="0"/>
    <n v="0"/>
    <n v="0"/>
    <n v="12"/>
    <n v="0"/>
    <n v="12"/>
    <n v="12"/>
    <n v="0"/>
    <s v="YES"/>
  </r>
  <r>
    <x v="709"/>
    <x v="10"/>
    <n v="6"/>
    <n v="6"/>
    <n v="0"/>
    <n v="0"/>
    <n v="12"/>
    <n v="0"/>
    <n v="12"/>
    <n v="6"/>
    <n v="6"/>
    <s v="YES"/>
  </r>
  <r>
    <x v="710"/>
    <x v="10"/>
    <n v="6"/>
    <n v="6"/>
    <n v="0"/>
    <n v="0"/>
    <n v="12"/>
    <n v="0"/>
    <n v="12"/>
    <n v="6"/>
    <n v="6"/>
    <s v="YES"/>
  </r>
  <r>
    <x v="711"/>
    <x v="10"/>
    <n v="2"/>
    <n v="0"/>
    <n v="0"/>
    <n v="0"/>
    <n v="2"/>
    <n v="0"/>
    <n v="2"/>
    <n v="2"/>
    <n v="0"/>
    <s v="YES"/>
  </r>
  <r>
    <x v="712"/>
    <x v="10"/>
    <n v="4"/>
    <n v="6"/>
    <n v="0"/>
    <n v="0"/>
    <n v="10"/>
    <n v="0"/>
    <n v="10"/>
    <n v="4"/>
    <n v="6"/>
    <s v="YES"/>
  </r>
  <r>
    <x v="713"/>
    <x v="10"/>
    <n v="6"/>
    <n v="0"/>
    <n v="0"/>
    <n v="0"/>
    <n v="6"/>
    <n v="0"/>
    <n v="6"/>
    <n v="6"/>
    <n v="0"/>
    <s v="YES"/>
  </r>
  <r>
    <x v="714"/>
    <x v="10"/>
    <n v="12"/>
    <n v="6"/>
    <n v="0"/>
    <n v="0"/>
    <n v="18"/>
    <n v="0"/>
    <n v="18"/>
    <n v="12"/>
    <n v="6"/>
    <s v="YES"/>
  </r>
  <r>
    <x v="715"/>
    <x v="10"/>
    <n v="12"/>
    <n v="0"/>
    <n v="0"/>
    <n v="0"/>
    <n v="12"/>
    <n v="0"/>
    <n v="12"/>
    <n v="12"/>
    <n v="0"/>
    <s v="YES"/>
  </r>
  <r>
    <x v="716"/>
    <x v="10"/>
    <n v="12"/>
    <n v="0"/>
    <n v="0"/>
    <n v="0"/>
    <n v="12"/>
    <n v="0"/>
    <n v="12"/>
    <n v="12"/>
    <n v="0"/>
    <s v="YES"/>
  </r>
  <r>
    <x v="717"/>
    <x v="10"/>
    <n v="9"/>
    <n v="3"/>
    <n v="0"/>
    <n v="0"/>
    <n v="12"/>
    <n v="0"/>
    <n v="12"/>
    <n v="9"/>
    <n v="3"/>
    <s v="YES"/>
  </r>
  <r>
    <x v="718"/>
    <x v="10"/>
    <n v="12"/>
    <n v="0"/>
    <n v="0"/>
    <n v="0"/>
    <n v="12"/>
    <n v="0"/>
    <n v="12"/>
    <n v="12"/>
    <n v="0"/>
    <s v="YES"/>
  </r>
  <r>
    <x v="719"/>
    <x v="10"/>
    <n v="12"/>
    <n v="6"/>
    <n v="0"/>
    <n v="0"/>
    <n v="18"/>
    <n v="0"/>
    <n v="18"/>
    <n v="12"/>
    <n v="6"/>
    <s v="YES"/>
  </r>
  <r>
    <x v="720"/>
    <x v="10"/>
    <n v="12"/>
    <n v="8"/>
    <n v="0"/>
    <n v="0"/>
    <n v="20"/>
    <n v="0"/>
    <n v="20"/>
    <n v="12"/>
    <n v="8"/>
    <s v="YES"/>
  </r>
  <r>
    <x v="721"/>
    <x v="10"/>
    <n v="12"/>
    <n v="0"/>
    <n v="0"/>
    <n v="0"/>
    <n v="12"/>
    <n v="0"/>
    <n v="12"/>
    <n v="12"/>
    <n v="0"/>
    <s v="YES"/>
  </r>
  <r>
    <x v="722"/>
    <x v="10"/>
    <n v="6"/>
    <n v="6"/>
    <n v="0"/>
    <n v="0"/>
    <n v="12"/>
    <n v="0"/>
    <n v="12"/>
    <n v="6"/>
    <n v="6"/>
    <s v="YES"/>
  </r>
  <r>
    <x v="723"/>
    <x v="10"/>
    <n v="17"/>
    <n v="0"/>
    <n v="0"/>
    <n v="0"/>
    <n v="17"/>
    <n v="0"/>
    <n v="17"/>
    <n v="17"/>
    <n v="0"/>
    <s v="YES"/>
  </r>
  <r>
    <x v="724"/>
    <x v="10"/>
    <n v="4"/>
    <n v="0"/>
    <n v="0"/>
    <n v="0"/>
    <n v="4"/>
    <n v="0"/>
    <n v="4"/>
    <n v="4"/>
    <n v="0"/>
    <s v="YES"/>
  </r>
  <r>
    <x v="725"/>
    <x v="10"/>
    <n v="15"/>
    <n v="26"/>
    <n v="0"/>
    <n v="0"/>
    <n v="41"/>
    <n v="0"/>
    <n v="41"/>
    <n v="15"/>
    <n v="26"/>
    <s v="YES"/>
  </r>
  <r>
    <x v="726"/>
    <x v="10"/>
    <n v="14"/>
    <n v="36"/>
    <n v="0"/>
    <n v="0"/>
    <n v="50"/>
    <n v="0"/>
    <n v="50"/>
    <n v="14"/>
    <n v="36"/>
    <s v="YES"/>
  </r>
  <r>
    <x v="727"/>
    <x v="10"/>
    <n v="8"/>
    <n v="4"/>
    <n v="0"/>
    <n v="0"/>
    <n v="12"/>
    <n v="0"/>
    <n v="12"/>
    <n v="8"/>
    <n v="4"/>
    <s v="YES"/>
  </r>
  <r>
    <x v="728"/>
    <x v="10"/>
    <n v="6"/>
    <n v="0"/>
    <n v="0"/>
    <n v="0"/>
    <n v="6"/>
    <n v="0"/>
    <n v="6"/>
    <n v="6"/>
    <n v="0"/>
    <s v="YES"/>
  </r>
  <r>
    <x v="729"/>
    <x v="10"/>
    <n v="0"/>
    <n v="0"/>
    <n v="0"/>
    <n v="0"/>
    <n v="0"/>
    <n v="0"/>
    <n v="0"/>
    <n v="0"/>
    <n v="0"/>
    <s v="NO"/>
  </r>
  <r>
    <x v="730"/>
    <x v="10"/>
    <n v="12"/>
    <n v="6"/>
    <n v="0"/>
    <n v="0"/>
    <n v="18"/>
    <n v="0"/>
    <n v="18"/>
    <n v="12"/>
    <n v="6"/>
    <s v="YES"/>
  </r>
  <r>
    <x v="731"/>
    <x v="10"/>
    <n v="4"/>
    <n v="8"/>
    <n v="0"/>
    <n v="0"/>
    <n v="12"/>
    <n v="0"/>
    <n v="12"/>
    <n v="4"/>
    <n v="8"/>
    <s v="YES"/>
  </r>
  <r>
    <x v="732"/>
    <x v="10"/>
    <n v="12"/>
    <n v="0"/>
    <n v="0"/>
    <n v="0"/>
    <n v="12"/>
    <n v="0"/>
    <n v="12"/>
    <n v="12"/>
    <n v="0"/>
    <s v="YES"/>
  </r>
  <r>
    <x v="733"/>
    <x v="10"/>
    <n v="8"/>
    <n v="0"/>
    <n v="0"/>
    <n v="0"/>
    <n v="8"/>
    <n v="0"/>
    <n v="8"/>
    <n v="8"/>
    <n v="0"/>
    <s v="YES"/>
  </r>
  <r>
    <x v="734"/>
    <x v="10"/>
    <n v="12"/>
    <n v="0"/>
    <n v="0"/>
    <n v="0"/>
    <n v="12"/>
    <n v="0"/>
    <n v="12"/>
    <n v="12"/>
    <n v="0"/>
    <s v="YES"/>
  </r>
  <r>
    <x v="735"/>
    <x v="10"/>
    <n v="8"/>
    <n v="8"/>
    <n v="0"/>
    <n v="0"/>
    <n v="16"/>
    <n v="0"/>
    <n v="16"/>
    <n v="8"/>
    <n v="8"/>
    <s v="YES"/>
  </r>
  <r>
    <x v="736"/>
    <x v="10"/>
    <n v="12"/>
    <n v="0"/>
    <n v="0"/>
    <n v="0"/>
    <n v="12"/>
    <n v="0"/>
    <n v="12"/>
    <n v="12"/>
    <n v="0"/>
    <s v="YES"/>
  </r>
  <r>
    <x v="737"/>
    <x v="10"/>
    <n v="2"/>
    <n v="10"/>
    <n v="0"/>
    <n v="0"/>
    <n v="12"/>
    <n v="0"/>
    <n v="12"/>
    <n v="2"/>
    <n v="10"/>
    <s v="YES"/>
  </r>
  <r>
    <x v="738"/>
    <x v="10"/>
    <n v="0"/>
    <n v="12"/>
    <n v="0"/>
    <n v="0"/>
    <n v="12"/>
    <n v="0"/>
    <n v="12"/>
    <n v="0"/>
    <n v="12"/>
    <s v="YES"/>
  </r>
  <r>
    <x v="739"/>
    <x v="10"/>
    <n v="6"/>
    <n v="6"/>
    <n v="0"/>
    <n v="0"/>
    <n v="12"/>
    <n v="0"/>
    <n v="12"/>
    <n v="6"/>
    <n v="6"/>
    <s v="YES"/>
  </r>
  <r>
    <x v="740"/>
    <x v="10"/>
    <n v="12"/>
    <n v="0"/>
    <n v="0"/>
    <n v="0"/>
    <n v="12"/>
    <n v="0"/>
    <n v="12"/>
    <n v="12"/>
    <n v="0"/>
    <s v="YES"/>
  </r>
  <r>
    <x v="741"/>
    <x v="10"/>
    <n v="6"/>
    <n v="6"/>
    <n v="0"/>
    <n v="0"/>
    <n v="12"/>
    <n v="0"/>
    <n v="12"/>
    <n v="6"/>
    <n v="6"/>
    <s v="YES"/>
  </r>
  <r>
    <x v="742"/>
    <x v="10"/>
    <n v="12"/>
    <n v="0"/>
    <n v="0"/>
    <n v="0"/>
    <n v="12"/>
    <n v="0"/>
    <n v="12"/>
    <n v="12"/>
    <n v="0"/>
    <s v="YES"/>
  </r>
  <r>
    <x v="743"/>
    <x v="10"/>
    <n v="6"/>
    <n v="6"/>
    <n v="0"/>
    <n v="0"/>
    <n v="12"/>
    <n v="0"/>
    <n v="12"/>
    <n v="6"/>
    <n v="6"/>
    <s v="YES"/>
  </r>
  <r>
    <x v="744"/>
    <x v="10"/>
    <n v="8"/>
    <n v="0"/>
    <n v="0"/>
    <n v="0"/>
    <n v="8"/>
    <n v="0"/>
    <n v="8"/>
    <n v="8"/>
    <n v="0"/>
    <s v="YES"/>
  </r>
  <r>
    <x v="745"/>
    <x v="10"/>
    <n v="0"/>
    <n v="6"/>
    <n v="0"/>
    <n v="0"/>
    <n v="6"/>
    <n v="0"/>
    <n v="6"/>
    <n v="0"/>
    <n v="6"/>
    <s v="YES"/>
  </r>
  <r>
    <x v="746"/>
    <x v="10"/>
    <n v="4"/>
    <n v="1"/>
    <n v="0"/>
    <n v="0"/>
    <n v="5"/>
    <n v="0"/>
    <n v="5"/>
    <n v="4"/>
    <n v="1"/>
    <s v="YES"/>
  </r>
  <r>
    <x v="747"/>
    <x v="10"/>
    <n v="12"/>
    <n v="0"/>
    <n v="0"/>
    <n v="0"/>
    <n v="12"/>
    <n v="0"/>
    <n v="12"/>
    <n v="12"/>
    <n v="0"/>
    <s v="YES"/>
  </r>
  <r>
    <x v="748"/>
    <x v="10"/>
    <n v="6"/>
    <n v="0"/>
    <n v="0"/>
    <n v="0"/>
    <n v="6"/>
    <n v="0"/>
    <n v="6"/>
    <n v="6"/>
    <n v="0"/>
    <s v="YES"/>
  </r>
  <r>
    <x v="749"/>
    <x v="10"/>
    <n v="6"/>
    <n v="0"/>
    <n v="0"/>
    <n v="0"/>
    <n v="6"/>
    <n v="0"/>
    <n v="6"/>
    <n v="6"/>
    <n v="0"/>
    <s v="YES"/>
  </r>
  <r>
    <x v="750"/>
    <x v="10"/>
    <n v="0"/>
    <n v="0"/>
    <n v="0"/>
    <n v="0"/>
    <n v="0"/>
    <n v="0"/>
    <n v="0"/>
    <n v="0"/>
    <n v="0"/>
    <s v="NO"/>
  </r>
  <r>
    <x v="751"/>
    <x v="10"/>
    <n v="0"/>
    <n v="0"/>
    <n v="0"/>
    <n v="0"/>
    <n v="0"/>
    <n v="0"/>
    <n v="0"/>
    <n v="0"/>
    <n v="0"/>
    <s v="NO"/>
  </r>
  <r>
    <x v="752"/>
    <x v="10"/>
    <n v="12"/>
    <n v="0"/>
    <n v="0"/>
    <n v="0"/>
    <n v="12"/>
    <n v="0"/>
    <n v="12"/>
    <n v="12"/>
    <n v="0"/>
    <s v="YES"/>
  </r>
  <r>
    <x v="753"/>
    <x v="10"/>
    <n v="12"/>
    <n v="0"/>
    <n v="0"/>
    <n v="0"/>
    <n v="12"/>
    <n v="0"/>
    <n v="12"/>
    <n v="12"/>
    <n v="0"/>
    <s v="YES"/>
  </r>
  <r>
    <x v="754"/>
    <x v="10"/>
    <n v="0"/>
    <n v="12"/>
    <n v="0"/>
    <n v="0"/>
    <n v="12"/>
    <n v="0"/>
    <n v="12"/>
    <n v="0"/>
    <n v="12"/>
    <s v="YES"/>
  </r>
  <r>
    <x v="755"/>
    <x v="10"/>
    <n v="9.5"/>
    <n v="6"/>
    <n v="0"/>
    <n v="0"/>
    <n v="15.5"/>
    <n v="0"/>
    <n v="15.5"/>
    <n v="9.5"/>
    <n v="6"/>
    <s v="YES"/>
  </r>
  <r>
    <x v="756"/>
    <x v="10"/>
    <n v="8"/>
    <n v="4"/>
    <n v="0"/>
    <n v="0"/>
    <n v="12"/>
    <n v="0"/>
    <n v="12"/>
    <n v="8"/>
    <n v="4"/>
    <s v="YES"/>
  </r>
  <r>
    <x v="757"/>
    <x v="10"/>
    <n v="6"/>
    <n v="6"/>
    <n v="0"/>
    <n v="0"/>
    <n v="12"/>
    <n v="0"/>
    <n v="12"/>
    <n v="6"/>
    <n v="6"/>
    <s v="YES"/>
  </r>
  <r>
    <x v="758"/>
    <x v="10"/>
    <n v="8"/>
    <n v="12"/>
    <n v="0"/>
    <n v="0"/>
    <n v="20"/>
    <n v="0"/>
    <n v="20"/>
    <n v="8"/>
    <n v="12"/>
    <s v="YES"/>
  </r>
  <r>
    <x v="759"/>
    <x v="10"/>
    <n v="0"/>
    <n v="12"/>
    <n v="0"/>
    <n v="0"/>
    <n v="12"/>
    <n v="0"/>
    <n v="12"/>
    <n v="0"/>
    <n v="12"/>
    <s v="YES"/>
  </r>
  <r>
    <x v="760"/>
    <x v="10"/>
    <n v="0"/>
    <n v="0"/>
    <n v="0"/>
    <n v="0"/>
    <n v="0"/>
    <n v="0"/>
    <n v="0"/>
    <n v="0"/>
    <n v="0"/>
    <s v="NO"/>
  </r>
  <r>
    <x v="761"/>
    <x v="10"/>
    <n v="6"/>
    <n v="12"/>
    <n v="0"/>
    <n v="0"/>
    <n v="18"/>
    <n v="0"/>
    <n v="18"/>
    <n v="6"/>
    <n v="12"/>
    <s v="YES"/>
  </r>
  <r>
    <x v="762"/>
    <x v="10"/>
    <n v="6"/>
    <n v="4"/>
    <n v="0"/>
    <n v="0"/>
    <n v="10"/>
    <n v="0"/>
    <n v="10"/>
    <n v="6"/>
    <n v="4"/>
    <s v="YES"/>
  </r>
  <r>
    <x v="763"/>
    <x v="10"/>
    <n v="39"/>
    <n v="13"/>
    <n v="0"/>
    <n v="0"/>
    <n v="52"/>
    <n v="0"/>
    <n v="52"/>
    <n v="39"/>
    <n v="13"/>
    <s v="YES"/>
  </r>
  <r>
    <x v="764"/>
    <x v="10"/>
    <n v="12"/>
    <n v="4"/>
    <n v="0"/>
    <n v="0"/>
    <n v="16"/>
    <n v="0"/>
    <n v="16"/>
    <n v="12"/>
    <n v="4"/>
    <s v="YES"/>
  </r>
  <r>
    <x v="765"/>
    <x v="10"/>
    <n v="12"/>
    <n v="0"/>
    <n v="0"/>
    <n v="0"/>
    <n v="12"/>
    <n v="0"/>
    <n v="12"/>
    <n v="12"/>
    <n v="0"/>
    <s v="YES"/>
  </r>
  <r>
    <x v="766"/>
    <x v="10"/>
    <n v="10"/>
    <n v="6"/>
    <n v="0"/>
    <n v="0"/>
    <n v="16"/>
    <n v="0"/>
    <n v="16"/>
    <n v="10"/>
    <n v="6"/>
    <s v="YES"/>
  </r>
  <r>
    <x v="767"/>
    <x v="10"/>
    <n v="12"/>
    <n v="4"/>
    <n v="0"/>
    <n v="0"/>
    <n v="16"/>
    <n v="0"/>
    <n v="16"/>
    <n v="12"/>
    <n v="4"/>
    <s v="YES"/>
  </r>
  <r>
    <x v="768"/>
    <x v="10"/>
    <n v="10"/>
    <n v="12"/>
    <n v="0"/>
    <n v="0"/>
    <n v="22"/>
    <n v="0"/>
    <n v="22"/>
    <n v="10"/>
    <n v="12"/>
    <s v="YES"/>
  </r>
  <r>
    <x v="769"/>
    <x v="10"/>
    <n v="6"/>
    <n v="6"/>
    <n v="0"/>
    <n v="0"/>
    <n v="12"/>
    <n v="0"/>
    <n v="12"/>
    <n v="6"/>
    <n v="6"/>
    <s v="YES"/>
  </r>
  <r>
    <x v="770"/>
    <x v="10"/>
    <n v="12"/>
    <n v="0"/>
    <n v="0"/>
    <n v="0"/>
    <n v="12"/>
    <n v="0"/>
    <n v="12"/>
    <n v="12"/>
    <n v="0"/>
    <s v="YES"/>
  </r>
  <r>
    <x v="771"/>
    <x v="10"/>
    <n v="6"/>
    <n v="10"/>
    <n v="0"/>
    <n v="0"/>
    <n v="16"/>
    <n v="0"/>
    <n v="16"/>
    <n v="6"/>
    <n v="10"/>
    <s v="YES"/>
  </r>
  <r>
    <x v="772"/>
    <x v="10"/>
    <n v="4"/>
    <n v="1"/>
    <n v="0"/>
    <n v="0"/>
    <n v="5"/>
    <n v="0"/>
    <n v="5"/>
    <n v="4"/>
    <n v="1"/>
    <s v="YES"/>
  </r>
  <r>
    <x v="773"/>
    <x v="10"/>
    <n v="14"/>
    <n v="0"/>
    <n v="0"/>
    <n v="0"/>
    <n v="14"/>
    <n v="0"/>
    <n v="14"/>
    <n v="14"/>
    <n v="0"/>
    <s v="YES"/>
  </r>
  <r>
    <x v="774"/>
    <x v="10"/>
    <n v="12"/>
    <n v="2"/>
    <n v="0"/>
    <n v="0"/>
    <n v="14"/>
    <n v="0"/>
    <n v="14"/>
    <n v="12"/>
    <n v="2"/>
    <s v="YES"/>
  </r>
  <r>
    <x v="775"/>
    <x v="10"/>
    <n v="9"/>
    <n v="18"/>
    <n v="0"/>
    <n v="0"/>
    <n v="27"/>
    <n v="0"/>
    <n v="27"/>
    <n v="9"/>
    <n v="18"/>
    <s v="YES"/>
  </r>
  <r>
    <x v="776"/>
    <x v="10"/>
    <n v="8"/>
    <n v="0"/>
    <n v="0"/>
    <n v="0"/>
    <n v="8"/>
    <n v="0"/>
    <n v="8"/>
    <n v="8"/>
    <n v="0"/>
    <s v="YES"/>
  </r>
  <r>
    <x v="777"/>
    <x v="10"/>
    <n v="8"/>
    <n v="4"/>
    <n v="0"/>
    <n v="0"/>
    <n v="12"/>
    <n v="0"/>
    <n v="12"/>
    <n v="8"/>
    <n v="4"/>
    <s v="YES"/>
  </r>
  <r>
    <x v="778"/>
    <x v="10"/>
    <n v="6"/>
    <n v="6"/>
    <n v="0"/>
    <n v="0"/>
    <n v="12"/>
    <n v="0"/>
    <n v="12"/>
    <n v="6"/>
    <n v="6"/>
    <s v="YES"/>
  </r>
  <r>
    <x v="779"/>
    <x v="10"/>
    <n v="4"/>
    <n v="9"/>
    <n v="0"/>
    <n v="0"/>
    <n v="13"/>
    <n v="0"/>
    <n v="13"/>
    <n v="4"/>
    <n v="9"/>
    <s v="YES"/>
  </r>
  <r>
    <x v="780"/>
    <x v="10"/>
    <n v="12"/>
    <n v="4"/>
    <n v="0"/>
    <n v="0"/>
    <n v="16"/>
    <n v="0"/>
    <n v="16"/>
    <n v="12"/>
    <n v="4"/>
    <s v="YES"/>
  </r>
  <r>
    <x v="781"/>
    <x v="10"/>
    <n v="6"/>
    <n v="12"/>
    <n v="0"/>
    <n v="0"/>
    <n v="18"/>
    <n v="0"/>
    <n v="18"/>
    <n v="6"/>
    <n v="12"/>
    <s v="YES"/>
  </r>
  <r>
    <x v="782"/>
    <x v="10"/>
    <n v="6"/>
    <n v="0"/>
    <n v="0"/>
    <n v="0"/>
    <n v="6"/>
    <n v="0"/>
    <n v="6"/>
    <n v="6"/>
    <n v="0"/>
    <s v="YES"/>
  </r>
  <r>
    <x v="783"/>
    <x v="10"/>
    <n v="12"/>
    <n v="4"/>
    <n v="0"/>
    <n v="0"/>
    <n v="16"/>
    <n v="0"/>
    <n v="16"/>
    <n v="12"/>
    <n v="4"/>
    <s v="YES"/>
  </r>
  <r>
    <x v="784"/>
    <x v="10"/>
    <n v="8"/>
    <n v="3"/>
    <n v="0"/>
    <n v="0"/>
    <n v="11"/>
    <n v="0"/>
    <n v="11"/>
    <n v="8"/>
    <n v="3"/>
    <s v="YES"/>
  </r>
  <r>
    <x v="785"/>
    <x v="27"/>
    <n v="12"/>
    <n v="12"/>
    <n v="0"/>
    <n v="0"/>
    <n v="24"/>
    <n v="0"/>
    <n v="24"/>
    <n v="12"/>
    <n v="12"/>
    <s v="YES"/>
  </r>
  <r>
    <x v="786"/>
    <x v="27"/>
    <n v="1"/>
    <n v="0"/>
    <n v="0"/>
    <n v="0"/>
    <n v="1"/>
    <n v="0"/>
    <n v="1"/>
    <n v="1"/>
    <n v="0"/>
    <s v="YES"/>
  </r>
  <r>
    <x v="787"/>
    <x v="27"/>
    <n v="12"/>
    <n v="6"/>
    <n v="0"/>
    <n v="0"/>
    <n v="18"/>
    <n v="0"/>
    <n v="18"/>
    <n v="12"/>
    <n v="6"/>
    <s v="YES"/>
  </r>
  <r>
    <x v="788"/>
    <x v="27"/>
    <n v="8"/>
    <n v="0"/>
    <n v="0"/>
    <n v="0"/>
    <n v="8"/>
    <n v="0"/>
    <n v="8"/>
    <n v="8"/>
    <n v="0"/>
    <s v="YES"/>
  </r>
  <r>
    <x v="789"/>
    <x v="27"/>
    <n v="2"/>
    <n v="0"/>
    <n v="0"/>
    <n v="0"/>
    <n v="2"/>
    <n v="0"/>
    <n v="2"/>
    <n v="2"/>
    <n v="0"/>
    <s v="YES"/>
  </r>
  <r>
    <x v="790"/>
    <x v="27"/>
    <n v="12"/>
    <n v="26"/>
    <n v="0"/>
    <n v="0"/>
    <n v="38"/>
    <n v="0"/>
    <n v="38"/>
    <n v="12"/>
    <n v="26"/>
    <s v="YES"/>
  </r>
  <r>
    <x v="791"/>
    <x v="27"/>
    <n v="12"/>
    <n v="0"/>
    <n v="0"/>
    <n v="0"/>
    <n v="12"/>
    <n v="0"/>
    <n v="12"/>
    <n v="12"/>
    <n v="0"/>
    <s v="YES"/>
  </r>
  <r>
    <x v="792"/>
    <x v="27"/>
    <n v="8"/>
    <n v="0"/>
    <n v="0"/>
    <n v="0"/>
    <n v="8"/>
    <n v="0"/>
    <n v="8"/>
    <n v="8"/>
    <n v="0"/>
    <s v="YES"/>
  </r>
  <r>
    <x v="793"/>
    <x v="27"/>
    <n v="8"/>
    <n v="0"/>
    <n v="0"/>
    <n v="0"/>
    <n v="8"/>
    <n v="0"/>
    <n v="8"/>
    <n v="8"/>
    <n v="0"/>
    <s v="YES"/>
  </r>
  <r>
    <x v="794"/>
    <x v="27"/>
    <n v="8"/>
    <n v="8"/>
    <n v="0"/>
    <n v="0"/>
    <n v="16"/>
    <n v="0"/>
    <n v="16"/>
    <n v="8"/>
    <n v="8"/>
    <s v="YES"/>
  </r>
  <r>
    <x v="795"/>
    <x v="27"/>
    <n v="4"/>
    <n v="2"/>
    <n v="0"/>
    <n v="0"/>
    <n v="6"/>
    <n v="0"/>
    <n v="6"/>
    <n v="4"/>
    <n v="2"/>
    <s v="YES"/>
  </r>
  <r>
    <x v="796"/>
    <x v="27"/>
    <n v="6"/>
    <n v="0"/>
    <n v="2"/>
    <n v="0"/>
    <n v="6"/>
    <n v="2"/>
    <n v="8"/>
    <n v="8"/>
    <n v="0"/>
    <s v="YES"/>
  </r>
  <r>
    <x v="797"/>
    <x v="27"/>
    <n v="12"/>
    <n v="0"/>
    <n v="0"/>
    <n v="0"/>
    <n v="12"/>
    <n v="0"/>
    <n v="12"/>
    <n v="12"/>
    <n v="0"/>
    <s v="YES"/>
  </r>
  <r>
    <x v="798"/>
    <x v="27"/>
    <n v="6"/>
    <n v="12"/>
    <n v="0"/>
    <n v="0"/>
    <n v="18"/>
    <n v="0"/>
    <n v="18"/>
    <n v="6"/>
    <n v="12"/>
    <s v="YES"/>
  </r>
  <r>
    <x v="799"/>
    <x v="27"/>
    <n v="6"/>
    <n v="30"/>
    <n v="0"/>
    <n v="0"/>
    <n v="36"/>
    <n v="0"/>
    <n v="36"/>
    <n v="6"/>
    <n v="30"/>
    <s v="YES"/>
  </r>
  <r>
    <x v="800"/>
    <x v="27"/>
    <n v="4"/>
    <n v="8"/>
    <n v="0"/>
    <n v="0"/>
    <n v="12"/>
    <n v="0"/>
    <n v="12"/>
    <n v="4"/>
    <n v="8"/>
    <s v="YES"/>
  </r>
  <r>
    <x v="801"/>
    <x v="27"/>
    <n v="0"/>
    <n v="12"/>
    <n v="0"/>
    <n v="0"/>
    <n v="12"/>
    <n v="0"/>
    <n v="12"/>
    <n v="0"/>
    <n v="12"/>
    <s v="YES"/>
  </r>
  <r>
    <x v="802"/>
    <x v="27"/>
    <n v="16"/>
    <n v="0"/>
    <n v="0"/>
    <n v="0"/>
    <n v="16"/>
    <n v="0"/>
    <n v="16"/>
    <n v="16"/>
    <n v="0"/>
    <s v="YES"/>
  </r>
  <r>
    <x v="803"/>
    <x v="27"/>
    <n v="6"/>
    <n v="11"/>
    <n v="0"/>
    <n v="0"/>
    <n v="17"/>
    <n v="0"/>
    <n v="17"/>
    <n v="6"/>
    <n v="11"/>
    <s v="YES"/>
  </r>
  <r>
    <x v="804"/>
    <x v="11"/>
    <n v="12"/>
    <n v="6"/>
    <n v="0"/>
    <n v="0"/>
    <n v="18"/>
    <n v="0"/>
    <n v="18"/>
    <n v="12"/>
    <n v="6"/>
    <s v="YES"/>
  </r>
  <r>
    <x v="805"/>
    <x v="11"/>
    <n v="2"/>
    <n v="16"/>
    <n v="0"/>
    <n v="0"/>
    <n v="18"/>
    <n v="0"/>
    <n v="18"/>
    <n v="2"/>
    <n v="16"/>
    <s v="YES"/>
  </r>
  <r>
    <x v="806"/>
    <x v="11"/>
    <n v="10.5"/>
    <n v="27.5"/>
    <n v="0"/>
    <n v="0"/>
    <n v="38"/>
    <n v="0"/>
    <n v="38"/>
    <n v="10.5"/>
    <n v="27.5"/>
    <s v="YES"/>
  </r>
  <r>
    <x v="807"/>
    <x v="11"/>
    <n v="12"/>
    <n v="4"/>
    <n v="0"/>
    <n v="0"/>
    <n v="16"/>
    <n v="0"/>
    <n v="16"/>
    <n v="12"/>
    <n v="4"/>
    <s v="YES"/>
  </r>
  <r>
    <x v="808"/>
    <x v="11"/>
    <n v="6"/>
    <n v="4"/>
    <n v="0"/>
    <n v="0"/>
    <n v="10"/>
    <n v="0"/>
    <n v="10"/>
    <n v="6"/>
    <n v="4"/>
    <s v="YES"/>
  </r>
  <r>
    <x v="809"/>
    <x v="11"/>
    <n v="5"/>
    <n v="10"/>
    <n v="0"/>
    <n v="0"/>
    <n v="15"/>
    <n v="0"/>
    <n v="15"/>
    <n v="5"/>
    <n v="10"/>
    <s v="YES"/>
  </r>
  <r>
    <x v="810"/>
    <x v="11"/>
    <n v="12"/>
    <n v="8"/>
    <n v="0"/>
    <n v="0"/>
    <n v="20"/>
    <n v="0"/>
    <n v="20"/>
    <n v="12"/>
    <n v="8"/>
    <s v="YES"/>
  </r>
  <r>
    <x v="811"/>
    <x v="11"/>
    <n v="6"/>
    <n v="0"/>
    <n v="2"/>
    <n v="0"/>
    <n v="6"/>
    <n v="2"/>
    <n v="8"/>
    <n v="8"/>
    <n v="0"/>
    <s v="YES"/>
  </r>
  <r>
    <x v="812"/>
    <x v="11"/>
    <n v="6"/>
    <n v="6"/>
    <n v="0"/>
    <n v="0"/>
    <n v="12"/>
    <n v="0"/>
    <n v="12"/>
    <n v="6"/>
    <n v="6"/>
    <s v="YES"/>
  </r>
  <r>
    <x v="813"/>
    <x v="11"/>
    <n v="12"/>
    <n v="12"/>
    <n v="0"/>
    <n v="0"/>
    <n v="24"/>
    <n v="0"/>
    <n v="24"/>
    <n v="12"/>
    <n v="12"/>
    <s v="YES"/>
  </r>
  <r>
    <x v="814"/>
    <x v="11"/>
    <n v="6"/>
    <n v="12"/>
    <n v="0"/>
    <n v="0"/>
    <n v="18"/>
    <n v="0"/>
    <n v="18"/>
    <n v="6"/>
    <n v="12"/>
    <s v="YES"/>
  </r>
  <r>
    <x v="815"/>
    <x v="11"/>
    <n v="0"/>
    <n v="12"/>
    <n v="0"/>
    <n v="0"/>
    <n v="12"/>
    <n v="0"/>
    <n v="12"/>
    <n v="0"/>
    <n v="12"/>
    <s v="YES"/>
  </r>
  <r>
    <x v="816"/>
    <x v="11"/>
    <n v="6"/>
    <n v="12"/>
    <n v="0"/>
    <n v="0"/>
    <n v="18"/>
    <n v="0"/>
    <n v="18"/>
    <n v="6"/>
    <n v="12"/>
    <s v="YES"/>
  </r>
  <r>
    <x v="817"/>
    <x v="11"/>
    <n v="6"/>
    <n v="6"/>
    <n v="0"/>
    <n v="0"/>
    <n v="12"/>
    <n v="0"/>
    <n v="12"/>
    <n v="6"/>
    <n v="6"/>
    <s v="YES"/>
  </r>
  <r>
    <x v="818"/>
    <x v="11"/>
    <n v="8"/>
    <n v="4"/>
    <n v="0"/>
    <n v="0"/>
    <n v="12"/>
    <n v="0"/>
    <n v="12"/>
    <n v="8"/>
    <n v="4"/>
    <s v="YES"/>
  </r>
  <r>
    <x v="819"/>
    <x v="11"/>
    <n v="6"/>
    <n v="12"/>
    <n v="0"/>
    <n v="0"/>
    <n v="18"/>
    <n v="0"/>
    <n v="18"/>
    <n v="6"/>
    <n v="12"/>
    <s v="YES"/>
  </r>
  <r>
    <x v="820"/>
    <x v="11"/>
    <n v="12"/>
    <n v="52"/>
    <n v="0"/>
    <n v="0"/>
    <n v="64"/>
    <n v="0"/>
    <n v="64"/>
    <n v="12"/>
    <n v="52"/>
    <s v="YES"/>
  </r>
  <r>
    <x v="821"/>
    <x v="11"/>
    <n v="12"/>
    <n v="12"/>
    <n v="0"/>
    <n v="0"/>
    <n v="24"/>
    <n v="0"/>
    <n v="24"/>
    <n v="12"/>
    <n v="12"/>
    <s v="YES"/>
  </r>
  <r>
    <x v="822"/>
    <x v="11"/>
    <n v="8"/>
    <n v="6"/>
    <n v="0"/>
    <n v="0"/>
    <n v="14"/>
    <n v="0"/>
    <n v="14"/>
    <n v="8"/>
    <n v="6"/>
    <s v="YES"/>
  </r>
  <r>
    <x v="823"/>
    <x v="11"/>
    <n v="12"/>
    <n v="0"/>
    <n v="0"/>
    <n v="0"/>
    <n v="12"/>
    <n v="0"/>
    <n v="12"/>
    <n v="12"/>
    <n v="0"/>
    <s v="YES"/>
  </r>
  <r>
    <x v="824"/>
    <x v="11"/>
    <n v="8"/>
    <n v="4"/>
    <n v="0"/>
    <n v="0"/>
    <n v="12"/>
    <n v="0"/>
    <n v="12"/>
    <n v="8"/>
    <n v="4"/>
    <s v="YES"/>
  </r>
  <r>
    <x v="825"/>
    <x v="11"/>
    <n v="2"/>
    <n v="8"/>
    <n v="0"/>
    <n v="0"/>
    <n v="10"/>
    <n v="0"/>
    <n v="10"/>
    <n v="2"/>
    <n v="8"/>
    <s v="YES"/>
  </r>
  <r>
    <x v="826"/>
    <x v="11"/>
    <n v="4"/>
    <n v="12"/>
    <n v="0"/>
    <n v="0"/>
    <n v="16"/>
    <n v="0"/>
    <n v="16"/>
    <n v="4"/>
    <n v="12"/>
    <s v="YES"/>
  </r>
  <r>
    <x v="827"/>
    <x v="11"/>
    <n v="1"/>
    <n v="8"/>
    <n v="0"/>
    <n v="0"/>
    <n v="9"/>
    <n v="0"/>
    <n v="9"/>
    <n v="1"/>
    <n v="8"/>
    <s v="YES"/>
  </r>
  <r>
    <x v="828"/>
    <x v="11"/>
    <n v="12"/>
    <n v="0"/>
    <n v="0"/>
    <n v="0"/>
    <n v="12"/>
    <n v="0"/>
    <n v="12"/>
    <n v="12"/>
    <n v="0"/>
    <s v="YES"/>
  </r>
  <r>
    <x v="829"/>
    <x v="11"/>
    <n v="12"/>
    <n v="0"/>
    <n v="0"/>
    <n v="0"/>
    <n v="12"/>
    <n v="0"/>
    <n v="12"/>
    <n v="12"/>
    <n v="0"/>
    <s v="YES"/>
  </r>
  <r>
    <x v="830"/>
    <x v="11"/>
    <n v="12"/>
    <n v="0"/>
    <n v="0"/>
    <n v="0"/>
    <n v="12"/>
    <n v="0"/>
    <n v="12"/>
    <n v="12"/>
    <n v="0"/>
    <s v="YES"/>
  </r>
  <r>
    <x v="831"/>
    <x v="11"/>
    <n v="16"/>
    <n v="2"/>
    <n v="0"/>
    <n v="0"/>
    <n v="18"/>
    <n v="0"/>
    <n v="18"/>
    <n v="16"/>
    <n v="2"/>
    <s v="YES"/>
  </r>
  <r>
    <x v="832"/>
    <x v="11"/>
    <n v="4"/>
    <n v="0"/>
    <n v="0"/>
    <n v="0"/>
    <n v="4"/>
    <n v="0"/>
    <n v="4"/>
    <n v="4"/>
    <n v="0"/>
    <s v="YES"/>
  </r>
  <r>
    <x v="833"/>
    <x v="11"/>
    <n v="10"/>
    <n v="0"/>
    <n v="0"/>
    <n v="0"/>
    <n v="10"/>
    <n v="0"/>
    <n v="10"/>
    <n v="10"/>
    <n v="0"/>
    <s v="YES"/>
  </r>
  <r>
    <x v="834"/>
    <x v="11"/>
    <n v="2"/>
    <n v="6"/>
    <n v="0"/>
    <n v="0"/>
    <n v="8"/>
    <n v="0"/>
    <n v="8"/>
    <n v="2"/>
    <n v="6"/>
    <s v="YES"/>
  </r>
  <r>
    <x v="835"/>
    <x v="11"/>
    <n v="6"/>
    <n v="12"/>
    <n v="0"/>
    <n v="0"/>
    <n v="18"/>
    <n v="0"/>
    <n v="18"/>
    <n v="6"/>
    <n v="12"/>
    <s v="YES"/>
  </r>
  <r>
    <x v="836"/>
    <x v="11"/>
    <n v="12"/>
    <n v="0"/>
    <n v="0"/>
    <n v="0"/>
    <n v="12"/>
    <n v="0"/>
    <n v="12"/>
    <n v="12"/>
    <n v="0"/>
    <s v="YES"/>
  </r>
  <r>
    <x v="837"/>
    <x v="11"/>
    <n v="2"/>
    <n v="12"/>
    <n v="0"/>
    <n v="0"/>
    <n v="14"/>
    <n v="0"/>
    <n v="14"/>
    <n v="2"/>
    <n v="12"/>
    <s v="YES"/>
  </r>
  <r>
    <x v="838"/>
    <x v="11"/>
    <n v="4"/>
    <n v="0"/>
    <n v="0"/>
    <n v="0"/>
    <n v="4"/>
    <n v="0"/>
    <n v="4"/>
    <n v="4"/>
    <n v="0"/>
    <s v="YES"/>
  </r>
  <r>
    <x v="839"/>
    <x v="11"/>
    <n v="6"/>
    <n v="6"/>
    <n v="0"/>
    <n v="0"/>
    <n v="12"/>
    <n v="0"/>
    <n v="12"/>
    <n v="6"/>
    <n v="6"/>
    <s v="YES"/>
  </r>
  <r>
    <x v="840"/>
    <x v="11"/>
    <n v="6"/>
    <n v="6"/>
    <n v="0"/>
    <n v="0"/>
    <n v="12"/>
    <n v="0"/>
    <n v="12"/>
    <n v="6"/>
    <n v="6"/>
    <s v="YES"/>
  </r>
  <r>
    <x v="841"/>
    <x v="11"/>
    <n v="6"/>
    <n v="6"/>
    <n v="0"/>
    <n v="0"/>
    <n v="12"/>
    <n v="0"/>
    <n v="12"/>
    <n v="6"/>
    <n v="6"/>
    <s v="YES"/>
  </r>
  <r>
    <x v="842"/>
    <x v="11"/>
    <n v="12"/>
    <n v="0"/>
    <n v="2"/>
    <n v="0"/>
    <n v="12"/>
    <n v="2"/>
    <n v="14"/>
    <n v="14"/>
    <n v="0"/>
    <s v="YES"/>
  </r>
  <r>
    <x v="843"/>
    <x v="11"/>
    <n v="12"/>
    <n v="12"/>
    <n v="0"/>
    <n v="0"/>
    <n v="24"/>
    <n v="0"/>
    <n v="24"/>
    <n v="12"/>
    <n v="12"/>
    <s v="YES"/>
  </r>
  <r>
    <x v="844"/>
    <x v="11"/>
    <n v="7"/>
    <n v="0"/>
    <n v="0"/>
    <n v="0"/>
    <n v="7"/>
    <n v="0"/>
    <n v="7"/>
    <n v="7"/>
    <n v="0"/>
    <s v="YES"/>
  </r>
  <r>
    <x v="845"/>
    <x v="11"/>
    <n v="9"/>
    <n v="0"/>
    <n v="0"/>
    <n v="0"/>
    <n v="9"/>
    <n v="0"/>
    <n v="9"/>
    <n v="9"/>
    <n v="0"/>
    <s v="YES"/>
  </r>
  <r>
    <x v="846"/>
    <x v="11"/>
    <n v="10"/>
    <n v="2"/>
    <n v="0"/>
    <n v="0"/>
    <n v="12"/>
    <n v="0"/>
    <n v="12"/>
    <n v="10"/>
    <n v="2"/>
    <s v="YES"/>
  </r>
  <r>
    <x v="847"/>
    <x v="11"/>
    <n v="1"/>
    <n v="12"/>
    <n v="0"/>
    <n v="0"/>
    <n v="13"/>
    <n v="0"/>
    <n v="13"/>
    <n v="1"/>
    <n v="12"/>
    <s v="YES"/>
  </r>
  <r>
    <x v="848"/>
    <x v="11"/>
    <n v="12"/>
    <n v="0"/>
    <n v="0"/>
    <n v="0"/>
    <n v="12"/>
    <n v="0"/>
    <n v="12"/>
    <n v="12"/>
    <n v="0"/>
    <s v="YES"/>
  </r>
  <r>
    <x v="849"/>
    <x v="11"/>
    <n v="4"/>
    <n v="0"/>
    <n v="0"/>
    <n v="0"/>
    <n v="4"/>
    <n v="0"/>
    <n v="4"/>
    <n v="4"/>
    <n v="0"/>
    <s v="YES"/>
  </r>
  <r>
    <x v="850"/>
    <x v="11"/>
    <n v="4"/>
    <n v="0"/>
    <n v="0"/>
    <n v="0"/>
    <n v="4"/>
    <n v="0"/>
    <n v="4"/>
    <n v="4"/>
    <n v="0"/>
    <s v="YES"/>
  </r>
  <r>
    <x v="851"/>
    <x v="11"/>
    <n v="6"/>
    <n v="6"/>
    <n v="0"/>
    <n v="0"/>
    <n v="12"/>
    <n v="0"/>
    <n v="12"/>
    <n v="6"/>
    <n v="6"/>
    <s v="YES"/>
  </r>
  <r>
    <x v="852"/>
    <x v="11"/>
    <n v="12"/>
    <n v="0"/>
    <n v="0"/>
    <n v="0"/>
    <n v="12"/>
    <n v="0"/>
    <n v="12"/>
    <n v="12"/>
    <n v="0"/>
    <s v="YES"/>
  </r>
  <r>
    <x v="853"/>
    <x v="11"/>
    <n v="12"/>
    <n v="12"/>
    <n v="0"/>
    <n v="0"/>
    <n v="24"/>
    <n v="0"/>
    <n v="24"/>
    <n v="12"/>
    <n v="12"/>
    <s v="YES"/>
  </r>
  <r>
    <x v="854"/>
    <x v="11"/>
    <n v="9"/>
    <n v="6"/>
    <n v="0"/>
    <n v="0"/>
    <n v="15"/>
    <n v="0"/>
    <n v="15"/>
    <n v="9"/>
    <n v="6"/>
    <s v="YES"/>
  </r>
  <r>
    <x v="855"/>
    <x v="11"/>
    <n v="6"/>
    <n v="6"/>
    <n v="0"/>
    <n v="0"/>
    <n v="12"/>
    <n v="0"/>
    <n v="12"/>
    <n v="6"/>
    <n v="6"/>
    <s v="YES"/>
  </r>
  <r>
    <x v="856"/>
    <x v="11"/>
    <n v="6"/>
    <n v="7.5"/>
    <n v="0"/>
    <n v="0"/>
    <n v="13.5"/>
    <n v="0"/>
    <n v="13.5"/>
    <n v="6"/>
    <n v="7.5"/>
    <s v="YES"/>
  </r>
  <r>
    <x v="857"/>
    <x v="28"/>
    <n v="26"/>
    <n v="0"/>
    <n v="0"/>
    <n v="0"/>
    <n v="26"/>
    <n v="0"/>
    <n v="26"/>
    <n v="26"/>
    <n v="0"/>
    <s v="YES"/>
  </r>
  <r>
    <x v="858"/>
    <x v="28"/>
    <n v="9"/>
    <n v="3"/>
    <n v="0"/>
    <n v="0"/>
    <n v="12"/>
    <n v="0"/>
    <n v="12"/>
    <n v="9"/>
    <n v="3"/>
    <s v="YES"/>
  </r>
  <r>
    <x v="859"/>
    <x v="28"/>
    <n v="13"/>
    <n v="20"/>
    <n v="0"/>
    <n v="0"/>
    <n v="33"/>
    <n v="0"/>
    <n v="33"/>
    <n v="13"/>
    <n v="20"/>
    <s v="YES"/>
  </r>
  <r>
    <x v="860"/>
    <x v="28"/>
    <n v="16"/>
    <n v="0"/>
    <n v="0"/>
    <n v="0"/>
    <n v="16"/>
    <n v="0"/>
    <n v="16"/>
    <n v="16"/>
    <n v="0"/>
    <s v="YES"/>
  </r>
  <r>
    <x v="861"/>
    <x v="28"/>
    <n v="2"/>
    <n v="6"/>
    <n v="0"/>
    <n v="0"/>
    <n v="8"/>
    <n v="0"/>
    <n v="8"/>
    <n v="2"/>
    <n v="6"/>
    <s v="YES"/>
  </r>
  <r>
    <x v="862"/>
    <x v="28"/>
    <n v="15"/>
    <n v="20"/>
    <n v="0"/>
    <n v="0"/>
    <n v="35"/>
    <n v="0"/>
    <n v="35"/>
    <n v="15"/>
    <n v="20"/>
    <s v="YES"/>
  </r>
  <r>
    <x v="863"/>
    <x v="28"/>
    <n v="15"/>
    <n v="2.5"/>
    <n v="0"/>
    <n v="0"/>
    <n v="17.5"/>
    <n v="0"/>
    <n v="17.5"/>
    <n v="15"/>
    <n v="2.5"/>
    <s v="YES"/>
  </r>
  <r>
    <x v="864"/>
    <x v="28"/>
    <n v="12"/>
    <n v="0"/>
    <n v="0"/>
    <n v="0"/>
    <n v="12"/>
    <n v="0"/>
    <n v="12"/>
    <n v="12"/>
    <n v="0"/>
    <s v="YES"/>
  </r>
  <r>
    <x v="865"/>
    <x v="28"/>
    <n v="24"/>
    <n v="8"/>
    <n v="0"/>
    <n v="0"/>
    <n v="32"/>
    <n v="0"/>
    <n v="32"/>
    <n v="24"/>
    <n v="8"/>
    <s v="YES"/>
  </r>
  <r>
    <x v="866"/>
    <x v="28"/>
    <n v="15"/>
    <n v="0"/>
    <n v="0"/>
    <n v="0"/>
    <n v="15"/>
    <n v="0"/>
    <n v="15"/>
    <n v="15"/>
    <n v="0"/>
    <s v="YES"/>
  </r>
  <r>
    <x v="867"/>
    <x v="28"/>
    <n v="17"/>
    <n v="0"/>
    <n v="0"/>
    <n v="0"/>
    <n v="17"/>
    <n v="0"/>
    <n v="17"/>
    <n v="17"/>
    <n v="0"/>
    <s v="YES"/>
  </r>
  <r>
    <x v="868"/>
    <x v="28"/>
    <n v="12"/>
    <n v="10"/>
    <n v="0"/>
    <n v="0"/>
    <n v="22"/>
    <n v="0"/>
    <n v="22"/>
    <n v="12"/>
    <n v="10"/>
    <s v="YES"/>
  </r>
  <r>
    <x v="869"/>
    <x v="28"/>
    <n v="12"/>
    <n v="8"/>
    <n v="0"/>
    <n v="0"/>
    <n v="20"/>
    <n v="0"/>
    <n v="20"/>
    <n v="12"/>
    <n v="8"/>
    <s v="YES"/>
  </r>
  <r>
    <x v="870"/>
    <x v="28"/>
    <n v="16"/>
    <n v="1.5"/>
    <n v="0"/>
    <n v="0"/>
    <n v="17.5"/>
    <n v="0"/>
    <n v="17.5"/>
    <n v="16"/>
    <n v="1.5"/>
    <s v="YES"/>
  </r>
  <r>
    <x v="871"/>
    <x v="28"/>
    <n v="12"/>
    <n v="0"/>
    <n v="0"/>
    <n v="0"/>
    <n v="12"/>
    <n v="0"/>
    <n v="12"/>
    <n v="12"/>
    <n v="0"/>
    <s v="YES"/>
  </r>
  <r>
    <x v="872"/>
    <x v="28"/>
    <n v="16"/>
    <n v="0"/>
    <n v="0"/>
    <n v="0"/>
    <n v="16"/>
    <n v="0"/>
    <n v="16"/>
    <n v="16"/>
    <n v="0"/>
    <s v="YES"/>
  </r>
  <r>
    <x v="873"/>
    <x v="28"/>
    <n v="12"/>
    <n v="0"/>
    <n v="12"/>
    <n v="0"/>
    <n v="12"/>
    <n v="12"/>
    <n v="24"/>
    <n v="24"/>
    <n v="0"/>
    <s v="NO"/>
  </r>
  <r>
    <x v="874"/>
    <x v="28"/>
    <n v="10"/>
    <n v="8"/>
    <n v="0"/>
    <n v="0"/>
    <n v="18"/>
    <n v="0"/>
    <n v="18"/>
    <n v="10"/>
    <n v="8"/>
    <s v="YES"/>
  </r>
  <r>
    <x v="875"/>
    <x v="28"/>
    <n v="5"/>
    <n v="0"/>
    <n v="0"/>
    <n v="0"/>
    <n v="5"/>
    <n v="0"/>
    <n v="5"/>
    <n v="5"/>
    <n v="0"/>
    <s v="YES"/>
  </r>
  <r>
    <x v="876"/>
    <x v="28"/>
    <n v="3"/>
    <n v="3"/>
    <n v="0"/>
    <n v="0"/>
    <n v="6"/>
    <n v="0"/>
    <n v="6"/>
    <n v="3"/>
    <n v="3"/>
    <s v="YES"/>
  </r>
  <r>
    <x v="877"/>
    <x v="28"/>
    <n v="26"/>
    <n v="0"/>
    <n v="0"/>
    <n v="0"/>
    <n v="26"/>
    <n v="0"/>
    <n v="26"/>
    <n v="26"/>
    <n v="0"/>
    <s v="YES"/>
  </r>
  <r>
    <x v="878"/>
    <x v="28"/>
    <n v="12"/>
    <n v="0"/>
    <n v="0"/>
    <n v="0"/>
    <n v="12"/>
    <n v="0"/>
    <n v="12"/>
    <n v="12"/>
    <n v="0"/>
    <s v="YES"/>
  </r>
  <r>
    <x v="879"/>
    <x v="28"/>
    <n v="18.5"/>
    <n v="32.5"/>
    <n v="0"/>
    <n v="0"/>
    <n v="51"/>
    <n v="0"/>
    <n v="51"/>
    <n v="18.5"/>
    <n v="32.5"/>
    <s v="YES"/>
  </r>
  <r>
    <x v="880"/>
    <x v="28"/>
    <n v="6"/>
    <n v="12"/>
    <n v="0"/>
    <n v="0"/>
    <n v="18"/>
    <n v="0"/>
    <n v="18"/>
    <n v="6"/>
    <n v="12"/>
    <s v="YES"/>
  </r>
  <r>
    <x v="881"/>
    <x v="28"/>
    <n v="12"/>
    <n v="0"/>
    <n v="0"/>
    <n v="0"/>
    <n v="12"/>
    <n v="0"/>
    <n v="12"/>
    <n v="12"/>
    <n v="0"/>
    <s v="YES"/>
  </r>
  <r>
    <x v="882"/>
    <x v="28"/>
    <n v="12"/>
    <n v="0"/>
    <n v="0"/>
    <n v="0"/>
    <n v="12"/>
    <n v="0"/>
    <n v="12"/>
    <n v="12"/>
    <n v="0"/>
    <s v="YES"/>
  </r>
  <r>
    <x v="883"/>
    <x v="28"/>
    <n v="1.5"/>
    <n v="1"/>
    <n v="0"/>
    <n v="0"/>
    <n v="2.5"/>
    <n v="0"/>
    <n v="2.5"/>
    <n v="1.5"/>
    <n v="1"/>
    <s v="YES"/>
  </r>
  <r>
    <x v="884"/>
    <x v="28"/>
    <n v="16"/>
    <n v="0"/>
    <n v="0"/>
    <n v="0"/>
    <n v="16"/>
    <n v="0"/>
    <n v="16"/>
    <n v="16"/>
    <n v="0"/>
    <s v="YES"/>
  </r>
  <r>
    <x v="885"/>
    <x v="28"/>
    <n v="52"/>
    <n v="0"/>
    <n v="0"/>
    <n v="0"/>
    <n v="52"/>
    <n v="0"/>
    <n v="52"/>
    <n v="52"/>
    <n v="0"/>
    <s v="YES"/>
  </r>
  <r>
    <x v="886"/>
    <x v="28"/>
    <n v="14"/>
    <n v="0"/>
    <n v="0"/>
    <n v="0"/>
    <n v="14"/>
    <n v="0"/>
    <n v="14"/>
    <n v="14"/>
    <n v="0"/>
    <s v="YES"/>
  </r>
  <r>
    <x v="887"/>
    <x v="28"/>
    <n v="3"/>
    <n v="0"/>
    <n v="0"/>
    <n v="0"/>
    <n v="3"/>
    <n v="0"/>
    <n v="3"/>
    <n v="3"/>
    <n v="0"/>
    <s v="YES"/>
  </r>
  <r>
    <x v="888"/>
    <x v="28"/>
    <n v="12"/>
    <n v="0"/>
    <n v="0"/>
    <n v="0"/>
    <n v="12"/>
    <n v="0"/>
    <n v="12"/>
    <n v="12"/>
    <n v="0"/>
    <s v="YES"/>
  </r>
  <r>
    <x v="889"/>
    <x v="28"/>
    <n v="16"/>
    <n v="4"/>
    <n v="0"/>
    <n v="0"/>
    <n v="20"/>
    <n v="0"/>
    <n v="20"/>
    <n v="16"/>
    <n v="4"/>
    <s v="YES"/>
  </r>
  <r>
    <x v="890"/>
    <x v="28"/>
    <n v="4"/>
    <n v="12"/>
    <n v="0"/>
    <n v="0"/>
    <n v="16"/>
    <n v="0"/>
    <n v="16"/>
    <n v="4"/>
    <n v="12"/>
    <s v="YES"/>
  </r>
  <r>
    <x v="891"/>
    <x v="28"/>
    <n v="12"/>
    <n v="12"/>
    <n v="0"/>
    <n v="0"/>
    <n v="24"/>
    <n v="0"/>
    <n v="24"/>
    <n v="12"/>
    <n v="12"/>
    <s v="YES"/>
  </r>
  <r>
    <x v="892"/>
    <x v="28"/>
    <n v="4"/>
    <n v="12"/>
    <n v="0"/>
    <n v="0"/>
    <n v="16"/>
    <n v="0"/>
    <n v="16"/>
    <n v="4"/>
    <n v="12"/>
    <s v="YES"/>
  </r>
  <r>
    <x v="893"/>
    <x v="28"/>
    <n v="20"/>
    <n v="0"/>
    <n v="0"/>
    <n v="0"/>
    <n v="20"/>
    <n v="0"/>
    <n v="20"/>
    <n v="20"/>
    <n v="0"/>
    <s v="YES"/>
  </r>
  <r>
    <x v="894"/>
    <x v="28"/>
    <n v="4"/>
    <n v="0"/>
    <n v="0"/>
    <n v="0"/>
    <n v="4"/>
    <n v="0"/>
    <n v="4"/>
    <n v="4"/>
    <n v="0"/>
    <s v="YES"/>
  </r>
  <r>
    <x v="895"/>
    <x v="28"/>
    <n v="4"/>
    <n v="8"/>
    <n v="0"/>
    <n v="0"/>
    <n v="12"/>
    <n v="0"/>
    <n v="12"/>
    <n v="4"/>
    <n v="8"/>
    <s v="YES"/>
  </r>
  <r>
    <x v="896"/>
    <x v="28"/>
    <n v="12"/>
    <n v="12"/>
    <n v="0"/>
    <n v="0"/>
    <n v="24"/>
    <n v="0"/>
    <n v="24"/>
    <n v="12"/>
    <n v="12"/>
    <s v="YES"/>
  </r>
  <r>
    <x v="897"/>
    <x v="28"/>
    <n v="12"/>
    <n v="4"/>
    <n v="0"/>
    <n v="0"/>
    <n v="16"/>
    <n v="0"/>
    <n v="16"/>
    <n v="12"/>
    <n v="4"/>
    <s v="YES"/>
  </r>
  <r>
    <x v="898"/>
    <x v="28"/>
    <n v="16"/>
    <n v="0"/>
    <n v="0"/>
    <n v="0"/>
    <n v="16"/>
    <n v="0"/>
    <n v="16"/>
    <n v="16"/>
    <n v="0"/>
    <s v="YES"/>
  </r>
  <r>
    <x v="899"/>
    <x v="28"/>
    <n v="6"/>
    <n v="6"/>
    <n v="0"/>
    <n v="0"/>
    <n v="12"/>
    <n v="0"/>
    <n v="12"/>
    <n v="6"/>
    <n v="6"/>
    <s v="YES"/>
  </r>
  <r>
    <x v="900"/>
    <x v="28"/>
    <n v="12"/>
    <n v="0"/>
    <n v="0"/>
    <n v="0"/>
    <n v="12"/>
    <n v="0"/>
    <n v="12"/>
    <n v="12"/>
    <n v="0"/>
    <s v="YES"/>
  </r>
  <r>
    <x v="901"/>
    <x v="28"/>
    <n v="2"/>
    <n v="4"/>
    <n v="0"/>
    <n v="0"/>
    <n v="6"/>
    <n v="0"/>
    <n v="6"/>
    <n v="2"/>
    <n v="4"/>
    <s v="YES"/>
  </r>
  <r>
    <x v="902"/>
    <x v="28"/>
    <n v="9"/>
    <n v="6"/>
    <n v="0"/>
    <n v="0"/>
    <n v="15"/>
    <n v="0"/>
    <n v="15"/>
    <n v="9"/>
    <n v="6"/>
    <s v="YES"/>
  </r>
  <r>
    <x v="903"/>
    <x v="28"/>
    <n v="10"/>
    <n v="2"/>
    <n v="0"/>
    <n v="0"/>
    <n v="12"/>
    <n v="0"/>
    <n v="12"/>
    <n v="10"/>
    <n v="2"/>
    <s v="YES"/>
  </r>
  <r>
    <x v="904"/>
    <x v="28"/>
    <n v="8"/>
    <n v="12"/>
    <n v="0"/>
    <n v="0"/>
    <n v="20"/>
    <n v="0"/>
    <n v="20"/>
    <n v="8"/>
    <n v="12"/>
    <s v="YES"/>
  </r>
  <r>
    <x v="905"/>
    <x v="28"/>
    <n v="12"/>
    <n v="4"/>
    <n v="0"/>
    <n v="0"/>
    <n v="16"/>
    <n v="0"/>
    <n v="16"/>
    <n v="12"/>
    <n v="4"/>
    <s v="YES"/>
  </r>
  <r>
    <x v="906"/>
    <x v="28"/>
    <n v="10"/>
    <n v="4"/>
    <n v="0"/>
    <n v="0"/>
    <n v="14"/>
    <n v="0"/>
    <n v="14"/>
    <n v="10"/>
    <n v="4"/>
    <s v="YES"/>
  </r>
  <r>
    <x v="907"/>
    <x v="28"/>
    <n v="18"/>
    <n v="0"/>
    <n v="0"/>
    <n v="0"/>
    <n v="18"/>
    <n v="0"/>
    <n v="18"/>
    <n v="18"/>
    <n v="0"/>
    <s v="YES"/>
  </r>
  <r>
    <x v="908"/>
    <x v="28"/>
    <n v="16"/>
    <n v="0"/>
    <n v="0"/>
    <n v="0"/>
    <n v="16"/>
    <n v="0"/>
    <n v="16"/>
    <n v="16"/>
    <n v="0"/>
    <s v="YES"/>
  </r>
  <r>
    <x v="909"/>
    <x v="28"/>
    <n v="12"/>
    <n v="0"/>
    <n v="0"/>
    <n v="0"/>
    <n v="12"/>
    <n v="0"/>
    <n v="12"/>
    <n v="12"/>
    <n v="0"/>
    <s v="YES"/>
  </r>
  <r>
    <x v="910"/>
    <x v="12"/>
    <n v="2"/>
    <n v="10"/>
    <n v="0"/>
    <n v="0"/>
    <n v="12"/>
    <n v="0"/>
    <n v="12"/>
    <n v="2"/>
    <n v="10"/>
    <s v="YES"/>
  </r>
  <r>
    <x v="911"/>
    <x v="12"/>
    <n v="6"/>
    <n v="4"/>
    <n v="0"/>
    <n v="0"/>
    <n v="10"/>
    <n v="0"/>
    <n v="10"/>
    <n v="6"/>
    <n v="4"/>
    <s v="YES"/>
  </r>
  <r>
    <x v="912"/>
    <x v="12"/>
    <n v="2"/>
    <n v="10"/>
    <n v="0"/>
    <n v="0"/>
    <n v="12"/>
    <n v="0"/>
    <n v="12"/>
    <n v="2"/>
    <n v="10"/>
    <s v="YES"/>
  </r>
  <r>
    <x v="913"/>
    <x v="12"/>
    <n v="4"/>
    <n v="12.5"/>
    <n v="0"/>
    <n v="0"/>
    <n v="16.5"/>
    <n v="0"/>
    <n v="16.5"/>
    <n v="4"/>
    <n v="12.5"/>
    <s v="YES"/>
  </r>
  <r>
    <x v="914"/>
    <x v="12"/>
    <n v="4"/>
    <n v="8"/>
    <n v="0"/>
    <n v="0"/>
    <n v="12"/>
    <n v="0"/>
    <n v="12"/>
    <n v="4"/>
    <n v="8"/>
    <s v="YES"/>
  </r>
  <r>
    <x v="915"/>
    <x v="12"/>
    <n v="16"/>
    <n v="0"/>
    <n v="0"/>
    <n v="0"/>
    <n v="16"/>
    <n v="0"/>
    <n v="16"/>
    <n v="16"/>
    <n v="0"/>
    <s v="YES"/>
  </r>
  <r>
    <x v="916"/>
    <x v="12"/>
    <n v="8"/>
    <n v="0"/>
    <n v="12"/>
    <n v="0"/>
    <n v="8"/>
    <n v="12"/>
    <n v="20"/>
    <n v="20"/>
    <n v="0"/>
    <s v="NO"/>
  </r>
  <r>
    <x v="917"/>
    <x v="12"/>
    <n v="6"/>
    <n v="12"/>
    <n v="0"/>
    <n v="0"/>
    <n v="18"/>
    <n v="0"/>
    <n v="18"/>
    <n v="6"/>
    <n v="12"/>
    <s v="YES"/>
  </r>
  <r>
    <x v="918"/>
    <x v="12"/>
    <n v="12"/>
    <n v="0"/>
    <n v="0"/>
    <n v="0"/>
    <n v="12"/>
    <n v="0"/>
    <n v="12"/>
    <n v="12"/>
    <n v="0"/>
    <s v="YES"/>
  </r>
  <r>
    <x v="919"/>
    <x v="12"/>
    <n v="12"/>
    <n v="40"/>
    <n v="0"/>
    <n v="0"/>
    <n v="52"/>
    <n v="0"/>
    <n v="52"/>
    <n v="12"/>
    <n v="40"/>
    <s v="YES"/>
  </r>
  <r>
    <x v="920"/>
    <x v="12"/>
    <n v="12"/>
    <n v="0"/>
    <n v="0"/>
    <n v="0"/>
    <n v="12"/>
    <n v="0"/>
    <n v="12"/>
    <n v="12"/>
    <n v="0"/>
    <s v="YES"/>
  </r>
  <r>
    <x v="921"/>
    <x v="12"/>
    <n v="8"/>
    <n v="12"/>
    <n v="0"/>
    <n v="0"/>
    <n v="20"/>
    <n v="0"/>
    <n v="20"/>
    <n v="8"/>
    <n v="12"/>
    <s v="YES"/>
  </r>
  <r>
    <x v="922"/>
    <x v="12"/>
    <n v="2"/>
    <n v="10"/>
    <n v="0"/>
    <n v="0"/>
    <n v="12"/>
    <n v="0"/>
    <n v="12"/>
    <n v="2"/>
    <n v="10"/>
    <s v="YES"/>
  </r>
  <r>
    <x v="923"/>
    <x v="12"/>
    <n v="13"/>
    <n v="13"/>
    <n v="0"/>
    <n v="0"/>
    <n v="26"/>
    <n v="0"/>
    <n v="26"/>
    <n v="13"/>
    <n v="13"/>
    <s v="YES"/>
  </r>
  <r>
    <x v="924"/>
    <x v="12"/>
    <n v="16"/>
    <n v="0"/>
    <n v="0"/>
    <n v="0"/>
    <n v="16"/>
    <n v="0"/>
    <n v="16"/>
    <n v="16"/>
    <n v="0"/>
    <s v="YES"/>
  </r>
  <r>
    <x v="925"/>
    <x v="12"/>
    <n v="12"/>
    <n v="12"/>
    <n v="0"/>
    <n v="0"/>
    <n v="24"/>
    <n v="0"/>
    <n v="24"/>
    <n v="12"/>
    <n v="12"/>
    <s v="YES"/>
  </r>
  <r>
    <x v="926"/>
    <x v="12"/>
    <n v="6"/>
    <n v="6"/>
    <n v="0"/>
    <n v="0"/>
    <n v="12"/>
    <n v="0"/>
    <n v="12"/>
    <n v="6"/>
    <n v="6"/>
    <s v="YES"/>
  </r>
  <r>
    <x v="927"/>
    <x v="12"/>
    <n v="0"/>
    <n v="6"/>
    <n v="0"/>
    <n v="0"/>
    <n v="6"/>
    <n v="0"/>
    <n v="6"/>
    <n v="0"/>
    <n v="6"/>
    <s v="YES"/>
  </r>
  <r>
    <x v="928"/>
    <x v="12"/>
    <n v="6"/>
    <n v="0"/>
    <n v="0"/>
    <n v="0"/>
    <n v="6"/>
    <n v="0"/>
    <n v="6"/>
    <n v="6"/>
    <n v="0"/>
    <s v="YES"/>
  </r>
  <r>
    <x v="929"/>
    <x v="12"/>
    <n v="6"/>
    <n v="6"/>
    <n v="0"/>
    <n v="0"/>
    <n v="12"/>
    <n v="0"/>
    <n v="12"/>
    <n v="6"/>
    <n v="6"/>
    <s v="YES"/>
  </r>
  <r>
    <x v="930"/>
    <x v="12"/>
    <n v="12"/>
    <n v="0"/>
    <n v="0"/>
    <n v="0"/>
    <n v="12"/>
    <n v="0"/>
    <n v="12"/>
    <n v="12"/>
    <n v="0"/>
    <s v="YES"/>
  </r>
  <r>
    <x v="931"/>
    <x v="12"/>
    <n v="6"/>
    <n v="5"/>
    <n v="0"/>
    <n v="0"/>
    <n v="11"/>
    <n v="0"/>
    <n v="11"/>
    <n v="6"/>
    <n v="5"/>
    <s v="YES"/>
  </r>
  <r>
    <x v="932"/>
    <x v="12"/>
    <n v="12"/>
    <n v="0"/>
    <n v="0"/>
    <n v="0"/>
    <n v="12"/>
    <n v="0"/>
    <n v="12"/>
    <n v="12"/>
    <n v="0"/>
    <s v="YES"/>
  </r>
  <r>
    <x v="933"/>
    <x v="12"/>
    <n v="3"/>
    <n v="7.5"/>
    <n v="0"/>
    <n v="0"/>
    <n v="10.5"/>
    <n v="0"/>
    <n v="10.5"/>
    <n v="3"/>
    <n v="7.5"/>
    <s v="YES"/>
  </r>
  <r>
    <x v="934"/>
    <x v="12"/>
    <n v="6"/>
    <n v="4"/>
    <n v="0"/>
    <n v="0"/>
    <n v="10"/>
    <n v="0"/>
    <n v="10"/>
    <n v="6"/>
    <n v="4"/>
    <s v="YES"/>
  </r>
  <r>
    <x v="935"/>
    <x v="12"/>
    <n v="6"/>
    <n v="8"/>
    <n v="0"/>
    <n v="0"/>
    <n v="14"/>
    <n v="0"/>
    <n v="14"/>
    <n v="6"/>
    <n v="8"/>
    <s v="YES"/>
  </r>
  <r>
    <x v="936"/>
    <x v="12"/>
    <n v="6"/>
    <n v="8"/>
    <n v="0"/>
    <n v="0"/>
    <n v="14"/>
    <n v="0"/>
    <n v="14"/>
    <n v="6"/>
    <n v="8"/>
    <s v="YES"/>
  </r>
  <r>
    <x v="937"/>
    <x v="12"/>
    <n v="6"/>
    <n v="6"/>
    <n v="0"/>
    <n v="0"/>
    <n v="12"/>
    <n v="0"/>
    <n v="12"/>
    <n v="6"/>
    <n v="6"/>
    <s v="YES"/>
  </r>
  <r>
    <x v="938"/>
    <x v="12"/>
    <n v="12"/>
    <n v="7"/>
    <n v="0"/>
    <n v="0"/>
    <n v="19"/>
    <n v="0"/>
    <n v="19"/>
    <n v="12"/>
    <n v="7"/>
    <s v="YES"/>
  </r>
  <r>
    <x v="939"/>
    <x v="12"/>
    <n v="16"/>
    <n v="0"/>
    <n v="0"/>
    <n v="0"/>
    <n v="16"/>
    <n v="0"/>
    <n v="16"/>
    <n v="16"/>
    <n v="0"/>
    <s v="YES"/>
  </r>
  <r>
    <x v="940"/>
    <x v="12"/>
    <n v="12"/>
    <n v="0"/>
    <n v="0"/>
    <n v="0"/>
    <n v="12"/>
    <n v="0"/>
    <n v="12"/>
    <n v="12"/>
    <n v="0"/>
    <s v="YES"/>
  </r>
  <r>
    <x v="941"/>
    <x v="12"/>
    <n v="12"/>
    <n v="5"/>
    <n v="0"/>
    <n v="0"/>
    <n v="17"/>
    <n v="0"/>
    <n v="17"/>
    <n v="12"/>
    <n v="5"/>
    <s v="YES"/>
  </r>
  <r>
    <x v="942"/>
    <x v="12"/>
    <n v="4"/>
    <n v="4"/>
    <n v="0"/>
    <n v="0"/>
    <n v="8"/>
    <n v="0"/>
    <n v="8"/>
    <n v="4"/>
    <n v="4"/>
    <s v="YES"/>
  </r>
  <r>
    <x v="943"/>
    <x v="12"/>
    <n v="6"/>
    <n v="6"/>
    <n v="0"/>
    <n v="0"/>
    <n v="12"/>
    <n v="0"/>
    <n v="12"/>
    <n v="6"/>
    <n v="6"/>
    <s v="YES"/>
  </r>
  <r>
    <x v="944"/>
    <x v="12"/>
    <n v="52"/>
    <n v="0"/>
    <n v="0"/>
    <n v="0"/>
    <n v="52"/>
    <n v="0"/>
    <n v="52"/>
    <n v="52"/>
    <n v="0"/>
    <s v="YES"/>
  </r>
  <r>
    <x v="945"/>
    <x v="12"/>
    <n v="12"/>
    <n v="0"/>
    <n v="0"/>
    <n v="0"/>
    <n v="12"/>
    <n v="0"/>
    <n v="12"/>
    <n v="12"/>
    <n v="0"/>
    <s v="YES"/>
  </r>
  <r>
    <x v="946"/>
    <x v="12"/>
    <n v="7"/>
    <n v="7"/>
    <n v="0"/>
    <n v="0"/>
    <n v="14"/>
    <n v="0"/>
    <n v="14"/>
    <n v="7"/>
    <n v="7"/>
    <s v="YES"/>
  </r>
  <r>
    <x v="947"/>
    <x v="12"/>
    <n v="5"/>
    <n v="0"/>
    <n v="0"/>
    <n v="0"/>
    <n v="5"/>
    <n v="0"/>
    <n v="5"/>
    <n v="5"/>
    <n v="0"/>
    <s v="YES"/>
  </r>
  <r>
    <x v="948"/>
    <x v="12"/>
    <n v="13"/>
    <n v="15"/>
    <n v="0"/>
    <n v="0"/>
    <n v="28"/>
    <n v="0"/>
    <n v="28"/>
    <n v="13"/>
    <n v="15"/>
    <s v="YES"/>
  </r>
  <r>
    <x v="949"/>
    <x v="12"/>
    <n v="12"/>
    <n v="12"/>
    <n v="0"/>
    <n v="0"/>
    <n v="24"/>
    <n v="0"/>
    <n v="24"/>
    <n v="12"/>
    <n v="12"/>
    <s v="YES"/>
  </r>
  <r>
    <x v="950"/>
    <x v="12"/>
    <n v="10"/>
    <n v="16"/>
    <n v="0"/>
    <n v="0"/>
    <n v="26"/>
    <n v="0"/>
    <n v="26"/>
    <n v="10"/>
    <n v="16"/>
    <s v="YES"/>
  </r>
  <r>
    <x v="951"/>
    <x v="12"/>
    <n v="6"/>
    <n v="23"/>
    <n v="0"/>
    <n v="0"/>
    <n v="29"/>
    <n v="0"/>
    <n v="29"/>
    <n v="6"/>
    <n v="23"/>
    <s v="YES"/>
  </r>
  <r>
    <x v="952"/>
    <x v="12"/>
    <n v="6"/>
    <n v="0"/>
    <n v="0"/>
    <n v="0"/>
    <n v="6"/>
    <n v="0"/>
    <n v="6"/>
    <n v="6"/>
    <n v="0"/>
    <s v="YES"/>
  </r>
  <r>
    <x v="953"/>
    <x v="12"/>
    <n v="12"/>
    <n v="2"/>
    <n v="0"/>
    <n v="0"/>
    <n v="14"/>
    <n v="0"/>
    <n v="14"/>
    <n v="12"/>
    <n v="2"/>
    <s v="YES"/>
  </r>
  <r>
    <x v="954"/>
    <x v="12"/>
    <n v="4"/>
    <n v="2"/>
    <n v="0"/>
    <n v="0"/>
    <n v="6"/>
    <n v="0"/>
    <n v="6"/>
    <n v="4"/>
    <n v="2"/>
    <s v="YES"/>
  </r>
  <r>
    <x v="955"/>
    <x v="12"/>
    <n v="12"/>
    <n v="16"/>
    <n v="0"/>
    <n v="0"/>
    <n v="28"/>
    <n v="0"/>
    <n v="28"/>
    <n v="12"/>
    <n v="16"/>
    <s v="YES"/>
  </r>
  <r>
    <x v="956"/>
    <x v="12"/>
    <n v="4"/>
    <n v="2"/>
    <n v="0"/>
    <n v="0"/>
    <n v="6"/>
    <n v="0"/>
    <n v="6"/>
    <n v="4"/>
    <n v="2"/>
    <s v="YES"/>
  </r>
  <r>
    <x v="957"/>
    <x v="12"/>
    <n v="10"/>
    <n v="0"/>
    <n v="0"/>
    <n v="0"/>
    <n v="10"/>
    <n v="0"/>
    <n v="10"/>
    <n v="10"/>
    <n v="0"/>
    <s v="YES"/>
  </r>
  <r>
    <x v="958"/>
    <x v="12"/>
    <n v="2"/>
    <n v="12"/>
    <n v="0"/>
    <n v="0"/>
    <n v="14"/>
    <n v="0"/>
    <n v="14"/>
    <n v="2"/>
    <n v="12"/>
    <s v="YES"/>
  </r>
  <r>
    <x v="959"/>
    <x v="12"/>
    <n v="52"/>
    <n v="0"/>
    <n v="0"/>
    <n v="0"/>
    <n v="52"/>
    <n v="0"/>
    <n v="52"/>
    <n v="52"/>
    <n v="0"/>
    <s v="YES"/>
  </r>
  <r>
    <x v="960"/>
    <x v="12"/>
    <n v="16"/>
    <n v="0"/>
    <n v="0"/>
    <n v="0"/>
    <n v="16"/>
    <n v="0"/>
    <n v="16"/>
    <n v="16"/>
    <n v="0"/>
    <s v="YES"/>
  </r>
  <r>
    <x v="961"/>
    <x v="12"/>
    <n v="7.5"/>
    <n v="16"/>
    <n v="0"/>
    <n v="0"/>
    <n v="23.5"/>
    <n v="0"/>
    <n v="23.5"/>
    <n v="7.5"/>
    <n v="16"/>
    <s v="YES"/>
  </r>
  <r>
    <x v="962"/>
    <x v="12"/>
    <n v="2"/>
    <n v="12"/>
    <n v="0"/>
    <n v="0"/>
    <n v="14"/>
    <n v="0"/>
    <n v="14"/>
    <n v="2"/>
    <n v="12"/>
    <s v="YES"/>
  </r>
  <r>
    <x v="963"/>
    <x v="12"/>
    <n v="4.5"/>
    <n v="6"/>
    <n v="0"/>
    <n v="0"/>
    <n v="10.5"/>
    <n v="0"/>
    <n v="10.5"/>
    <n v="4.5"/>
    <n v="6"/>
    <s v="YES"/>
  </r>
  <r>
    <x v="964"/>
    <x v="12"/>
    <n v="2"/>
    <n v="8"/>
    <n v="0"/>
    <n v="0"/>
    <n v="10"/>
    <n v="0"/>
    <n v="10"/>
    <n v="2"/>
    <n v="8"/>
    <s v="YES"/>
  </r>
  <r>
    <x v="965"/>
    <x v="12"/>
    <n v="8"/>
    <n v="12"/>
    <n v="0"/>
    <n v="0"/>
    <n v="20"/>
    <n v="0"/>
    <n v="20"/>
    <n v="8"/>
    <n v="12"/>
    <s v="YES"/>
  </r>
  <r>
    <x v="966"/>
    <x v="29"/>
    <n v="4"/>
    <n v="4"/>
    <n v="0"/>
    <n v="0"/>
    <n v="8"/>
    <n v="0"/>
    <n v="8"/>
    <n v="4"/>
    <n v="4"/>
    <s v="YES"/>
  </r>
  <r>
    <x v="967"/>
    <x v="29"/>
    <n v="16"/>
    <n v="26"/>
    <n v="0"/>
    <n v="0"/>
    <n v="42"/>
    <n v="0"/>
    <n v="42"/>
    <n v="16"/>
    <n v="26"/>
    <s v="YES"/>
  </r>
  <r>
    <x v="968"/>
    <x v="29"/>
    <n v="24"/>
    <n v="12"/>
    <n v="0"/>
    <n v="0"/>
    <n v="36"/>
    <n v="0"/>
    <n v="36"/>
    <n v="24"/>
    <n v="12"/>
    <s v="YES"/>
  </r>
  <r>
    <x v="969"/>
    <x v="29"/>
    <n v="6"/>
    <n v="10"/>
    <n v="0"/>
    <n v="0"/>
    <n v="16"/>
    <n v="0"/>
    <n v="16"/>
    <n v="6"/>
    <n v="10"/>
    <s v="YES"/>
  </r>
  <r>
    <x v="970"/>
    <x v="29"/>
    <n v="16"/>
    <n v="0"/>
    <n v="0"/>
    <n v="0"/>
    <n v="16"/>
    <n v="0"/>
    <n v="16"/>
    <n v="16"/>
    <n v="0"/>
    <s v="YES"/>
  </r>
  <r>
    <x v="971"/>
    <x v="29"/>
    <n v="4"/>
    <n v="0"/>
    <n v="0"/>
    <n v="0"/>
    <n v="4"/>
    <n v="0"/>
    <n v="4"/>
    <n v="4"/>
    <n v="0"/>
    <s v="YES"/>
  </r>
  <r>
    <x v="972"/>
    <x v="29"/>
    <n v="3"/>
    <n v="2"/>
    <n v="0"/>
    <n v="0"/>
    <n v="5"/>
    <n v="0"/>
    <n v="5"/>
    <n v="3"/>
    <n v="2"/>
    <s v="YES"/>
  </r>
  <r>
    <x v="973"/>
    <x v="29"/>
    <n v="12"/>
    <n v="0"/>
    <n v="0"/>
    <n v="0"/>
    <n v="12"/>
    <n v="0"/>
    <n v="12"/>
    <n v="12"/>
    <n v="0"/>
    <s v="YES"/>
  </r>
  <r>
    <x v="974"/>
    <x v="29"/>
    <n v="8"/>
    <n v="10"/>
    <n v="0"/>
    <n v="0"/>
    <n v="18"/>
    <n v="0"/>
    <n v="18"/>
    <n v="8"/>
    <n v="10"/>
    <s v="YES"/>
  </r>
  <r>
    <x v="975"/>
    <x v="29"/>
    <n v="12"/>
    <n v="0"/>
    <n v="0"/>
    <n v="0"/>
    <n v="12"/>
    <n v="0"/>
    <n v="12"/>
    <n v="12"/>
    <n v="0"/>
    <s v="YES"/>
  </r>
  <r>
    <x v="976"/>
    <x v="29"/>
    <n v="6"/>
    <n v="6"/>
    <n v="0"/>
    <n v="0"/>
    <n v="12"/>
    <n v="0"/>
    <n v="12"/>
    <n v="6"/>
    <n v="6"/>
    <s v="YES"/>
  </r>
  <r>
    <x v="977"/>
    <x v="29"/>
    <n v="20"/>
    <n v="6"/>
    <n v="0"/>
    <n v="0"/>
    <n v="26"/>
    <n v="0"/>
    <n v="26"/>
    <n v="20"/>
    <n v="6"/>
    <s v="YES"/>
  </r>
  <r>
    <x v="978"/>
    <x v="29"/>
    <n v="6"/>
    <n v="0"/>
    <n v="0"/>
    <n v="0"/>
    <n v="6"/>
    <n v="0"/>
    <n v="6"/>
    <n v="6"/>
    <n v="0"/>
    <s v="YES"/>
  </r>
  <r>
    <x v="979"/>
    <x v="29"/>
    <n v="18"/>
    <n v="0"/>
    <n v="0"/>
    <n v="0"/>
    <n v="18"/>
    <n v="0"/>
    <n v="18"/>
    <n v="18"/>
    <n v="0"/>
    <s v="YES"/>
  </r>
  <r>
    <x v="980"/>
    <x v="29"/>
    <n v="12"/>
    <n v="0"/>
    <n v="0"/>
    <n v="0"/>
    <n v="12"/>
    <n v="0"/>
    <n v="12"/>
    <n v="12"/>
    <n v="0"/>
    <s v="YES"/>
  </r>
  <r>
    <x v="981"/>
    <x v="29"/>
    <n v="16"/>
    <n v="0"/>
    <n v="0"/>
    <n v="0"/>
    <n v="16"/>
    <n v="0"/>
    <n v="16"/>
    <n v="16"/>
    <n v="0"/>
    <s v="YES"/>
  </r>
  <r>
    <x v="982"/>
    <x v="29"/>
    <n v="18"/>
    <n v="0"/>
    <n v="0"/>
    <n v="0"/>
    <n v="18"/>
    <n v="0"/>
    <n v="18"/>
    <n v="18"/>
    <n v="0"/>
    <s v="YES"/>
  </r>
  <r>
    <x v="983"/>
    <x v="29"/>
    <n v="12"/>
    <n v="0"/>
    <n v="0"/>
    <n v="0"/>
    <n v="12"/>
    <n v="0"/>
    <n v="12"/>
    <n v="12"/>
    <n v="0"/>
    <s v="YES"/>
  </r>
  <r>
    <x v="984"/>
    <x v="29"/>
    <n v="12"/>
    <n v="29"/>
    <n v="0"/>
    <n v="0"/>
    <n v="41"/>
    <n v="0"/>
    <n v="41"/>
    <n v="12"/>
    <n v="29"/>
    <s v="YES"/>
  </r>
  <r>
    <x v="985"/>
    <x v="29"/>
    <n v="0"/>
    <n v="0"/>
    <n v="0"/>
    <n v="0"/>
    <n v="0"/>
    <n v="0"/>
    <n v="0"/>
    <n v="0"/>
    <n v="0"/>
    <s v="NO"/>
  </r>
  <r>
    <x v="986"/>
    <x v="29"/>
    <n v="6"/>
    <n v="6"/>
    <n v="0"/>
    <n v="0"/>
    <n v="12"/>
    <n v="0"/>
    <n v="12"/>
    <n v="6"/>
    <n v="6"/>
    <s v="YES"/>
  </r>
  <r>
    <x v="987"/>
    <x v="29"/>
    <n v="17"/>
    <n v="0"/>
    <n v="0"/>
    <n v="0"/>
    <n v="17"/>
    <n v="0"/>
    <n v="17"/>
    <n v="17"/>
    <n v="0"/>
    <s v="YES"/>
  </r>
  <r>
    <x v="988"/>
    <x v="29"/>
    <n v="12"/>
    <n v="4"/>
    <n v="0"/>
    <n v="0"/>
    <n v="16"/>
    <n v="0"/>
    <n v="16"/>
    <n v="12"/>
    <n v="4"/>
    <s v="YES"/>
  </r>
  <r>
    <x v="989"/>
    <x v="29"/>
    <n v="16"/>
    <n v="10"/>
    <n v="0"/>
    <n v="0"/>
    <n v="26"/>
    <n v="0"/>
    <n v="26"/>
    <n v="16"/>
    <n v="10"/>
    <s v="YES"/>
  </r>
  <r>
    <x v="990"/>
    <x v="29"/>
    <n v="52"/>
    <n v="0"/>
    <n v="0"/>
    <n v="0"/>
    <n v="52"/>
    <n v="0"/>
    <n v="52"/>
    <n v="52"/>
    <n v="0"/>
    <s v="YES"/>
  </r>
  <r>
    <x v="991"/>
    <x v="29"/>
    <n v="26"/>
    <n v="52"/>
    <n v="0"/>
    <n v="0"/>
    <n v="78"/>
    <n v="0"/>
    <n v="78"/>
    <n v="26"/>
    <n v="52"/>
    <s v="YES"/>
  </r>
  <r>
    <x v="992"/>
    <x v="41"/>
    <n v="4"/>
    <n v="3"/>
    <n v="0"/>
    <n v="0"/>
    <n v="7"/>
    <n v="0"/>
    <n v="7"/>
    <n v="4"/>
    <n v="3"/>
    <s v="YES"/>
  </r>
  <r>
    <x v="993"/>
    <x v="30"/>
    <n v="3"/>
    <n v="0"/>
    <n v="0"/>
    <n v="0"/>
    <n v="3"/>
    <n v="0"/>
    <n v="3"/>
    <n v="3"/>
    <n v="0"/>
    <s v="YES"/>
  </r>
  <r>
    <x v="994"/>
    <x v="30"/>
    <n v="4"/>
    <n v="2"/>
    <n v="0"/>
    <n v="0"/>
    <n v="6"/>
    <n v="0"/>
    <n v="6"/>
    <n v="4"/>
    <n v="2"/>
    <s v="YES"/>
  </r>
  <r>
    <x v="995"/>
    <x v="30"/>
    <n v="18"/>
    <n v="0"/>
    <n v="0"/>
    <n v="0"/>
    <n v="18"/>
    <n v="0"/>
    <n v="18"/>
    <n v="18"/>
    <n v="0"/>
    <s v="YES"/>
  </r>
  <r>
    <x v="996"/>
    <x v="13"/>
    <n v="12"/>
    <n v="12"/>
    <n v="0"/>
    <n v="0"/>
    <n v="24"/>
    <n v="0"/>
    <n v="24"/>
    <n v="12"/>
    <n v="12"/>
    <s v="YES"/>
  </r>
  <r>
    <x v="997"/>
    <x v="13"/>
    <n v="4"/>
    <n v="0"/>
    <n v="0"/>
    <n v="0"/>
    <n v="4"/>
    <n v="0"/>
    <n v="4"/>
    <n v="4"/>
    <n v="0"/>
    <s v="YES"/>
  </r>
  <r>
    <x v="998"/>
    <x v="13"/>
    <n v="12"/>
    <n v="12"/>
    <n v="0"/>
    <n v="0"/>
    <n v="24"/>
    <n v="0"/>
    <n v="24"/>
    <n v="12"/>
    <n v="12"/>
    <s v="YES"/>
  </r>
  <r>
    <x v="999"/>
    <x v="13"/>
    <n v="16"/>
    <n v="4"/>
    <n v="0"/>
    <n v="0"/>
    <n v="20"/>
    <n v="0"/>
    <n v="20"/>
    <n v="16"/>
    <n v="4"/>
    <s v="YES"/>
  </r>
  <r>
    <x v="1000"/>
    <x v="13"/>
    <n v="2"/>
    <n v="0"/>
    <n v="0"/>
    <n v="0"/>
    <n v="2"/>
    <n v="0"/>
    <n v="2"/>
    <n v="2"/>
    <n v="0"/>
    <s v="YES"/>
  </r>
  <r>
    <x v="1001"/>
    <x v="13"/>
    <n v="26"/>
    <n v="0"/>
    <n v="6"/>
    <n v="0"/>
    <n v="26"/>
    <n v="6"/>
    <n v="32"/>
    <n v="32"/>
    <n v="0"/>
    <s v="YES"/>
  </r>
  <r>
    <x v="1002"/>
    <x v="13"/>
    <n v="12"/>
    <n v="10"/>
    <n v="0"/>
    <n v="0"/>
    <n v="22"/>
    <n v="0"/>
    <n v="22"/>
    <n v="12"/>
    <n v="10"/>
    <s v="YES"/>
  </r>
  <r>
    <x v="1003"/>
    <x v="13"/>
    <n v="12"/>
    <n v="0"/>
    <n v="0"/>
    <n v="0"/>
    <n v="12"/>
    <n v="0"/>
    <n v="12"/>
    <n v="12"/>
    <n v="0"/>
    <s v="YES"/>
  </r>
  <r>
    <x v="1004"/>
    <x v="13"/>
    <n v="10"/>
    <n v="2.5"/>
    <n v="0"/>
    <n v="0"/>
    <n v="12.5"/>
    <n v="0"/>
    <n v="12.5"/>
    <n v="10"/>
    <n v="2.5"/>
    <s v="YES"/>
  </r>
  <r>
    <x v="1005"/>
    <x v="13"/>
    <n v="4"/>
    <n v="6"/>
    <n v="0"/>
    <n v="0"/>
    <n v="10"/>
    <n v="0"/>
    <n v="10"/>
    <n v="4"/>
    <n v="6"/>
    <s v="YES"/>
  </r>
  <r>
    <x v="1006"/>
    <x v="13"/>
    <n v="4"/>
    <n v="12"/>
    <n v="0"/>
    <n v="0"/>
    <n v="16"/>
    <n v="0"/>
    <n v="16"/>
    <n v="4"/>
    <n v="12"/>
    <s v="YES"/>
  </r>
  <r>
    <x v="1007"/>
    <x v="13"/>
    <n v="1"/>
    <n v="12"/>
    <n v="0"/>
    <n v="0"/>
    <n v="13"/>
    <n v="0"/>
    <n v="13"/>
    <n v="1"/>
    <n v="12"/>
    <s v="YES"/>
  </r>
  <r>
    <x v="1008"/>
    <x v="13"/>
    <n v="20"/>
    <n v="0"/>
    <n v="0"/>
    <n v="0"/>
    <n v="20"/>
    <n v="0"/>
    <n v="20"/>
    <n v="20"/>
    <n v="0"/>
    <s v="YES"/>
  </r>
  <r>
    <x v="1009"/>
    <x v="13"/>
    <n v="12"/>
    <n v="0"/>
    <n v="0"/>
    <n v="0"/>
    <n v="12"/>
    <n v="0"/>
    <n v="12"/>
    <n v="12"/>
    <n v="0"/>
    <s v="YES"/>
  </r>
  <r>
    <x v="1010"/>
    <x v="13"/>
    <n v="12"/>
    <n v="3"/>
    <n v="0"/>
    <n v="0"/>
    <n v="15"/>
    <n v="0"/>
    <n v="15"/>
    <n v="12"/>
    <n v="3"/>
    <s v="YES"/>
  </r>
  <r>
    <x v="1011"/>
    <x v="13"/>
    <n v="6"/>
    <n v="0"/>
    <n v="0"/>
    <n v="0"/>
    <n v="6"/>
    <n v="0"/>
    <n v="6"/>
    <n v="6"/>
    <n v="0"/>
    <s v="YES"/>
  </r>
  <r>
    <x v="1012"/>
    <x v="13"/>
    <n v="12"/>
    <n v="4"/>
    <n v="0"/>
    <n v="0"/>
    <n v="16"/>
    <n v="0"/>
    <n v="16"/>
    <n v="12"/>
    <n v="4"/>
    <s v="YES"/>
  </r>
  <r>
    <x v="1013"/>
    <x v="13"/>
    <n v="12"/>
    <n v="0"/>
    <n v="0"/>
    <n v="0"/>
    <n v="12"/>
    <n v="0"/>
    <n v="12"/>
    <n v="12"/>
    <n v="0"/>
    <s v="YES"/>
  </r>
  <r>
    <x v="1014"/>
    <x v="13"/>
    <n v="20"/>
    <n v="12"/>
    <n v="0"/>
    <n v="0"/>
    <n v="32"/>
    <n v="0"/>
    <n v="32"/>
    <n v="20"/>
    <n v="12"/>
    <s v="YES"/>
  </r>
  <r>
    <x v="1015"/>
    <x v="13"/>
    <n v="12"/>
    <n v="0"/>
    <n v="0"/>
    <n v="0"/>
    <n v="12"/>
    <n v="0"/>
    <n v="12"/>
    <n v="12"/>
    <n v="0"/>
    <s v="YES"/>
  </r>
  <r>
    <x v="1016"/>
    <x v="13"/>
    <n v="2"/>
    <n v="12"/>
    <n v="0"/>
    <n v="0"/>
    <n v="14"/>
    <n v="0"/>
    <n v="14"/>
    <n v="2"/>
    <n v="12"/>
    <s v="YES"/>
  </r>
  <r>
    <x v="1017"/>
    <x v="13"/>
    <n v="16"/>
    <n v="16"/>
    <n v="0"/>
    <n v="0"/>
    <n v="32"/>
    <n v="0"/>
    <n v="32"/>
    <n v="16"/>
    <n v="16"/>
    <s v="YES"/>
  </r>
  <r>
    <x v="1018"/>
    <x v="13"/>
    <n v="20"/>
    <n v="20"/>
    <n v="0"/>
    <n v="0"/>
    <n v="40"/>
    <n v="0"/>
    <n v="40"/>
    <n v="20"/>
    <n v="20"/>
    <s v="YES"/>
  </r>
  <r>
    <x v="1019"/>
    <x v="13"/>
    <n v="18"/>
    <n v="0"/>
    <n v="0"/>
    <n v="0"/>
    <n v="18"/>
    <n v="0"/>
    <n v="18"/>
    <n v="18"/>
    <n v="0"/>
    <s v="YES"/>
  </r>
  <r>
    <x v="1020"/>
    <x v="13"/>
    <n v="12"/>
    <n v="0"/>
    <n v="0"/>
    <n v="0"/>
    <n v="12"/>
    <n v="0"/>
    <n v="12"/>
    <n v="12"/>
    <n v="0"/>
    <s v="YES"/>
  </r>
  <r>
    <x v="1021"/>
    <x v="13"/>
    <n v="6"/>
    <n v="0"/>
    <n v="0"/>
    <n v="0"/>
    <n v="6"/>
    <n v="0"/>
    <n v="6"/>
    <n v="6"/>
    <n v="0"/>
    <s v="YES"/>
  </r>
  <r>
    <x v="1022"/>
    <x v="42"/>
    <n v="52"/>
    <n v="40"/>
    <n v="0"/>
    <n v="0"/>
    <n v="92"/>
    <n v="0"/>
    <n v="92"/>
    <n v="52"/>
    <n v="40"/>
    <s v="YES"/>
  </r>
  <r>
    <x v="1023"/>
    <x v="42"/>
    <n v="10"/>
    <n v="2"/>
    <n v="0"/>
    <n v="0"/>
    <n v="12"/>
    <n v="0"/>
    <n v="12"/>
    <n v="10"/>
    <n v="2"/>
    <s v="YES"/>
  </r>
  <r>
    <x v="1024"/>
    <x v="42"/>
    <n v="15"/>
    <n v="0"/>
    <n v="0"/>
    <n v="0"/>
    <n v="15"/>
    <n v="0"/>
    <n v="15"/>
    <n v="15"/>
    <n v="0"/>
    <s v="YES"/>
  </r>
  <r>
    <x v="1025"/>
    <x v="14"/>
    <n v="0"/>
    <n v="6"/>
    <n v="0"/>
    <n v="0"/>
    <n v="6"/>
    <n v="0"/>
    <n v="6"/>
    <n v="0"/>
    <n v="6"/>
    <s v="YES"/>
  </r>
  <r>
    <x v="1026"/>
    <x v="14"/>
    <n v="6"/>
    <n v="0"/>
    <n v="0"/>
    <n v="0"/>
    <n v="6"/>
    <n v="0"/>
    <n v="6"/>
    <n v="6"/>
    <n v="0"/>
    <s v="YES"/>
  </r>
  <r>
    <x v="1027"/>
    <x v="14"/>
    <n v="20.5"/>
    <n v="13"/>
    <n v="0"/>
    <n v="0"/>
    <n v="33.5"/>
    <n v="0"/>
    <n v="33.5"/>
    <n v="20.5"/>
    <n v="13"/>
    <s v="YES"/>
  </r>
  <r>
    <x v="1028"/>
    <x v="14"/>
    <n v="0"/>
    <n v="16"/>
    <n v="0"/>
    <n v="0"/>
    <n v="16"/>
    <n v="0"/>
    <n v="16"/>
    <n v="0"/>
    <n v="16"/>
    <s v="YES"/>
  </r>
  <r>
    <x v="1029"/>
    <x v="14"/>
    <n v="4"/>
    <n v="8"/>
    <n v="0"/>
    <n v="0"/>
    <n v="12"/>
    <n v="0"/>
    <n v="12"/>
    <n v="4"/>
    <n v="8"/>
    <s v="YES"/>
  </r>
  <r>
    <x v="1030"/>
    <x v="14"/>
    <n v="12"/>
    <n v="12"/>
    <n v="0"/>
    <n v="0"/>
    <n v="24"/>
    <n v="0"/>
    <n v="24"/>
    <n v="12"/>
    <n v="12"/>
    <s v="YES"/>
  </r>
  <r>
    <x v="1031"/>
    <x v="14"/>
    <n v="7"/>
    <n v="5"/>
    <n v="0"/>
    <n v="0"/>
    <n v="12"/>
    <n v="0"/>
    <n v="12"/>
    <n v="7"/>
    <n v="5"/>
    <s v="YES"/>
  </r>
  <r>
    <x v="1032"/>
    <x v="14"/>
    <n v="6"/>
    <n v="18"/>
    <n v="0"/>
    <n v="0"/>
    <n v="24"/>
    <n v="0"/>
    <n v="24"/>
    <n v="6"/>
    <n v="18"/>
    <s v="YES"/>
  </r>
  <r>
    <x v="1033"/>
    <x v="14"/>
    <n v="16"/>
    <n v="12"/>
    <n v="0"/>
    <n v="0"/>
    <n v="28"/>
    <n v="0"/>
    <n v="28"/>
    <n v="16"/>
    <n v="12"/>
    <s v="YES"/>
  </r>
  <r>
    <x v="1034"/>
    <x v="14"/>
    <n v="4"/>
    <n v="6"/>
    <n v="0"/>
    <n v="0"/>
    <n v="10"/>
    <n v="0"/>
    <n v="10"/>
    <n v="4"/>
    <n v="6"/>
    <s v="YES"/>
  </r>
  <r>
    <x v="1035"/>
    <x v="14"/>
    <n v="0"/>
    <n v="12"/>
    <n v="0"/>
    <n v="0"/>
    <n v="12"/>
    <n v="0"/>
    <n v="12"/>
    <n v="0"/>
    <n v="12"/>
    <s v="YES"/>
  </r>
  <r>
    <x v="1036"/>
    <x v="14"/>
    <n v="24"/>
    <n v="0"/>
    <n v="0"/>
    <n v="0"/>
    <n v="24"/>
    <n v="0"/>
    <n v="24"/>
    <n v="24"/>
    <n v="0"/>
    <s v="YES"/>
  </r>
  <r>
    <x v="1037"/>
    <x v="14"/>
    <n v="12"/>
    <n v="26"/>
    <n v="0"/>
    <n v="0"/>
    <n v="38"/>
    <n v="0"/>
    <n v="38"/>
    <n v="12"/>
    <n v="26"/>
    <s v="YES"/>
  </r>
  <r>
    <x v="1038"/>
    <x v="14"/>
    <n v="16"/>
    <n v="12"/>
    <n v="0"/>
    <n v="0"/>
    <n v="28"/>
    <n v="0"/>
    <n v="28"/>
    <n v="16"/>
    <n v="12"/>
    <s v="YES"/>
  </r>
  <r>
    <x v="1039"/>
    <x v="14"/>
    <n v="6"/>
    <n v="0"/>
    <n v="0"/>
    <n v="0"/>
    <n v="6"/>
    <n v="0"/>
    <n v="6"/>
    <n v="6"/>
    <n v="0"/>
    <s v="YES"/>
  </r>
  <r>
    <x v="1040"/>
    <x v="14"/>
    <n v="2"/>
    <n v="10"/>
    <n v="0"/>
    <n v="0"/>
    <n v="12"/>
    <n v="0"/>
    <n v="12"/>
    <n v="2"/>
    <n v="10"/>
    <s v="YES"/>
  </r>
  <r>
    <x v="1041"/>
    <x v="14"/>
    <n v="10"/>
    <n v="16"/>
    <n v="0"/>
    <n v="0"/>
    <n v="26"/>
    <n v="0"/>
    <n v="26"/>
    <n v="10"/>
    <n v="16"/>
    <s v="YES"/>
  </r>
  <r>
    <x v="1042"/>
    <x v="14"/>
    <n v="6"/>
    <n v="0"/>
    <n v="0"/>
    <n v="0"/>
    <n v="6"/>
    <n v="0"/>
    <n v="6"/>
    <n v="6"/>
    <n v="0"/>
    <s v="YES"/>
  </r>
  <r>
    <x v="1043"/>
    <x v="14"/>
    <n v="6"/>
    <n v="6"/>
    <n v="0"/>
    <n v="0"/>
    <n v="12"/>
    <n v="0"/>
    <n v="12"/>
    <n v="6"/>
    <n v="6"/>
    <s v="YES"/>
  </r>
  <r>
    <x v="1044"/>
    <x v="14"/>
    <n v="8"/>
    <n v="4"/>
    <n v="0"/>
    <n v="0"/>
    <n v="12"/>
    <n v="0"/>
    <n v="12"/>
    <n v="8"/>
    <n v="4"/>
    <s v="YES"/>
  </r>
  <r>
    <x v="1045"/>
    <x v="14"/>
    <n v="24"/>
    <n v="20"/>
    <n v="0"/>
    <n v="0"/>
    <n v="44"/>
    <n v="0"/>
    <n v="44"/>
    <n v="24"/>
    <n v="20"/>
    <s v="YES"/>
  </r>
  <r>
    <x v="1046"/>
    <x v="14"/>
    <n v="26"/>
    <n v="13"/>
    <n v="0"/>
    <n v="0"/>
    <n v="39"/>
    <n v="0"/>
    <n v="39"/>
    <n v="26"/>
    <n v="13"/>
    <s v="YES"/>
  </r>
  <r>
    <x v="1047"/>
    <x v="14"/>
    <n v="26"/>
    <n v="26"/>
    <n v="0"/>
    <n v="0"/>
    <n v="52"/>
    <n v="0"/>
    <n v="52"/>
    <n v="26"/>
    <n v="26"/>
    <s v="YES"/>
  </r>
  <r>
    <x v="1048"/>
    <x v="14"/>
    <n v="12"/>
    <n v="0"/>
    <n v="0"/>
    <n v="0"/>
    <n v="12"/>
    <n v="0"/>
    <n v="12"/>
    <n v="12"/>
    <n v="0"/>
    <s v="YES"/>
  </r>
  <r>
    <x v="1049"/>
    <x v="14"/>
    <n v="10.5"/>
    <n v="0"/>
    <n v="0"/>
    <n v="0"/>
    <n v="10.5"/>
    <n v="0"/>
    <n v="10.5"/>
    <n v="10.5"/>
    <n v="0"/>
    <s v="YES"/>
  </r>
  <r>
    <x v="1050"/>
    <x v="14"/>
    <n v="8"/>
    <n v="0"/>
    <n v="2"/>
    <n v="0"/>
    <n v="8"/>
    <n v="2"/>
    <n v="10"/>
    <n v="10"/>
    <n v="0"/>
    <s v="YES"/>
  </r>
  <r>
    <x v="1051"/>
    <x v="14"/>
    <n v="13"/>
    <n v="1.5"/>
    <n v="0"/>
    <n v="0"/>
    <n v="14.5"/>
    <n v="0"/>
    <n v="14.5"/>
    <n v="13"/>
    <n v="1.5"/>
    <s v="YES"/>
  </r>
  <r>
    <x v="1052"/>
    <x v="14"/>
    <n v="16"/>
    <n v="24"/>
    <n v="0"/>
    <n v="0"/>
    <n v="40"/>
    <n v="0"/>
    <n v="40"/>
    <n v="16"/>
    <n v="24"/>
    <s v="YES"/>
  </r>
  <r>
    <x v="1053"/>
    <x v="14"/>
    <n v="12"/>
    <n v="26"/>
    <n v="0"/>
    <n v="0"/>
    <n v="38"/>
    <n v="0"/>
    <n v="38"/>
    <n v="12"/>
    <n v="26"/>
    <s v="YES"/>
  </r>
  <r>
    <x v="1054"/>
    <x v="14"/>
    <n v="8"/>
    <n v="12"/>
    <n v="0"/>
    <n v="0"/>
    <n v="20"/>
    <n v="0"/>
    <n v="20"/>
    <n v="8"/>
    <n v="12"/>
    <s v="YES"/>
  </r>
  <r>
    <x v="1055"/>
    <x v="14"/>
    <n v="26"/>
    <n v="0"/>
    <n v="0"/>
    <n v="0"/>
    <n v="26"/>
    <n v="0"/>
    <n v="26"/>
    <n v="26"/>
    <n v="0"/>
    <s v="YES"/>
  </r>
  <r>
    <x v="1056"/>
    <x v="14"/>
    <n v="8"/>
    <n v="0"/>
    <n v="0"/>
    <n v="0"/>
    <n v="8"/>
    <n v="0"/>
    <n v="8"/>
    <n v="8"/>
    <n v="0"/>
    <s v="YES"/>
  </r>
  <r>
    <x v="1057"/>
    <x v="14"/>
    <n v="6"/>
    <n v="12"/>
    <n v="0"/>
    <n v="0"/>
    <n v="18"/>
    <n v="0"/>
    <n v="18"/>
    <n v="6"/>
    <n v="12"/>
    <s v="YES"/>
  </r>
  <r>
    <x v="1058"/>
    <x v="14"/>
    <n v="8"/>
    <n v="0"/>
    <n v="0"/>
    <n v="0"/>
    <n v="8"/>
    <n v="0"/>
    <n v="8"/>
    <n v="8"/>
    <n v="0"/>
    <s v="YES"/>
  </r>
  <r>
    <x v="1059"/>
    <x v="14"/>
    <n v="8"/>
    <n v="0"/>
    <n v="0"/>
    <n v="0"/>
    <n v="8"/>
    <n v="0"/>
    <n v="8"/>
    <n v="8"/>
    <n v="0"/>
    <s v="YES"/>
  </r>
  <r>
    <x v="1060"/>
    <x v="14"/>
    <n v="16"/>
    <n v="4"/>
    <n v="0"/>
    <n v="0"/>
    <n v="20"/>
    <n v="0"/>
    <n v="20"/>
    <n v="16"/>
    <n v="4"/>
    <s v="YES"/>
  </r>
  <r>
    <x v="1061"/>
    <x v="14"/>
    <n v="6"/>
    <n v="6"/>
    <n v="0"/>
    <n v="0"/>
    <n v="12"/>
    <n v="0"/>
    <n v="12"/>
    <n v="6"/>
    <n v="6"/>
    <s v="YES"/>
  </r>
  <r>
    <x v="1062"/>
    <x v="14"/>
    <n v="12"/>
    <n v="0"/>
    <n v="0"/>
    <n v="0"/>
    <n v="12"/>
    <n v="0"/>
    <n v="12"/>
    <n v="12"/>
    <n v="0"/>
    <s v="YES"/>
  </r>
  <r>
    <x v="1063"/>
    <x v="14"/>
    <n v="8"/>
    <n v="0"/>
    <n v="0"/>
    <n v="0"/>
    <n v="8"/>
    <n v="0"/>
    <n v="8"/>
    <n v="8"/>
    <n v="0"/>
    <s v="YES"/>
  </r>
  <r>
    <x v="1064"/>
    <x v="14"/>
    <n v="11"/>
    <n v="12"/>
    <n v="0"/>
    <n v="0"/>
    <n v="23"/>
    <n v="0"/>
    <n v="23"/>
    <n v="11"/>
    <n v="12"/>
    <s v="YES"/>
  </r>
  <r>
    <x v="1065"/>
    <x v="15"/>
    <n v="5"/>
    <n v="0"/>
    <n v="0"/>
    <n v="0"/>
    <n v="5"/>
    <n v="0"/>
    <n v="5"/>
    <n v="5"/>
    <n v="0"/>
    <s v="YES"/>
  </r>
  <r>
    <x v="1066"/>
    <x v="15"/>
    <n v="6"/>
    <n v="6"/>
    <n v="0"/>
    <n v="0"/>
    <n v="12"/>
    <n v="0"/>
    <n v="12"/>
    <n v="6"/>
    <n v="6"/>
    <s v="YES"/>
  </r>
  <r>
    <x v="1067"/>
    <x v="15"/>
    <n v="52"/>
    <n v="0"/>
    <n v="0"/>
    <n v="0"/>
    <n v="52"/>
    <n v="0"/>
    <n v="52"/>
    <n v="52"/>
    <n v="0"/>
    <s v="YES"/>
  </r>
  <r>
    <x v="1068"/>
    <x v="15"/>
    <n v="6"/>
    <n v="6"/>
    <n v="0"/>
    <n v="0"/>
    <n v="12"/>
    <n v="0"/>
    <n v="12"/>
    <n v="6"/>
    <n v="6"/>
    <s v="YES"/>
  </r>
  <r>
    <x v="1069"/>
    <x v="15"/>
    <n v="26"/>
    <n v="26"/>
    <n v="0"/>
    <n v="0"/>
    <n v="52"/>
    <n v="0"/>
    <n v="52"/>
    <n v="26"/>
    <n v="26"/>
    <s v="YES"/>
  </r>
  <r>
    <x v="1070"/>
    <x v="15"/>
    <n v="12"/>
    <n v="0"/>
    <n v="0"/>
    <n v="0"/>
    <n v="12"/>
    <n v="0"/>
    <n v="12"/>
    <n v="12"/>
    <n v="0"/>
    <s v="YES"/>
  </r>
  <r>
    <x v="1071"/>
    <x v="15"/>
    <n v="12"/>
    <n v="12"/>
    <n v="0"/>
    <n v="0"/>
    <n v="24"/>
    <n v="0"/>
    <n v="24"/>
    <n v="12"/>
    <n v="12"/>
    <s v="YES"/>
  </r>
  <r>
    <x v="1072"/>
    <x v="15"/>
    <n v="15"/>
    <n v="0"/>
    <n v="0"/>
    <n v="0"/>
    <n v="15"/>
    <n v="0"/>
    <n v="15"/>
    <n v="15"/>
    <n v="0"/>
    <s v="YES"/>
  </r>
  <r>
    <x v="1073"/>
    <x v="15"/>
    <n v="0"/>
    <n v="0"/>
    <n v="0"/>
    <n v="0"/>
    <n v="0"/>
    <n v="0"/>
    <n v="0"/>
    <n v="0"/>
    <n v="0"/>
    <s v="NO"/>
  </r>
  <r>
    <x v="1074"/>
    <x v="15"/>
    <n v="2"/>
    <n v="20"/>
    <n v="0"/>
    <n v="0"/>
    <n v="22"/>
    <n v="0"/>
    <n v="22"/>
    <n v="2"/>
    <n v="20"/>
    <s v="YES"/>
  </r>
  <r>
    <x v="1075"/>
    <x v="15"/>
    <n v="52"/>
    <n v="2"/>
    <n v="0"/>
    <n v="0"/>
    <n v="54"/>
    <n v="0"/>
    <n v="54"/>
    <n v="52"/>
    <n v="2"/>
    <s v="YES"/>
  </r>
  <r>
    <x v="1076"/>
    <x v="15"/>
    <n v="16"/>
    <n v="0"/>
    <n v="0"/>
    <n v="0"/>
    <n v="16"/>
    <n v="0"/>
    <n v="16"/>
    <n v="16"/>
    <n v="0"/>
    <s v="YES"/>
  </r>
  <r>
    <x v="1077"/>
    <x v="15"/>
    <n v="12"/>
    <n v="4"/>
    <n v="0"/>
    <n v="0"/>
    <n v="16"/>
    <n v="0"/>
    <n v="16"/>
    <n v="12"/>
    <n v="4"/>
    <s v="YES"/>
  </r>
  <r>
    <x v="1078"/>
    <x v="15"/>
    <n v="24"/>
    <n v="0"/>
    <n v="24"/>
    <n v="0"/>
    <n v="24"/>
    <n v="24"/>
    <n v="48"/>
    <n v="48"/>
    <n v="0"/>
    <s v="NO"/>
  </r>
  <r>
    <x v="1079"/>
    <x v="15"/>
    <n v="12"/>
    <n v="0"/>
    <n v="0"/>
    <n v="0"/>
    <n v="12"/>
    <n v="0"/>
    <n v="12"/>
    <n v="12"/>
    <n v="0"/>
    <s v="YES"/>
  </r>
  <r>
    <x v="1080"/>
    <x v="15"/>
    <n v="12"/>
    <n v="0"/>
    <n v="0"/>
    <n v="0"/>
    <n v="12"/>
    <n v="0"/>
    <n v="12"/>
    <n v="12"/>
    <n v="0"/>
    <s v="YES"/>
  </r>
  <r>
    <x v="1081"/>
    <x v="15"/>
    <n v="8"/>
    <n v="16"/>
    <n v="0"/>
    <n v="0"/>
    <n v="24"/>
    <n v="0"/>
    <n v="24"/>
    <n v="8"/>
    <n v="16"/>
    <s v="YES"/>
  </r>
  <r>
    <x v="1082"/>
    <x v="15"/>
    <n v="15"/>
    <n v="9"/>
    <n v="0"/>
    <n v="0"/>
    <n v="24"/>
    <n v="0"/>
    <n v="24"/>
    <n v="15"/>
    <n v="9"/>
    <s v="YES"/>
  </r>
  <r>
    <x v="1083"/>
    <x v="15"/>
    <n v="6"/>
    <n v="6"/>
    <n v="0"/>
    <n v="0"/>
    <n v="12"/>
    <n v="0"/>
    <n v="12"/>
    <n v="6"/>
    <n v="6"/>
    <s v="YES"/>
  </r>
  <r>
    <x v="1084"/>
    <x v="15"/>
    <n v="12"/>
    <n v="0"/>
    <n v="0"/>
    <n v="0"/>
    <n v="12"/>
    <n v="0"/>
    <n v="12"/>
    <n v="12"/>
    <n v="0"/>
    <s v="YES"/>
  </r>
  <r>
    <x v="1085"/>
    <x v="15"/>
    <n v="26"/>
    <n v="12"/>
    <n v="0"/>
    <n v="0"/>
    <n v="38"/>
    <n v="0"/>
    <n v="38"/>
    <n v="26"/>
    <n v="12"/>
    <s v="YES"/>
  </r>
  <r>
    <x v="1086"/>
    <x v="15"/>
    <n v="4"/>
    <n v="0"/>
    <n v="0"/>
    <n v="0"/>
    <n v="4"/>
    <n v="0"/>
    <n v="4"/>
    <n v="4"/>
    <n v="0"/>
    <s v="YES"/>
  </r>
  <r>
    <x v="1087"/>
    <x v="15"/>
    <n v="12"/>
    <n v="0"/>
    <n v="0"/>
    <n v="0"/>
    <n v="12"/>
    <n v="0"/>
    <n v="12"/>
    <n v="12"/>
    <n v="0"/>
    <s v="YES"/>
  </r>
  <r>
    <x v="1088"/>
    <x v="15"/>
    <n v="6"/>
    <n v="6"/>
    <n v="0"/>
    <n v="0"/>
    <n v="12"/>
    <n v="0"/>
    <n v="12"/>
    <n v="6"/>
    <n v="6"/>
    <s v="YES"/>
  </r>
  <r>
    <x v="1089"/>
    <x v="15"/>
    <n v="4"/>
    <n v="4"/>
    <n v="0"/>
    <n v="0"/>
    <n v="8"/>
    <n v="0"/>
    <n v="8"/>
    <n v="4"/>
    <n v="4"/>
    <s v="YES"/>
  </r>
  <r>
    <x v="1090"/>
    <x v="15"/>
    <n v="6"/>
    <n v="6"/>
    <n v="0"/>
    <n v="0"/>
    <n v="12"/>
    <n v="0"/>
    <n v="12"/>
    <n v="6"/>
    <n v="6"/>
    <s v="YES"/>
  </r>
  <r>
    <x v="1091"/>
    <x v="15"/>
    <n v="0"/>
    <n v="12"/>
    <n v="0"/>
    <n v="0"/>
    <n v="12"/>
    <n v="0"/>
    <n v="12"/>
    <n v="0"/>
    <n v="12"/>
    <s v="YES"/>
  </r>
  <r>
    <x v="1092"/>
    <x v="15"/>
    <n v="8"/>
    <n v="8"/>
    <n v="0"/>
    <n v="0"/>
    <n v="16"/>
    <n v="0"/>
    <n v="16"/>
    <n v="8"/>
    <n v="8"/>
    <s v="YES"/>
  </r>
  <r>
    <x v="1093"/>
    <x v="15"/>
    <n v="12"/>
    <n v="12"/>
    <n v="0"/>
    <n v="0"/>
    <n v="24"/>
    <n v="0"/>
    <n v="24"/>
    <n v="12"/>
    <n v="12"/>
    <s v="YES"/>
  </r>
  <r>
    <x v="1094"/>
    <x v="15"/>
    <n v="12"/>
    <n v="52"/>
    <n v="0"/>
    <n v="0"/>
    <n v="64"/>
    <n v="0"/>
    <n v="64"/>
    <n v="12"/>
    <n v="52"/>
    <s v="YES"/>
  </r>
  <r>
    <x v="1095"/>
    <x v="15"/>
    <n v="12"/>
    <n v="4"/>
    <n v="0"/>
    <n v="0"/>
    <n v="16"/>
    <n v="0"/>
    <n v="16"/>
    <n v="12"/>
    <n v="4"/>
    <s v="YES"/>
  </r>
  <r>
    <x v="1096"/>
    <x v="15"/>
    <n v="6"/>
    <n v="6"/>
    <n v="0"/>
    <n v="0"/>
    <n v="12"/>
    <n v="0"/>
    <n v="12"/>
    <n v="6"/>
    <n v="6"/>
    <s v="YES"/>
  </r>
  <r>
    <x v="1097"/>
    <x v="15"/>
    <n v="12"/>
    <n v="0"/>
    <n v="0"/>
    <n v="0"/>
    <n v="12"/>
    <n v="0"/>
    <n v="12"/>
    <n v="12"/>
    <n v="0"/>
    <s v="YES"/>
  </r>
  <r>
    <x v="1098"/>
    <x v="15"/>
    <n v="4"/>
    <n v="12"/>
    <n v="0"/>
    <n v="0"/>
    <n v="16"/>
    <n v="0"/>
    <n v="16"/>
    <n v="4"/>
    <n v="12"/>
    <s v="YES"/>
  </r>
  <r>
    <x v="1099"/>
    <x v="15"/>
    <n v="1"/>
    <n v="12"/>
    <n v="0"/>
    <n v="0"/>
    <n v="13"/>
    <n v="0"/>
    <n v="13"/>
    <n v="1"/>
    <n v="12"/>
    <s v="YES"/>
  </r>
  <r>
    <x v="1100"/>
    <x v="15"/>
    <n v="8"/>
    <n v="4"/>
    <n v="0"/>
    <n v="0"/>
    <n v="12"/>
    <n v="0"/>
    <n v="12"/>
    <n v="8"/>
    <n v="4"/>
    <s v="YES"/>
  </r>
  <r>
    <x v="1101"/>
    <x v="15"/>
    <n v="12"/>
    <n v="6"/>
    <n v="0"/>
    <n v="0"/>
    <n v="18"/>
    <n v="0"/>
    <n v="18"/>
    <n v="12"/>
    <n v="6"/>
    <s v="YES"/>
  </r>
  <r>
    <x v="1102"/>
    <x v="15"/>
    <n v="12"/>
    <n v="12"/>
    <n v="0"/>
    <n v="0"/>
    <n v="24"/>
    <n v="0"/>
    <n v="24"/>
    <n v="12"/>
    <n v="12"/>
    <s v="YES"/>
  </r>
  <r>
    <x v="1103"/>
    <x v="15"/>
    <n v="6"/>
    <n v="0"/>
    <n v="0"/>
    <n v="0"/>
    <n v="6"/>
    <n v="0"/>
    <n v="6"/>
    <n v="6"/>
    <n v="0"/>
    <s v="YES"/>
  </r>
  <r>
    <x v="1104"/>
    <x v="15"/>
    <n v="12"/>
    <n v="0"/>
    <n v="0"/>
    <n v="0"/>
    <n v="12"/>
    <n v="0"/>
    <n v="12"/>
    <n v="12"/>
    <n v="0"/>
    <s v="YES"/>
  </r>
  <r>
    <x v="1105"/>
    <x v="15"/>
    <n v="12"/>
    <n v="0"/>
    <n v="0"/>
    <n v="0"/>
    <n v="12"/>
    <n v="0"/>
    <n v="12"/>
    <n v="12"/>
    <n v="0"/>
    <s v="YES"/>
  </r>
  <r>
    <x v="1106"/>
    <x v="15"/>
    <n v="16"/>
    <n v="0"/>
    <n v="0"/>
    <n v="0"/>
    <n v="16"/>
    <n v="0"/>
    <n v="16"/>
    <n v="16"/>
    <n v="0"/>
    <s v="YES"/>
  </r>
  <r>
    <x v="1107"/>
    <x v="15"/>
    <n v="6"/>
    <n v="6"/>
    <n v="0"/>
    <n v="0"/>
    <n v="12"/>
    <n v="0"/>
    <n v="12"/>
    <n v="6"/>
    <n v="6"/>
    <s v="YES"/>
  </r>
  <r>
    <x v="1108"/>
    <x v="15"/>
    <n v="3"/>
    <n v="9"/>
    <n v="0"/>
    <n v="0"/>
    <n v="12"/>
    <n v="0"/>
    <n v="12"/>
    <n v="3"/>
    <n v="9"/>
    <s v="YES"/>
  </r>
  <r>
    <x v="1109"/>
    <x v="15"/>
    <n v="8"/>
    <n v="12"/>
    <n v="0"/>
    <n v="0"/>
    <n v="20"/>
    <n v="0"/>
    <n v="20"/>
    <n v="8"/>
    <n v="12"/>
    <s v="YES"/>
  </r>
  <r>
    <x v="1110"/>
    <x v="15"/>
    <n v="10"/>
    <n v="0"/>
    <n v="0"/>
    <n v="0"/>
    <n v="10"/>
    <n v="0"/>
    <n v="10"/>
    <n v="10"/>
    <n v="0"/>
    <s v="YES"/>
  </r>
  <r>
    <x v="1111"/>
    <x v="15"/>
    <n v="8"/>
    <n v="4"/>
    <n v="0"/>
    <n v="0"/>
    <n v="12"/>
    <n v="0"/>
    <n v="12"/>
    <n v="8"/>
    <n v="4"/>
    <s v="YES"/>
  </r>
  <r>
    <x v="1112"/>
    <x v="43"/>
    <n v="6"/>
    <n v="6"/>
    <n v="0"/>
    <n v="0"/>
    <n v="12"/>
    <n v="0"/>
    <n v="12"/>
    <n v="6"/>
    <n v="6"/>
    <s v="YES"/>
  </r>
  <r>
    <x v="1113"/>
    <x v="43"/>
    <n v="9"/>
    <n v="0"/>
    <n v="0"/>
    <n v="0"/>
    <n v="9"/>
    <n v="0"/>
    <n v="9"/>
    <n v="9"/>
    <n v="0"/>
    <s v="YES"/>
  </r>
  <r>
    <x v="1114"/>
    <x v="16"/>
    <n v="12"/>
    <n v="12"/>
    <n v="0"/>
    <n v="0"/>
    <n v="24"/>
    <n v="0"/>
    <n v="24"/>
    <n v="12"/>
    <n v="12"/>
    <s v="YES"/>
  </r>
  <r>
    <x v="1115"/>
    <x v="16"/>
    <n v="8"/>
    <n v="0"/>
    <n v="0"/>
    <n v="0"/>
    <n v="8"/>
    <n v="0"/>
    <n v="8"/>
    <n v="8"/>
    <n v="0"/>
    <s v="YES"/>
  </r>
  <r>
    <x v="1116"/>
    <x v="16"/>
    <n v="6"/>
    <n v="52"/>
    <n v="0"/>
    <n v="0"/>
    <n v="58"/>
    <n v="0"/>
    <n v="58"/>
    <n v="6"/>
    <n v="52"/>
    <s v="YES"/>
  </r>
  <r>
    <x v="1117"/>
    <x v="16"/>
    <n v="4"/>
    <n v="12"/>
    <n v="0"/>
    <n v="0"/>
    <n v="16"/>
    <n v="0"/>
    <n v="16"/>
    <n v="4"/>
    <n v="12"/>
    <s v="YES"/>
  </r>
  <r>
    <x v="1118"/>
    <x v="16"/>
    <n v="4"/>
    <n v="1"/>
    <n v="0"/>
    <n v="0"/>
    <n v="5"/>
    <n v="0"/>
    <n v="5"/>
    <n v="4"/>
    <n v="1"/>
    <s v="YES"/>
  </r>
  <r>
    <x v="1119"/>
    <x v="16"/>
    <n v="6"/>
    <n v="0"/>
    <n v="0"/>
    <n v="0"/>
    <n v="6"/>
    <n v="0"/>
    <n v="6"/>
    <n v="6"/>
    <n v="0"/>
    <s v="YES"/>
  </r>
  <r>
    <x v="1120"/>
    <x v="16"/>
    <n v="8"/>
    <n v="8"/>
    <n v="0"/>
    <n v="0"/>
    <n v="16"/>
    <n v="0"/>
    <n v="16"/>
    <n v="8"/>
    <n v="8"/>
    <s v="YES"/>
  </r>
  <r>
    <x v="1121"/>
    <x v="16"/>
    <n v="12"/>
    <n v="0"/>
    <n v="0"/>
    <n v="0"/>
    <n v="12"/>
    <n v="0"/>
    <n v="12"/>
    <n v="12"/>
    <n v="0"/>
    <s v="YES"/>
  </r>
  <r>
    <x v="1122"/>
    <x v="16"/>
    <n v="9"/>
    <n v="8"/>
    <n v="0"/>
    <n v="0"/>
    <n v="17"/>
    <n v="0"/>
    <n v="17"/>
    <n v="9"/>
    <n v="8"/>
    <s v="YES"/>
  </r>
  <r>
    <x v="1123"/>
    <x v="16"/>
    <n v="13"/>
    <n v="6"/>
    <n v="0"/>
    <n v="0"/>
    <n v="19"/>
    <n v="0"/>
    <n v="19"/>
    <n v="13"/>
    <n v="6"/>
    <s v="YES"/>
  </r>
  <r>
    <x v="1124"/>
    <x v="16"/>
    <n v="12"/>
    <n v="14"/>
    <n v="0"/>
    <n v="0"/>
    <n v="26"/>
    <n v="0"/>
    <n v="26"/>
    <n v="12"/>
    <n v="14"/>
    <s v="YES"/>
  </r>
  <r>
    <x v="1125"/>
    <x v="16"/>
    <n v="8"/>
    <n v="0"/>
    <n v="0"/>
    <n v="0"/>
    <n v="8"/>
    <n v="0"/>
    <n v="8"/>
    <n v="8"/>
    <n v="0"/>
    <s v="YES"/>
  </r>
  <r>
    <x v="1126"/>
    <x v="16"/>
    <n v="12"/>
    <n v="12"/>
    <n v="0"/>
    <n v="0"/>
    <n v="24"/>
    <n v="0"/>
    <n v="24"/>
    <n v="12"/>
    <n v="12"/>
    <s v="YES"/>
  </r>
  <r>
    <x v="1127"/>
    <x v="16"/>
    <n v="6"/>
    <n v="6"/>
    <n v="0"/>
    <n v="0"/>
    <n v="12"/>
    <n v="0"/>
    <n v="12"/>
    <n v="6"/>
    <n v="6"/>
    <s v="YES"/>
  </r>
  <r>
    <x v="1128"/>
    <x v="16"/>
    <n v="12"/>
    <n v="0"/>
    <n v="0"/>
    <n v="0"/>
    <n v="12"/>
    <n v="0"/>
    <n v="12"/>
    <n v="12"/>
    <n v="0"/>
    <s v="YES"/>
  </r>
  <r>
    <x v="1129"/>
    <x v="16"/>
    <n v="14"/>
    <n v="38"/>
    <n v="0"/>
    <n v="0"/>
    <n v="52"/>
    <n v="0"/>
    <n v="52"/>
    <n v="14"/>
    <n v="38"/>
    <s v="YES"/>
  </r>
  <r>
    <x v="1130"/>
    <x v="17"/>
    <n v="2"/>
    <n v="6"/>
    <n v="0"/>
    <n v="0"/>
    <n v="8"/>
    <n v="0"/>
    <n v="8"/>
    <n v="2"/>
    <n v="6"/>
    <s v="YES"/>
  </r>
  <r>
    <x v="1131"/>
    <x v="17"/>
    <n v="12"/>
    <n v="12"/>
    <n v="0"/>
    <n v="0"/>
    <n v="24"/>
    <n v="0"/>
    <n v="24"/>
    <n v="12"/>
    <n v="12"/>
    <s v="YES"/>
  </r>
  <r>
    <x v="1132"/>
    <x v="31"/>
    <n v="16"/>
    <n v="4"/>
    <n v="0"/>
    <n v="0"/>
    <n v="20"/>
    <n v="0"/>
    <n v="20"/>
    <n v="16"/>
    <n v="4"/>
    <s v="YES"/>
  </r>
  <r>
    <x v="1133"/>
    <x v="31"/>
    <n v="13"/>
    <n v="12"/>
    <n v="0"/>
    <n v="0"/>
    <n v="25"/>
    <n v="0"/>
    <n v="25"/>
    <n v="13"/>
    <n v="12"/>
    <s v="YES"/>
  </r>
  <r>
    <x v="1134"/>
    <x v="31"/>
    <n v="25"/>
    <n v="13"/>
    <n v="0"/>
    <n v="0"/>
    <n v="38"/>
    <n v="0"/>
    <n v="38"/>
    <n v="25"/>
    <n v="13"/>
    <s v="YES"/>
  </r>
  <r>
    <x v="1135"/>
    <x v="31"/>
    <n v="32"/>
    <n v="0"/>
    <n v="0"/>
    <n v="0"/>
    <n v="32"/>
    <n v="0"/>
    <n v="32"/>
    <n v="32"/>
    <n v="0"/>
    <s v="YES"/>
  </r>
  <r>
    <x v="1136"/>
    <x v="44"/>
    <n v="4"/>
    <n v="0"/>
    <n v="0"/>
    <n v="0"/>
    <n v="4"/>
    <n v="0"/>
    <n v="4"/>
    <n v="4"/>
    <n v="0"/>
    <s v="YES"/>
  </r>
  <r>
    <x v="1137"/>
    <x v="44"/>
    <n v="6"/>
    <n v="0"/>
    <n v="0"/>
    <n v="0"/>
    <n v="6"/>
    <n v="0"/>
    <n v="6"/>
    <n v="6"/>
    <n v="0"/>
    <s v="YES"/>
  </r>
  <r>
    <x v="1138"/>
    <x v="44"/>
    <n v="12"/>
    <n v="0"/>
    <n v="0"/>
    <n v="0"/>
    <n v="12"/>
    <n v="0"/>
    <n v="12"/>
    <n v="12"/>
    <n v="0"/>
    <s v="YES"/>
  </r>
  <r>
    <x v="1139"/>
    <x v="44"/>
    <n v="8"/>
    <n v="27"/>
    <n v="0"/>
    <n v="0"/>
    <n v="35"/>
    <n v="0"/>
    <n v="35"/>
    <n v="8"/>
    <n v="27"/>
    <s v="YES"/>
  </r>
  <r>
    <x v="1140"/>
    <x v="44"/>
    <n v="12"/>
    <n v="0"/>
    <n v="12"/>
    <n v="0"/>
    <n v="12"/>
    <n v="12"/>
    <n v="24"/>
    <n v="24"/>
    <n v="0"/>
    <s v="NO"/>
  </r>
  <r>
    <x v="1141"/>
    <x v="44"/>
    <n v="4"/>
    <n v="2"/>
    <n v="0"/>
    <n v="0"/>
    <n v="6"/>
    <n v="0"/>
    <n v="6"/>
    <n v="4"/>
    <n v="2"/>
    <s v="YES"/>
  </r>
  <r>
    <x v="1142"/>
    <x v="33"/>
    <n v="12"/>
    <n v="0"/>
    <n v="0"/>
    <n v="0"/>
    <n v="12"/>
    <n v="0"/>
    <n v="12"/>
    <n v="12"/>
    <n v="0"/>
    <s v="YES"/>
  </r>
  <r>
    <x v="1143"/>
    <x v="33"/>
    <n v="16"/>
    <n v="52"/>
    <n v="0"/>
    <n v="0"/>
    <n v="68"/>
    <n v="0"/>
    <n v="68"/>
    <n v="16"/>
    <n v="52"/>
    <s v="YES"/>
  </r>
  <r>
    <x v="1144"/>
    <x v="33"/>
    <n v="12"/>
    <n v="0"/>
    <n v="0"/>
    <n v="0"/>
    <n v="12"/>
    <n v="0"/>
    <n v="12"/>
    <n v="12"/>
    <n v="0"/>
    <s v="YES"/>
  </r>
  <r>
    <x v="1145"/>
    <x v="33"/>
    <n v="14"/>
    <n v="0"/>
    <n v="0"/>
    <n v="0"/>
    <n v="14"/>
    <n v="0"/>
    <n v="14"/>
    <n v="14"/>
    <n v="0"/>
    <s v="YES"/>
  </r>
  <r>
    <x v="1146"/>
    <x v="33"/>
    <n v="10.5"/>
    <n v="12"/>
    <n v="0"/>
    <n v="0"/>
    <n v="22.5"/>
    <n v="0"/>
    <n v="22.5"/>
    <n v="10.5"/>
    <n v="12"/>
    <s v="YES"/>
  </r>
  <r>
    <x v="1147"/>
    <x v="33"/>
    <n v="10"/>
    <n v="0"/>
    <n v="0"/>
    <n v="0"/>
    <n v="10"/>
    <n v="0"/>
    <n v="10"/>
    <n v="10"/>
    <n v="0"/>
    <s v="YES"/>
  </r>
  <r>
    <x v="1148"/>
    <x v="18"/>
    <n v="6"/>
    <n v="0"/>
    <n v="0"/>
    <n v="0"/>
    <n v="6"/>
    <n v="0"/>
    <n v="6"/>
    <n v="6"/>
    <n v="0"/>
    <s v="YES"/>
  </r>
  <r>
    <x v="1149"/>
    <x v="18"/>
    <n v="13"/>
    <n v="0"/>
    <n v="0"/>
    <n v="0"/>
    <n v="13"/>
    <n v="0"/>
    <n v="13"/>
    <n v="13"/>
    <n v="0"/>
    <s v="YES"/>
  </r>
  <r>
    <x v="1150"/>
    <x v="18"/>
    <n v="16"/>
    <n v="4"/>
    <n v="0"/>
    <n v="0"/>
    <n v="20"/>
    <n v="0"/>
    <n v="20"/>
    <n v="16"/>
    <n v="4"/>
    <s v="YES"/>
  </r>
  <r>
    <x v="1151"/>
    <x v="18"/>
    <n v="12"/>
    <n v="13"/>
    <n v="0"/>
    <n v="0"/>
    <n v="25"/>
    <n v="0"/>
    <n v="25"/>
    <n v="12"/>
    <n v="13"/>
    <s v="YES"/>
  </r>
  <r>
    <x v="1152"/>
    <x v="18"/>
    <n v="4"/>
    <n v="52"/>
    <n v="0"/>
    <n v="0"/>
    <n v="56"/>
    <n v="0"/>
    <n v="56"/>
    <n v="4"/>
    <n v="52"/>
    <s v="YES"/>
  </r>
  <r>
    <x v="1153"/>
    <x v="18"/>
    <n v="6"/>
    <n v="1"/>
    <n v="0"/>
    <n v="0"/>
    <n v="7"/>
    <n v="0"/>
    <n v="7"/>
    <n v="6"/>
    <n v="1"/>
    <s v="YES"/>
  </r>
  <r>
    <x v="1154"/>
    <x v="18"/>
    <n v="8"/>
    <n v="4"/>
    <n v="0"/>
    <n v="0"/>
    <n v="12"/>
    <n v="0"/>
    <n v="12"/>
    <n v="8"/>
    <n v="4"/>
    <s v="YES"/>
  </r>
  <r>
    <x v="1155"/>
    <x v="18"/>
    <n v="4"/>
    <n v="12"/>
    <n v="0"/>
    <n v="0"/>
    <n v="16"/>
    <n v="0"/>
    <n v="16"/>
    <n v="4"/>
    <n v="12"/>
    <s v="YES"/>
  </r>
  <r>
    <x v="1156"/>
    <x v="18"/>
    <n v="12"/>
    <n v="6"/>
    <n v="0"/>
    <n v="0"/>
    <n v="18"/>
    <n v="0"/>
    <n v="18"/>
    <n v="12"/>
    <n v="6"/>
    <s v="YES"/>
  </r>
  <r>
    <x v="1157"/>
    <x v="18"/>
    <n v="12"/>
    <n v="0"/>
    <n v="0"/>
    <n v="0"/>
    <n v="12"/>
    <n v="0"/>
    <n v="12"/>
    <n v="12"/>
    <n v="0"/>
    <s v="YES"/>
  </r>
  <r>
    <x v="1158"/>
    <x v="18"/>
    <n v="12"/>
    <n v="24"/>
    <n v="0"/>
    <n v="0"/>
    <n v="36"/>
    <n v="0"/>
    <n v="36"/>
    <n v="12"/>
    <n v="24"/>
    <s v="YES"/>
  </r>
  <r>
    <x v="1159"/>
    <x v="18"/>
    <n v="8"/>
    <n v="4"/>
    <n v="0"/>
    <n v="0"/>
    <n v="12"/>
    <n v="0"/>
    <n v="12"/>
    <n v="8"/>
    <n v="4"/>
    <s v="YES"/>
  </r>
  <r>
    <x v="1160"/>
    <x v="18"/>
    <n v="4"/>
    <n v="2"/>
    <n v="0"/>
    <n v="0"/>
    <n v="6"/>
    <n v="0"/>
    <n v="6"/>
    <n v="4"/>
    <n v="2"/>
    <s v="YES"/>
  </r>
  <r>
    <x v="1161"/>
    <x v="18"/>
    <n v="4"/>
    <n v="12"/>
    <n v="0"/>
    <n v="0"/>
    <n v="16"/>
    <n v="0"/>
    <n v="16"/>
    <n v="4"/>
    <n v="12"/>
    <s v="YES"/>
  </r>
  <r>
    <x v="1162"/>
    <x v="19"/>
    <n v="8"/>
    <n v="6"/>
    <n v="0"/>
    <n v="0"/>
    <n v="14"/>
    <n v="0"/>
    <n v="14"/>
    <n v="8"/>
    <n v="6"/>
    <s v="YES"/>
  </r>
  <r>
    <x v="1163"/>
    <x v="19"/>
    <n v="8"/>
    <n v="20"/>
    <n v="0"/>
    <n v="0"/>
    <n v="28"/>
    <n v="0"/>
    <n v="28"/>
    <n v="8"/>
    <n v="20"/>
    <s v="YES"/>
  </r>
  <r>
    <x v="1164"/>
    <x v="19"/>
    <n v="8"/>
    <n v="0"/>
    <n v="0"/>
    <n v="0"/>
    <n v="8"/>
    <n v="0"/>
    <n v="8"/>
    <n v="8"/>
    <n v="0"/>
    <s v="YES"/>
  </r>
  <r>
    <x v="1165"/>
    <x v="19"/>
    <n v="8"/>
    <n v="4"/>
    <n v="0"/>
    <n v="0"/>
    <n v="12"/>
    <n v="0"/>
    <n v="12"/>
    <n v="8"/>
    <n v="4"/>
    <s v="YES"/>
  </r>
  <r>
    <x v="1166"/>
    <x v="19"/>
    <n v="12"/>
    <n v="0"/>
    <n v="0"/>
    <n v="0"/>
    <n v="12"/>
    <n v="0"/>
    <n v="12"/>
    <n v="12"/>
    <n v="0"/>
    <s v="YES"/>
  </r>
  <r>
    <x v="1167"/>
    <x v="19"/>
    <n v="11.5"/>
    <n v="6"/>
    <n v="0"/>
    <n v="0"/>
    <n v="17.5"/>
    <n v="0"/>
    <n v="17.5"/>
    <n v="11.5"/>
    <n v="6"/>
    <s v="YES"/>
  </r>
  <r>
    <x v="1168"/>
    <x v="19"/>
    <n v="12"/>
    <n v="52"/>
    <n v="0"/>
    <n v="0"/>
    <n v="64"/>
    <n v="0"/>
    <n v="64"/>
    <n v="12"/>
    <n v="52"/>
    <s v="YES"/>
  </r>
  <r>
    <x v="1169"/>
    <x v="19"/>
    <n v="12"/>
    <n v="3"/>
    <n v="0"/>
    <n v="0"/>
    <n v="15"/>
    <n v="0"/>
    <n v="15"/>
    <n v="12"/>
    <n v="3"/>
    <s v="YES"/>
  </r>
  <r>
    <x v="1170"/>
    <x v="19"/>
    <n v="6"/>
    <n v="4"/>
    <n v="0"/>
    <n v="0"/>
    <n v="10"/>
    <n v="0"/>
    <n v="10"/>
    <n v="6"/>
    <n v="4"/>
    <s v="YES"/>
  </r>
  <r>
    <x v="1171"/>
    <x v="19"/>
    <n v="10"/>
    <n v="2"/>
    <n v="0"/>
    <n v="0"/>
    <n v="12"/>
    <n v="0"/>
    <n v="12"/>
    <n v="10"/>
    <n v="2"/>
    <s v="YES"/>
  </r>
  <r>
    <x v="1172"/>
    <x v="19"/>
    <n v="8"/>
    <n v="2"/>
    <n v="0"/>
    <n v="0"/>
    <n v="10"/>
    <n v="0"/>
    <n v="10"/>
    <n v="8"/>
    <n v="2"/>
    <s v="YES"/>
  </r>
  <r>
    <x v="1173"/>
    <x v="19"/>
    <n v="8"/>
    <n v="0"/>
    <n v="0"/>
    <n v="0"/>
    <n v="8"/>
    <n v="0"/>
    <n v="8"/>
    <n v="8"/>
    <n v="0"/>
    <s v="YES"/>
  </r>
  <r>
    <x v="1174"/>
    <x v="19"/>
    <n v="6"/>
    <n v="6"/>
    <n v="0"/>
    <n v="0"/>
    <n v="12"/>
    <n v="0"/>
    <n v="12"/>
    <n v="6"/>
    <n v="6"/>
    <s v="YES"/>
  </r>
  <r>
    <x v="1175"/>
    <x v="19"/>
    <n v="3.5"/>
    <n v="5.5"/>
    <n v="0"/>
    <n v="0"/>
    <n v="9"/>
    <n v="0"/>
    <n v="9"/>
    <n v="3.5"/>
    <n v="5.5"/>
    <s v="YES"/>
  </r>
  <r>
    <x v="1176"/>
    <x v="19"/>
    <n v="12"/>
    <n v="0"/>
    <n v="0"/>
    <n v="0"/>
    <n v="12"/>
    <n v="0"/>
    <n v="12"/>
    <n v="12"/>
    <n v="0"/>
    <s v="YES"/>
  </r>
  <r>
    <x v="1177"/>
    <x v="19"/>
    <n v="2"/>
    <n v="20"/>
    <n v="0"/>
    <n v="0"/>
    <n v="22"/>
    <n v="0"/>
    <n v="22"/>
    <n v="2"/>
    <n v="20"/>
    <s v="YES"/>
  </r>
  <r>
    <x v="1178"/>
    <x v="19"/>
    <n v="18"/>
    <n v="52"/>
    <n v="0"/>
    <n v="0"/>
    <n v="70"/>
    <n v="0"/>
    <n v="70"/>
    <n v="18"/>
    <n v="52"/>
    <s v="YES"/>
  </r>
  <r>
    <x v="1179"/>
    <x v="19"/>
    <n v="6"/>
    <n v="6"/>
    <n v="0"/>
    <n v="0"/>
    <n v="12"/>
    <n v="0"/>
    <n v="12"/>
    <n v="6"/>
    <n v="6"/>
    <s v="YES"/>
  </r>
  <r>
    <x v="1180"/>
    <x v="19"/>
    <n v="2"/>
    <n v="6"/>
    <n v="0"/>
    <n v="0"/>
    <n v="8"/>
    <n v="0"/>
    <n v="8"/>
    <n v="2"/>
    <n v="6"/>
    <s v="YES"/>
  </r>
  <r>
    <x v="1181"/>
    <x v="19"/>
    <n v="4.5"/>
    <n v="3"/>
    <n v="0"/>
    <n v="0"/>
    <n v="7.5"/>
    <n v="0"/>
    <n v="7.5"/>
    <n v="4.5"/>
    <n v="3"/>
    <s v="YES"/>
  </r>
  <r>
    <x v="1182"/>
    <x v="19"/>
    <n v="26"/>
    <n v="8"/>
    <n v="0"/>
    <n v="0"/>
    <n v="34"/>
    <n v="0"/>
    <n v="34"/>
    <n v="26"/>
    <n v="8"/>
    <s v="YES"/>
  </r>
  <r>
    <x v="1183"/>
    <x v="19"/>
    <n v="8"/>
    <n v="4"/>
    <n v="0"/>
    <n v="0"/>
    <n v="12"/>
    <n v="0"/>
    <n v="12"/>
    <n v="8"/>
    <n v="4"/>
    <s v="YES"/>
  </r>
  <r>
    <x v="1184"/>
    <x v="19"/>
    <n v="11"/>
    <n v="0"/>
    <n v="0"/>
    <n v="0"/>
    <n v="11"/>
    <n v="0"/>
    <n v="11"/>
    <n v="11"/>
    <n v="0"/>
    <s v="YES"/>
  </r>
  <r>
    <x v="1185"/>
    <x v="19"/>
    <n v="2"/>
    <n v="52"/>
    <n v="0"/>
    <n v="0"/>
    <n v="54"/>
    <n v="0"/>
    <n v="54"/>
    <n v="2"/>
    <n v="52"/>
    <s v="YES"/>
  </r>
  <r>
    <x v="1186"/>
    <x v="19"/>
    <n v="8"/>
    <n v="4"/>
    <n v="0"/>
    <n v="0"/>
    <n v="12"/>
    <n v="0"/>
    <n v="12"/>
    <n v="8"/>
    <n v="4"/>
    <s v="YES"/>
  </r>
  <r>
    <x v="1187"/>
    <x v="19"/>
    <n v="27"/>
    <n v="18"/>
    <n v="0"/>
    <n v="0"/>
    <n v="45"/>
    <n v="0"/>
    <n v="45"/>
    <n v="27"/>
    <n v="18"/>
    <s v="YES"/>
  </r>
  <r>
    <x v="1188"/>
    <x v="19"/>
    <n v="9"/>
    <n v="3"/>
    <n v="0"/>
    <n v="0"/>
    <n v="12"/>
    <n v="0"/>
    <n v="12"/>
    <n v="9"/>
    <n v="3"/>
    <s v="YES"/>
  </r>
  <r>
    <x v="1189"/>
    <x v="19"/>
    <n v="6"/>
    <n v="6"/>
    <n v="0"/>
    <n v="0"/>
    <n v="12"/>
    <n v="0"/>
    <n v="12"/>
    <n v="6"/>
    <n v="6"/>
    <s v="YES"/>
  </r>
  <r>
    <x v="1190"/>
    <x v="19"/>
    <n v="3"/>
    <n v="8"/>
    <n v="0"/>
    <n v="0"/>
    <n v="11"/>
    <n v="0"/>
    <n v="11"/>
    <n v="3"/>
    <n v="8"/>
    <s v="YES"/>
  </r>
  <r>
    <x v="1191"/>
    <x v="19"/>
    <n v="4"/>
    <n v="0"/>
    <n v="4"/>
    <n v="0"/>
    <n v="4"/>
    <n v="4"/>
    <n v="8"/>
    <n v="8"/>
    <n v="0"/>
    <s v="NO"/>
  </r>
  <r>
    <x v="1192"/>
    <x v="19"/>
    <n v="12"/>
    <n v="4"/>
    <n v="0"/>
    <n v="0"/>
    <n v="16"/>
    <n v="0"/>
    <n v="16"/>
    <n v="12"/>
    <n v="4"/>
    <s v="YES"/>
  </r>
  <r>
    <x v="1193"/>
    <x v="19"/>
    <n v="6"/>
    <n v="1"/>
    <n v="0"/>
    <n v="0"/>
    <n v="7"/>
    <n v="0"/>
    <n v="7"/>
    <n v="6"/>
    <n v="1"/>
    <s v="YES"/>
  </r>
  <r>
    <x v="1194"/>
    <x v="19"/>
    <n v="3"/>
    <n v="12"/>
    <n v="0"/>
    <n v="0"/>
    <n v="15"/>
    <n v="0"/>
    <n v="15"/>
    <n v="3"/>
    <n v="12"/>
    <s v="YES"/>
  </r>
  <r>
    <x v="1195"/>
    <x v="19"/>
    <n v="7"/>
    <n v="2"/>
    <n v="0"/>
    <n v="0"/>
    <n v="9"/>
    <n v="0"/>
    <n v="9"/>
    <n v="7"/>
    <n v="2"/>
    <s v="YES"/>
  </r>
  <r>
    <x v="1196"/>
    <x v="19"/>
    <n v="9"/>
    <n v="0"/>
    <n v="0"/>
    <n v="0"/>
    <n v="9"/>
    <n v="0"/>
    <n v="9"/>
    <n v="9"/>
    <n v="0"/>
    <s v="YES"/>
  </r>
  <r>
    <x v="1197"/>
    <x v="19"/>
    <n v="10"/>
    <n v="2"/>
    <n v="0"/>
    <n v="0"/>
    <n v="12"/>
    <n v="0"/>
    <n v="12"/>
    <n v="10"/>
    <n v="2"/>
    <s v="YES"/>
  </r>
  <r>
    <x v="1198"/>
    <x v="19"/>
    <n v="6"/>
    <n v="6"/>
    <n v="0"/>
    <n v="0"/>
    <n v="12"/>
    <n v="0"/>
    <n v="12"/>
    <n v="6"/>
    <n v="6"/>
    <s v="YES"/>
  </r>
  <r>
    <x v="1199"/>
    <x v="19"/>
    <n v="15"/>
    <n v="0"/>
    <n v="0"/>
    <n v="0"/>
    <n v="15"/>
    <n v="0"/>
    <n v="15"/>
    <n v="15"/>
    <n v="0"/>
    <s v="YES"/>
  </r>
  <r>
    <x v="1200"/>
    <x v="19"/>
    <n v="8"/>
    <n v="4"/>
    <n v="0"/>
    <n v="0"/>
    <n v="12"/>
    <n v="0"/>
    <n v="12"/>
    <n v="8"/>
    <n v="4"/>
    <s v="YES"/>
  </r>
  <r>
    <x v="1201"/>
    <x v="19"/>
    <n v="9"/>
    <n v="4"/>
    <n v="0"/>
    <n v="0"/>
    <n v="13"/>
    <n v="0"/>
    <n v="13"/>
    <n v="9"/>
    <n v="4"/>
    <s v="YES"/>
  </r>
  <r>
    <x v="1202"/>
    <x v="19"/>
    <n v="11"/>
    <n v="0"/>
    <n v="0"/>
    <n v="0"/>
    <n v="11"/>
    <n v="0"/>
    <n v="11"/>
    <n v="11"/>
    <n v="0"/>
    <s v="YES"/>
  </r>
  <r>
    <x v="1203"/>
    <x v="19"/>
    <n v="6"/>
    <n v="16"/>
    <n v="0"/>
    <n v="0"/>
    <n v="22"/>
    <n v="0"/>
    <n v="22"/>
    <n v="6"/>
    <n v="16"/>
    <s v="YES"/>
  </r>
  <r>
    <x v="1204"/>
    <x v="19"/>
    <n v="6"/>
    <n v="0"/>
    <n v="0"/>
    <n v="0"/>
    <n v="6"/>
    <n v="0"/>
    <n v="6"/>
    <n v="6"/>
    <n v="0"/>
    <s v="YES"/>
  </r>
  <r>
    <x v="1205"/>
    <x v="19"/>
    <n v="6"/>
    <n v="9"/>
    <n v="0"/>
    <n v="0"/>
    <n v="15"/>
    <n v="0"/>
    <n v="15"/>
    <n v="6"/>
    <n v="9"/>
    <s v="YES"/>
  </r>
  <r>
    <x v="1206"/>
    <x v="19"/>
    <n v="6"/>
    <n v="24"/>
    <n v="0"/>
    <n v="0"/>
    <n v="30"/>
    <n v="0"/>
    <n v="30"/>
    <n v="6"/>
    <n v="24"/>
    <s v="YES"/>
  </r>
  <r>
    <x v="1207"/>
    <x v="19"/>
    <n v="6"/>
    <n v="12"/>
    <n v="0"/>
    <n v="0"/>
    <n v="18"/>
    <n v="0"/>
    <n v="18"/>
    <n v="6"/>
    <n v="12"/>
    <s v="YES"/>
  </r>
  <r>
    <x v="1208"/>
    <x v="19"/>
    <n v="4.5"/>
    <n v="4"/>
    <n v="0"/>
    <n v="0"/>
    <n v="8.5"/>
    <n v="0"/>
    <n v="8.5"/>
    <n v="4.5"/>
    <n v="4"/>
    <s v="YES"/>
  </r>
  <r>
    <x v="1209"/>
    <x v="19"/>
    <n v="6"/>
    <n v="6"/>
    <n v="0"/>
    <n v="0"/>
    <n v="12"/>
    <n v="0"/>
    <n v="12"/>
    <n v="6"/>
    <n v="6"/>
    <s v="YES"/>
  </r>
  <r>
    <x v="1210"/>
    <x v="19"/>
    <n v="8"/>
    <n v="4"/>
    <n v="0"/>
    <n v="0"/>
    <n v="12"/>
    <n v="0"/>
    <n v="12"/>
    <n v="8"/>
    <n v="4"/>
    <s v="YES"/>
  </r>
  <r>
    <x v="1211"/>
    <x v="19"/>
    <n v="12"/>
    <n v="21"/>
    <n v="0"/>
    <n v="0"/>
    <n v="33"/>
    <n v="0"/>
    <n v="33"/>
    <n v="12"/>
    <n v="21"/>
    <s v="YES"/>
  </r>
  <r>
    <x v="1212"/>
    <x v="19"/>
    <n v="24"/>
    <n v="0"/>
    <n v="0"/>
    <n v="0"/>
    <n v="24"/>
    <n v="0"/>
    <n v="24"/>
    <n v="24"/>
    <n v="0"/>
    <s v="YES"/>
  </r>
  <r>
    <x v="1213"/>
    <x v="19"/>
    <n v="20"/>
    <n v="4"/>
    <n v="0"/>
    <n v="0"/>
    <n v="24"/>
    <n v="0"/>
    <n v="24"/>
    <n v="20"/>
    <n v="4"/>
    <s v="YES"/>
  </r>
  <r>
    <x v="1214"/>
    <x v="19"/>
    <n v="6"/>
    <n v="4"/>
    <n v="0"/>
    <n v="0"/>
    <n v="10"/>
    <n v="0"/>
    <n v="10"/>
    <n v="6"/>
    <n v="4"/>
    <s v="YES"/>
  </r>
  <r>
    <x v="1215"/>
    <x v="19"/>
    <n v="8"/>
    <n v="8"/>
    <n v="0"/>
    <n v="0"/>
    <n v="16"/>
    <n v="0"/>
    <n v="16"/>
    <n v="8"/>
    <n v="8"/>
    <s v="YES"/>
  </r>
  <r>
    <x v="1216"/>
    <x v="19"/>
    <n v="16"/>
    <n v="6"/>
    <n v="0"/>
    <n v="0"/>
    <n v="22"/>
    <n v="0"/>
    <n v="22"/>
    <n v="16"/>
    <n v="6"/>
    <s v="YES"/>
  </r>
  <r>
    <x v="1217"/>
    <x v="19"/>
    <n v="12"/>
    <n v="0"/>
    <n v="0"/>
    <n v="0"/>
    <n v="12"/>
    <n v="0"/>
    <n v="12"/>
    <n v="12"/>
    <n v="0"/>
    <s v="YES"/>
  </r>
  <r>
    <x v="1218"/>
    <x v="19"/>
    <n v="0"/>
    <n v="0"/>
    <n v="0"/>
    <n v="0"/>
    <n v="0"/>
    <n v="0"/>
    <n v="0"/>
    <n v="0"/>
    <n v="0"/>
    <s v="NO"/>
  </r>
  <r>
    <x v="1219"/>
    <x v="19"/>
    <n v="12"/>
    <n v="0"/>
    <n v="0"/>
    <n v="0"/>
    <n v="12"/>
    <n v="0"/>
    <n v="12"/>
    <n v="12"/>
    <n v="0"/>
    <s v="YES"/>
  </r>
  <r>
    <x v="1220"/>
    <x v="19"/>
    <n v="6"/>
    <n v="8"/>
    <n v="0"/>
    <n v="0"/>
    <n v="14"/>
    <n v="0"/>
    <n v="14"/>
    <n v="6"/>
    <n v="8"/>
    <s v="YES"/>
  </r>
  <r>
    <x v="1221"/>
    <x v="19"/>
    <n v="6"/>
    <n v="6"/>
    <n v="0"/>
    <n v="0"/>
    <n v="12"/>
    <n v="0"/>
    <n v="12"/>
    <n v="6"/>
    <n v="6"/>
    <s v="YES"/>
  </r>
  <r>
    <x v="1222"/>
    <x v="19"/>
    <n v="9"/>
    <n v="0"/>
    <n v="0"/>
    <n v="0"/>
    <n v="9"/>
    <n v="0"/>
    <n v="9"/>
    <n v="9"/>
    <n v="0"/>
    <s v="YES"/>
  </r>
  <r>
    <x v="1223"/>
    <x v="19"/>
    <n v="8"/>
    <n v="4"/>
    <n v="0"/>
    <n v="0"/>
    <n v="12"/>
    <n v="0"/>
    <n v="12"/>
    <n v="8"/>
    <n v="4"/>
    <s v="YES"/>
  </r>
  <r>
    <x v="1224"/>
    <x v="19"/>
    <n v="15"/>
    <n v="15"/>
    <n v="0"/>
    <n v="0"/>
    <n v="30"/>
    <n v="0"/>
    <n v="30"/>
    <n v="15"/>
    <n v="15"/>
    <s v="YES"/>
  </r>
  <r>
    <x v="1225"/>
    <x v="45"/>
    <n v="6"/>
    <n v="6"/>
    <n v="0"/>
    <n v="0"/>
    <n v="12"/>
    <n v="0"/>
    <n v="12"/>
    <n v="6"/>
    <n v="6"/>
    <s v="YES"/>
  </r>
  <r>
    <x v="1226"/>
    <x v="45"/>
    <n v="30"/>
    <n v="5"/>
    <n v="0"/>
    <n v="0"/>
    <n v="35"/>
    <n v="0"/>
    <n v="35"/>
    <n v="30"/>
    <n v="5"/>
    <s v="YES"/>
  </r>
  <r>
    <x v="1227"/>
    <x v="45"/>
    <n v="25"/>
    <n v="5"/>
    <n v="0"/>
    <n v="0"/>
    <n v="30"/>
    <n v="0"/>
    <n v="30"/>
    <n v="25"/>
    <n v="5"/>
    <s v="YES"/>
  </r>
  <r>
    <x v="1228"/>
    <x v="45"/>
    <n v="0"/>
    <n v="4"/>
    <n v="0"/>
    <n v="0"/>
    <n v="4"/>
    <n v="0"/>
    <n v="4"/>
    <n v="0"/>
    <n v="4"/>
    <s v="YES"/>
  </r>
  <r>
    <x v="1229"/>
    <x v="45"/>
    <n v="16"/>
    <n v="0"/>
    <n v="0"/>
    <n v="0"/>
    <n v="16"/>
    <n v="0"/>
    <n v="16"/>
    <n v="16"/>
    <n v="0"/>
    <s v="YES"/>
  </r>
  <r>
    <x v="1230"/>
    <x v="45"/>
    <n v="10"/>
    <n v="0"/>
    <n v="0"/>
    <n v="0"/>
    <n v="10"/>
    <n v="0"/>
    <n v="10"/>
    <n v="10"/>
    <n v="0"/>
    <s v="YES"/>
  </r>
  <r>
    <x v="1231"/>
    <x v="45"/>
    <n v="13"/>
    <n v="6.5"/>
    <n v="0"/>
    <n v="0"/>
    <n v="19.5"/>
    <n v="0"/>
    <n v="19.5"/>
    <n v="13"/>
    <n v="6.5"/>
    <s v="YES"/>
  </r>
  <r>
    <x v="1232"/>
    <x v="45"/>
    <n v="4"/>
    <n v="6"/>
    <n v="0"/>
    <n v="0"/>
    <n v="10"/>
    <n v="0"/>
    <n v="10"/>
    <n v="4"/>
    <n v="6"/>
    <s v="YES"/>
  </r>
  <r>
    <x v="1233"/>
    <x v="45"/>
    <n v="8"/>
    <n v="4"/>
    <n v="0"/>
    <n v="0"/>
    <n v="12"/>
    <n v="0"/>
    <n v="12"/>
    <n v="8"/>
    <n v="4"/>
    <s v="YES"/>
  </r>
  <r>
    <x v="1234"/>
    <x v="45"/>
    <n v="0"/>
    <n v="12"/>
    <n v="0"/>
    <n v="0"/>
    <n v="12"/>
    <n v="0"/>
    <n v="12"/>
    <n v="0"/>
    <n v="12"/>
    <s v="YES"/>
  </r>
  <r>
    <x v="1235"/>
    <x v="45"/>
    <n v="8"/>
    <n v="0"/>
    <n v="0"/>
    <n v="0"/>
    <n v="8"/>
    <n v="0"/>
    <n v="8"/>
    <n v="8"/>
    <n v="0"/>
    <s v="YES"/>
  </r>
  <r>
    <x v="1236"/>
    <x v="45"/>
    <n v="6"/>
    <n v="12"/>
    <n v="0"/>
    <n v="0"/>
    <n v="18"/>
    <n v="0"/>
    <n v="18"/>
    <n v="6"/>
    <n v="12"/>
    <s v="YES"/>
  </r>
  <r>
    <x v="1237"/>
    <x v="45"/>
    <n v="12"/>
    <n v="12"/>
    <n v="0"/>
    <n v="0"/>
    <n v="24"/>
    <n v="0"/>
    <n v="24"/>
    <n v="12"/>
    <n v="12"/>
    <s v="YES"/>
  </r>
  <r>
    <x v="1238"/>
    <x v="46"/>
    <n v="12"/>
    <n v="12"/>
    <n v="0"/>
    <n v="0"/>
    <n v="24"/>
    <n v="0"/>
    <n v="24"/>
    <n v="12"/>
    <n v="12"/>
    <s v="YES"/>
  </r>
  <r>
    <x v="1239"/>
    <x v="46"/>
    <n v="12"/>
    <n v="0"/>
    <n v="0"/>
    <n v="0"/>
    <n v="12"/>
    <n v="0"/>
    <n v="12"/>
    <n v="12"/>
    <n v="0"/>
    <s v="YES"/>
  </r>
  <r>
    <x v="1240"/>
    <x v="47"/>
    <n v="16"/>
    <n v="0"/>
    <n v="0"/>
    <n v="0"/>
    <n v="16"/>
    <n v="0"/>
    <n v="16"/>
    <n v="16"/>
    <n v="0"/>
    <s v="YES"/>
  </r>
  <r>
    <x v="1241"/>
    <x v="47"/>
    <n v="1"/>
    <n v="0"/>
    <n v="0"/>
    <n v="0"/>
    <n v="1"/>
    <n v="0"/>
    <n v="1"/>
    <n v="1"/>
    <n v="0"/>
    <s v="YES"/>
  </r>
  <r>
    <x v="1242"/>
    <x v="20"/>
    <n v="18"/>
    <n v="2"/>
    <n v="0"/>
    <n v="0"/>
    <n v="20"/>
    <n v="0"/>
    <n v="20"/>
    <n v="18"/>
    <n v="2"/>
    <s v="YES"/>
  </r>
  <r>
    <x v="1243"/>
    <x v="20"/>
    <n v="11"/>
    <n v="6"/>
    <n v="0"/>
    <n v="0"/>
    <n v="17"/>
    <n v="0"/>
    <n v="17"/>
    <n v="11"/>
    <n v="6"/>
    <s v="YES"/>
  </r>
  <r>
    <x v="1244"/>
    <x v="20"/>
    <n v="12"/>
    <n v="5.5"/>
    <n v="0"/>
    <n v="0"/>
    <n v="17.5"/>
    <n v="0"/>
    <n v="17.5"/>
    <n v="12"/>
    <n v="5.5"/>
    <s v="YES"/>
  </r>
  <r>
    <x v="1245"/>
    <x v="20"/>
    <n v="8"/>
    <n v="0"/>
    <n v="0"/>
    <n v="0"/>
    <n v="8"/>
    <n v="0"/>
    <n v="8"/>
    <n v="8"/>
    <n v="0"/>
    <s v="YES"/>
  </r>
  <r>
    <x v="1246"/>
    <x v="20"/>
    <n v="14"/>
    <n v="26"/>
    <n v="0"/>
    <n v="0"/>
    <n v="40"/>
    <n v="0"/>
    <n v="40"/>
    <n v="14"/>
    <n v="26"/>
    <s v="YES"/>
  </r>
  <r>
    <x v="1247"/>
    <x v="20"/>
    <n v="3"/>
    <n v="9"/>
    <n v="0"/>
    <n v="0"/>
    <n v="12"/>
    <n v="0"/>
    <n v="12"/>
    <n v="3"/>
    <n v="9"/>
    <s v="YES"/>
  </r>
  <r>
    <x v="1248"/>
    <x v="20"/>
    <n v="9"/>
    <n v="25.5"/>
    <n v="0"/>
    <n v="0"/>
    <n v="34.5"/>
    <n v="0"/>
    <n v="34.5"/>
    <n v="9"/>
    <n v="25.5"/>
    <s v="YES"/>
  </r>
  <r>
    <x v="1249"/>
    <x v="20"/>
    <n v="26"/>
    <n v="26"/>
    <n v="0"/>
    <n v="0"/>
    <n v="52"/>
    <n v="0"/>
    <n v="52"/>
    <n v="26"/>
    <n v="26"/>
    <s v="YES"/>
  </r>
  <r>
    <x v="1250"/>
    <x v="20"/>
    <n v="4"/>
    <n v="2"/>
    <n v="0"/>
    <n v="0"/>
    <n v="6"/>
    <n v="0"/>
    <n v="6"/>
    <n v="4"/>
    <n v="2"/>
    <s v="YES"/>
  </r>
  <r>
    <x v="1251"/>
    <x v="20"/>
    <n v="4"/>
    <n v="0"/>
    <n v="0"/>
    <n v="0"/>
    <n v="4"/>
    <n v="0"/>
    <n v="4"/>
    <n v="4"/>
    <n v="0"/>
    <s v="YES"/>
  </r>
  <r>
    <x v="1252"/>
    <x v="20"/>
    <n v="16"/>
    <n v="0"/>
    <n v="0"/>
    <n v="0"/>
    <n v="16"/>
    <n v="0"/>
    <n v="16"/>
    <n v="16"/>
    <n v="0"/>
    <s v="YES"/>
  </r>
  <r>
    <x v="1253"/>
    <x v="20"/>
    <n v="2"/>
    <n v="6"/>
    <n v="0"/>
    <n v="0"/>
    <n v="8"/>
    <n v="0"/>
    <n v="8"/>
    <n v="2"/>
    <n v="6"/>
    <s v="YES"/>
  </r>
  <r>
    <x v="1254"/>
    <x v="20"/>
    <n v="12"/>
    <n v="0"/>
    <n v="0"/>
    <n v="0"/>
    <n v="12"/>
    <n v="0"/>
    <n v="12"/>
    <n v="12"/>
    <n v="0"/>
    <s v="YES"/>
  </r>
  <r>
    <x v="1255"/>
    <x v="20"/>
    <n v="5"/>
    <n v="9"/>
    <n v="0"/>
    <n v="0"/>
    <n v="14"/>
    <n v="0"/>
    <n v="14"/>
    <n v="5"/>
    <n v="9"/>
    <s v="YES"/>
  </r>
  <r>
    <x v="1256"/>
    <x v="20"/>
    <n v="11"/>
    <n v="2"/>
    <n v="0"/>
    <n v="0"/>
    <n v="13"/>
    <n v="0"/>
    <n v="13"/>
    <n v="11"/>
    <n v="2"/>
    <s v="YES"/>
  </r>
  <r>
    <x v="1257"/>
    <x v="20"/>
    <n v="4"/>
    <n v="5"/>
    <n v="0"/>
    <n v="0"/>
    <n v="9"/>
    <n v="0"/>
    <n v="9"/>
    <n v="4"/>
    <n v="5"/>
    <s v="YES"/>
  </r>
  <r>
    <x v="1258"/>
    <x v="20"/>
    <n v="26"/>
    <n v="12"/>
    <n v="0"/>
    <n v="0"/>
    <n v="38"/>
    <n v="0"/>
    <n v="38"/>
    <n v="26"/>
    <n v="12"/>
    <s v="YES"/>
  </r>
  <r>
    <x v="1259"/>
    <x v="20"/>
    <n v="10"/>
    <n v="0"/>
    <n v="0"/>
    <n v="0"/>
    <n v="10"/>
    <n v="0"/>
    <n v="10"/>
    <n v="10"/>
    <n v="0"/>
    <s v="YES"/>
  </r>
  <r>
    <x v="1260"/>
    <x v="20"/>
    <n v="16"/>
    <n v="0"/>
    <n v="0"/>
    <n v="0"/>
    <n v="16"/>
    <n v="0"/>
    <n v="16"/>
    <n v="16"/>
    <n v="0"/>
    <s v="YES"/>
  </r>
  <r>
    <x v="1261"/>
    <x v="20"/>
    <n v="4"/>
    <n v="0"/>
    <n v="0"/>
    <n v="0"/>
    <n v="4"/>
    <n v="0"/>
    <n v="4"/>
    <n v="4"/>
    <n v="0"/>
    <s v="YES"/>
  </r>
  <r>
    <x v="1262"/>
    <x v="20"/>
    <n v="17"/>
    <n v="20"/>
    <n v="0"/>
    <n v="0"/>
    <n v="37"/>
    <n v="0"/>
    <n v="37"/>
    <n v="17"/>
    <n v="20"/>
    <s v="YES"/>
  </r>
  <r>
    <x v="1263"/>
    <x v="20"/>
    <n v="6"/>
    <n v="5"/>
    <n v="0"/>
    <n v="0"/>
    <n v="11"/>
    <n v="0"/>
    <n v="11"/>
    <n v="6"/>
    <n v="5"/>
    <s v="YES"/>
  </r>
  <r>
    <x v="1264"/>
    <x v="20"/>
    <n v="4"/>
    <n v="8"/>
    <n v="0"/>
    <n v="0"/>
    <n v="12"/>
    <n v="0"/>
    <n v="12"/>
    <n v="4"/>
    <n v="8"/>
    <s v="YES"/>
  </r>
  <r>
    <x v="1265"/>
    <x v="20"/>
    <n v="6"/>
    <n v="0"/>
    <n v="0"/>
    <n v="0"/>
    <n v="6"/>
    <n v="0"/>
    <n v="6"/>
    <n v="6"/>
    <n v="0"/>
    <s v="YES"/>
  </r>
  <r>
    <x v="1266"/>
    <x v="20"/>
    <n v="4"/>
    <n v="8"/>
    <n v="0"/>
    <n v="0"/>
    <n v="12"/>
    <n v="0"/>
    <n v="12"/>
    <n v="4"/>
    <n v="8"/>
    <s v="YES"/>
  </r>
  <r>
    <x v="1267"/>
    <x v="20"/>
    <n v="8"/>
    <n v="8"/>
    <n v="0"/>
    <n v="0"/>
    <n v="16"/>
    <n v="0"/>
    <n v="16"/>
    <n v="8"/>
    <n v="8"/>
    <s v="YES"/>
  </r>
  <r>
    <x v="1268"/>
    <x v="20"/>
    <n v="16"/>
    <n v="20"/>
    <n v="0"/>
    <n v="0"/>
    <n v="36"/>
    <n v="0"/>
    <n v="36"/>
    <n v="16"/>
    <n v="20"/>
    <s v="YES"/>
  </r>
  <r>
    <x v="1269"/>
    <x v="20"/>
    <n v="12"/>
    <n v="0"/>
    <n v="0"/>
    <n v="0"/>
    <n v="12"/>
    <n v="0"/>
    <n v="12"/>
    <n v="12"/>
    <n v="0"/>
    <s v="YES"/>
  </r>
  <r>
    <x v="1270"/>
    <x v="20"/>
    <n v="6"/>
    <n v="6"/>
    <n v="0"/>
    <n v="0"/>
    <n v="12"/>
    <n v="0"/>
    <n v="12"/>
    <n v="6"/>
    <n v="6"/>
    <s v="YES"/>
  </r>
  <r>
    <x v="1271"/>
    <x v="20"/>
    <n v="16"/>
    <n v="8"/>
    <n v="0"/>
    <n v="0"/>
    <n v="24"/>
    <n v="0"/>
    <n v="24"/>
    <n v="16"/>
    <n v="8"/>
    <s v="YES"/>
  </r>
  <r>
    <x v="1272"/>
    <x v="20"/>
    <n v="21"/>
    <n v="2"/>
    <n v="0"/>
    <n v="0"/>
    <n v="23"/>
    <n v="0"/>
    <n v="23"/>
    <n v="21"/>
    <n v="2"/>
    <s v="YES"/>
  </r>
  <r>
    <x v="1273"/>
    <x v="20"/>
    <n v="12"/>
    <n v="12"/>
    <n v="0"/>
    <n v="0"/>
    <n v="24"/>
    <n v="0"/>
    <n v="24"/>
    <n v="12"/>
    <n v="12"/>
    <s v="YES"/>
  </r>
  <r>
    <x v="1274"/>
    <x v="20"/>
    <n v="12"/>
    <n v="0"/>
    <n v="0"/>
    <n v="0"/>
    <n v="12"/>
    <n v="0"/>
    <n v="12"/>
    <n v="12"/>
    <n v="0"/>
    <s v="YES"/>
  </r>
  <r>
    <x v="1275"/>
    <x v="20"/>
    <n v="12"/>
    <n v="0"/>
    <n v="0"/>
    <n v="0"/>
    <n v="12"/>
    <n v="0"/>
    <n v="12"/>
    <n v="12"/>
    <n v="0"/>
    <s v="YES"/>
  </r>
  <r>
    <x v="1276"/>
    <x v="20"/>
    <n v="22"/>
    <n v="10.5"/>
    <n v="0"/>
    <n v="0"/>
    <n v="32.5"/>
    <n v="0"/>
    <n v="32.5"/>
    <n v="22"/>
    <n v="10.5"/>
    <s v="YES"/>
  </r>
  <r>
    <x v="1277"/>
    <x v="20"/>
    <n v="10"/>
    <n v="0"/>
    <n v="0"/>
    <n v="0"/>
    <n v="10"/>
    <n v="0"/>
    <n v="10"/>
    <n v="10"/>
    <n v="0"/>
    <s v="YES"/>
  </r>
  <r>
    <x v="1278"/>
    <x v="20"/>
    <n v="6"/>
    <n v="9"/>
    <n v="0"/>
    <n v="0"/>
    <n v="15"/>
    <n v="0"/>
    <n v="15"/>
    <n v="6"/>
    <n v="9"/>
    <s v="YES"/>
  </r>
  <r>
    <x v="1279"/>
    <x v="20"/>
    <n v="16"/>
    <n v="0"/>
    <n v="2"/>
    <n v="0"/>
    <n v="16"/>
    <n v="2"/>
    <n v="18"/>
    <n v="18"/>
    <n v="0"/>
    <s v="YES"/>
  </r>
  <r>
    <x v="1280"/>
    <x v="20"/>
    <n v="15"/>
    <n v="0"/>
    <n v="0"/>
    <n v="0"/>
    <n v="15"/>
    <n v="0"/>
    <n v="15"/>
    <n v="15"/>
    <n v="0"/>
    <s v="YES"/>
  </r>
  <r>
    <x v="1281"/>
    <x v="20"/>
    <n v="52"/>
    <n v="0"/>
    <n v="0"/>
    <n v="0"/>
    <n v="52"/>
    <n v="0"/>
    <n v="52"/>
    <n v="52"/>
    <n v="0"/>
    <s v="YES"/>
  </r>
  <r>
    <x v="1282"/>
    <x v="20"/>
    <n v="12"/>
    <n v="26"/>
    <n v="0"/>
    <n v="0"/>
    <n v="38"/>
    <n v="0"/>
    <n v="38"/>
    <n v="12"/>
    <n v="26"/>
    <s v="YES"/>
  </r>
  <r>
    <x v="1283"/>
    <x v="20"/>
    <n v="1"/>
    <n v="1"/>
    <n v="0"/>
    <n v="0"/>
    <n v="2"/>
    <n v="0"/>
    <n v="2"/>
    <n v="1"/>
    <n v="1"/>
    <s v="YES"/>
  </r>
  <r>
    <x v="1284"/>
    <x v="20"/>
    <n v="10"/>
    <n v="0"/>
    <n v="0"/>
    <n v="0"/>
    <n v="10"/>
    <n v="0"/>
    <n v="10"/>
    <n v="10"/>
    <n v="0"/>
    <s v="YES"/>
  </r>
  <r>
    <x v="1285"/>
    <x v="20"/>
    <n v="12"/>
    <n v="4"/>
    <n v="0"/>
    <n v="0"/>
    <n v="16"/>
    <n v="0"/>
    <n v="16"/>
    <n v="12"/>
    <n v="4"/>
    <s v="YES"/>
  </r>
  <r>
    <x v="1286"/>
    <x v="20"/>
    <n v="12"/>
    <n v="4"/>
    <n v="0"/>
    <n v="0"/>
    <n v="16"/>
    <n v="0"/>
    <n v="16"/>
    <n v="12"/>
    <n v="4"/>
    <s v="YES"/>
  </r>
  <r>
    <x v="1287"/>
    <x v="20"/>
    <n v="17"/>
    <n v="9"/>
    <n v="0"/>
    <n v="0"/>
    <n v="26"/>
    <n v="0"/>
    <n v="26"/>
    <n v="17"/>
    <n v="9"/>
    <s v="YES"/>
  </r>
  <r>
    <x v="1288"/>
    <x v="20"/>
    <n v="14"/>
    <n v="0"/>
    <n v="0"/>
    <n v="0"/>
    <n v="14"/>
    <n v="0"/>
    <n v="14"/>
    <n v="14"/>
    <n v="0"/>
    <s v="YES"/>
  </r>
  <r>
    <x v="1289"/>
    <x v="20"/>
    <n v="12"/>
    <n v="0"/>
    <n v="0"/>
    <n v="0"/>
    <n v="12"/>
    <n v="0"/>
    <n v="12"/>
    <n v="12"/>
    <n v="0"/>
    <s v="YES"/>
  </r>
  <r>
    <x v="1290"/>
    <x v="20"/>
    <n v="4"/>
    <n v="0"/>
    <n v="0"/>
    <n v="0"/>
    <n v="4"/>
    <n v="0"/>
    <n v="4"/>
    <n v="4"/>
    <n v="0"/>
    <s v="YES"/>
  </r>
  <r>
    <x v="1291"/>
    <x v="20"/>
    <n v="10"/>
    <n v="10"/>
    <n v="0"/>
    <n v="0"/>
    <n v="20"/>
    <n v="0"/>
    <n v="20"/>
    <n v="10"/>
    <n v="10"/>
    <s v="YES"/>
  </r>
  <r>
    <x v="1292"/>
    <x v="20"/>
    <n v="14"/>
    <n v="2"/>
    <n v="0"/>
    <n v="0"/>
    <n v="16"/>
    <n v="0"/>
    <n v="16"/>
    <n v="14"/>
    <n v="2"/>
    <s v="YES"/>
  </r>
  <r>
    <x v="1293"/>
    <x v="20"/>
    <n v="12"/>
    <n v="12"/>
    <n v="0"/>
    <n v="0"/>
    <n v="24"/>
    <n v="0"/>
    <n v="24"/>
    <n v="12"/>
    <n v="12"/>
    <s v="YES"/>
  </r>
  <r>
    <x v="1294"/>
    <x v="20"/>
    <n v="12"/>
    <n v="18"/>
    <n v="0"/>
    <n v="0"/>
    <n v="30"/>
    <n v="0"/>
    <n v="30"/>
    <n v="12"/>
    <n v="18"/>
    <s v="YES"/>
  </r>
  <r>
    <x v="1295"/>
    <x v="20"/>
    <n v="16"/>
    <n v="0"/>
    <n v="0"/>
    <n v="0"/>
    <n v="16"/>
    <n v="0"/>
    <n v="16"/>
    <n v="16"/>
    <n v="0"/>
    <s v="YES"/>
  </r>
  <r>
    <x v="1296"/>
    <x v="20"/>
    <n v="14"/>
    <n v="0"/>
    <n v="0"/>
    <n v="0"/>
    <n v="14"/>
    <n v="0"/>
    <n v="14"/>
    <n v="14"/>
    <n v="0"/>
    <s v="YES"/>
  </r>
  <r>
    <x v="1297"/>
    <x v="20"/>
    <n v="22"/>
    <n v="0"/>
    <n v="0"/>
    <n v="0"/>
    <n v="22"/>
    <n v="0"/>
    <n v="22"/>
    <n v="22"/>
    <n v="0"/>
    <s v="YES"/>
  </r>
  <r>
    <x v="1298"/>
    <x v="20"/>
    <n v="12"/>
    <n v="0"/>
    <n v="0"/>
    <n v="0"/>
    <n v="12"/>
    <n v="0"/>
    <n v="12"/>
    <n v="12"/>
    <n v="0"/>
    <s v="YES"/>
  </r>
  <r>
    <x v="1299"/>
    <x v="20"/>
    <n v="12"/>
    <n v="0"/>
    <n v="0"/>
    <n v="0"/>
    <n v="12"/>
    <n v="0"/>
    <n v="12"/>
    <n v="12"/>
    <n v="0"/>
    <s v="YES"/>
  </r>
  <r>
    <x v="1300"/>
    <x v="20"/>
    <n v="52"/>
    <n v="0"/>
    <n v="0"/>
    <n v="0"/>
    <n v="52"/>
    <n v="0"/>
    <n v="52"/>
    <n v="52"/>
    <n v="0"/>
    <s v="YES"/>
  </r>
  <r>
    <x v="1301"/>
    <x v="20"/>
    <n v="12"/>
    <n v="6"/>
    <n v="0"/>
    <n v="0"/>
    <n v="18"/>
    <n v="0"/>
    <n v="18"/>
    <n v="12"/>
    <n v="6"/>
    <s v="YES"/>
  </r>
  <r>
    <x v="1302"/>
    <x v="20"/>
    <n v="8"/>
    <n v="8"/>
    <n v="0"/>
    <n v="0"/>
    <n v="16"/>
    <n v="0"/>
    <n v="16"/>
    <n v="8"/>
    <n v="8"/>
    <s v="YES"/>
  </r>
  <r>
    <x v="1303"/>
    <x v="20"/>
    <n v="19.5"/>
    <n v="26"/>
    <n v="0"/>
    <n v="0"/>
    <n v="45.5"/>
    <n v="0"/>
    <n v="45.5"/>
    <n v="19.5"/>
    <n v="26"/>
    <s v="YES"/>
  </r>
  <r>
    <x v="1304"/>
    <x v="20"/>
    <n v="4"/>
    <n v="2"/>
    <n v="0"/>
    <n v="0"/>
    <n v="6"/>
    <n v="0"/>
    <n v="6"/>
    <n v="4"/>
    <n v="2"/>
    <s v="YES"/>
  </r>
  <r>
    <x v="1305"/>
    <x v="20"/>
    <n v="12"/>
    <n v="6"/>
    <n v="0"/>
    <n v="0"/>
    <n v="18"/>
    <n v="0"/>
    <n v="18"/>
    <n v="12"/>
    <n v="6"/>
    <s v="YES"/>
  </r>
  <r>
    <x v="1306"/>
    <x v="20"/>
    <n v="16"/>
    <n v="0"/>
    <n v="16"/>
    <n v="0"/>
    <n v="16"/>
    <n v="16"/>
    <n v="32"/>
    <n v="32"/>
    <n v="0"/>
    <s v="NO"/>
  </r>
  <r>
    <x v="1307"/>
    <x v="20"/>
    <n v="18"/>
    <n v="0"/>
    <n v="0"/>
    <n v="0"/>
    <n v="18"/>
    <n v="0"/>
    <n v="18"/>
    <n v="18"/>
    <n v="0"/>
    <s v="YES"/>
  </r>
  <r>
    <x v="1308"/>
    <x v="20"/>
    <n v="16"/>
    <n v="0"/>
    <n v="16"/>
    <n v="0"/>
    <n v="16"/>
    <n v="16"/>
    <n v="32"/>
    <n v="32"/>
    <n v="0"/>
    <s v="NO"/>
  </r>
  <r>
    <x v="1309"/>
    <x v="20"/>
    <n v="26"/>
    <n v="26"/>
    <n v="0"/>
    <n v="0"/>
    <n v="52"/>
    <n v="0"/>
    <n v="52"/>
    <n v="26"/>
    <n v="26"/>
    <s v="YES"/>
  </r>
  <r>
    <x v="1310"/>
    <x v="20"/>
    <n v="24"/>
    <n v="2.5"/>
    <n v="0"/>
    <n v="0"/>
    <n v="26.5"/>
    <n v="0"/>
    <n v="26.5"/>
    <n v="24"/>
    <n v="2.5"/>
    <s v="YES"/>
  </r>
  <r>
    <x v="1311"/>
    <x v="20"/>
    <n v="18"/>
    <n v="0"/>
    <n v="0"/>
    <n v="0"/>
    <n v="18"/>
    <n v="0"/>
    <n v="18"/>
    <n v="18"/>
    <n v="0"/>
    <s v="YES"/>
  </r>
  <r>
    <x v="1312"/>
    <x v="20"/>
    <n v="20"/>
    <n v="0"/>
    <n v="0"/>
    <n v="0"/>
    <n v="20"/>
    <n v="0"/>
    <n v="20"/>
    <n v="20"/>
    <n v="0"/>
    <s v="YES"/>
  </r>
  <r>
    <x v="1313"/>
    <x v="20"/>
    <n v="4"/>
    <n v="0"/>
    <n v="0"/>
    <n v="0"/>
    <n v="4"/>
    <n v="0"/>
    <n v="4"/>
    <n v="4"/>
    <n v="0"/>
    <s v="YES"/>
  </r>
  <r>
    <x v="1314"/>
    <x v="20"/>
    <n v="20"/>
    <n v="2.5"/>
    <n v="0"/>
    <n v="0"/>
    <n v="22.5"/>
    <n v="0"/>
    <n v="22.5"/>
    <n v="20"/>
    <n v="2.5"/>
    <s v="YES"/>
  </r>
  <r>
    <x v="1315"/>
    <x v="20"/>
    <n v="10"/>
    <n v="4"/>
    <n v="0"/>
    <n v="0"/>
    <n v="14"/>
    <n v="0"/>
    <n v="14"/>
    <n v="10"/>
    <n v="4"/>
    <s v="YES"/>
  </r>
  <r>
    <x v="1316"/>
    <x v="20"/>
    <n v="14"/>
    <n v="0"/>
    <n v="0"/>
    <n v="0"/>
    <n v="14"/>
    <n v="0"/>
    <n v="14"/>
    <n v="14"/>
    <n v="0"/>
    <s v="YES"/>
  </r>
  <r>
    <x v="1317"/>
    <x v="20"/>
    <n v="15"/>
    <n v="2"/>
    <n v="0"/>
    <n v="0"/>
    <n v="17"/>
    <n v="0"/>
    <n v="17"/>
    <n v="15"/>
    <n v="2"/>
    <s v="YES"/>
  </r>
  <r>
    <x v="1318"/>
    <x v="20"/>
    <n v="4"/>
    <n v="2"/>
    <n v="0"/>
    <n v="0"/>
    <n v="6"/>
    <n v="0"/>
    <n v="6"/>
    <n v="4"/>
    <n v="2"/>
    <s v="YES"/>
  </r>
  <r>
    <x v="1319"/>
    <x v="20"/>
    <n v="12"/>
    <n v="0"/>
    <n v="0"/>
    <n v="0"/>
    <n v="12"/>
    <n v="0"/>
    <n v="12"/>
    <n v="12"/>
    <n v="0"/>
    <s v="YES"/>
  </r>
  <r>
    <x v="1320"/>
    <x v="20"/>
    <n v="10"/>
    <n v="0"/>
    <n v="0"/>
    <n v="0"/>
    <n v="10"/>
    <n v="0"/>
    <n v="10"/>
    <n v="10"/>
    <n v="0"/>
    <s v="YES"/>
  </r>
  <r>
    <x v="1321"/>
    <x v="20"/>
    <n v="13"/>
    <n v="0"/>
    <n v="2"/>
    <n v="0"/>
    <n v="13"/>
    <n v="2"/>
    <n v="15"/>
    <n v="15"/>
    <n v="0"/>
    <s v="YES"/>
  </r>
  <r>
    <x v="1322"/>
    <x v="20"/>
    <n v="12"/>
    <n v="0"/>
    <n v="0"/>
    <n v="0"/>
    <n v="12"/>
    <n v="0"/>
    <n v="12"/>
    <n v="12"/>
    <n v="0"/>
    <s v="YES"/>
  </r>
  <r>
    <x v="1323"/>
    <x v="20"/>
    <n v="12"/>
    <n v="12"/>
    <n v="0"/>
    <n v="0"/>
    <n v="24"/>
    <n v="0"/>
    <n v="24"/>
    <n v="12"/>
    <n v="12"/>
    <s v="YES"/>
  </r>
  <r>
    <x v="1324"/>
    <x v="20"/>
    <n v="16"/>
    <n v="0.5"/>
    <n v="0"/>
    <n v="0"/>
    <n v="16.5"/>
    <n v="0"/>
    <n v="16.5"/>
    <n v="16"/>
    <n v="0.5"/>
    <s v="YES"/>
  </r>
  <r>
    <x v="1325"/>
    <x v="20"/>
    <n v="12"/>
    <n v="0"/>
    <n v="0"/>
    <n v="0"/>
    <n v="12"/>
    <n v="0"/>
    <n v="12"/>
    <n v="12"/>
    <n v="0"/>
    <s v="YES"/>
  </r>
  <r>
    <x v="1326"/>
    <x v="20"/>
    <n v="8"/>
    <n v="3"/>
    <n v="0"/>
    <n v="0"/>
    <n v="11"/>
    <n v="0"/>
    <n v="11"/>
    <n v="8"/>
    <n v="3"/>
    <s v="YES"/>
  </r>
  <r>
    <x v="1327"/>
    <x v="20"/>
    <n v="24"/>
    <n v="2"/>
    <n v="0"/>
    <n v="0"/>
    <n v="26"/>
    <n v="0"/>
    <n v="26"/>
    <n v="24"/>
    <n v="2"/>
    <s v="YES"/>
  </r>
  <r>
    <x v="1328"/>
    <x v="20"/>
    <n v="12"/>
    <n v="4"/>
    <n v="0"/>
    <n v="0"/>
    <n v="16"/>
    <n v="0"/>
    <n v="16"/>
    <n v="12"/>
    <n v="4"/>
    <s v="YES"/>
  </r>
  <r>
    <x v="1329"/>
    <x v="20"/>
    <n v="12"/>
    <n v="0"/>
    <n v="0"/>
    <n v="0"/>
    <n v="12"/>
    <n v="0"/>
    <n v="12"/>
    <n v="12"/>
    <n v="0"/>
    <s v="YES"/>
  </r>
  <r>
    <x v="1330"/>
    <x v="20"/>
    <n v="16"/>
    <n v="0"/>
    <n v="0"/>
    <n v="0"/>
    <n v="16"/>
    <n v="0"/>
    <n v="16"/>
    <n v="16"/>
    <n v="0"/>
    <s v="YES"/>
  </r>
  <r>
    <x v="1331"/>
    <x v="20"/>
    <n v="20"/>
    <n v="0"/>
    <n v="0"/>
    <n v="0"/>
    <n v="20"/>
    <n v="0"/>
    <n v="20"/>
    <n v="20"/>
    <n v="0"/>
    <s v="YES"/>
  </r>
  <r>
    <x v="1332"/>
    <x v="20"/>
    <n v="14"/>
    <n v="6"/>
    <n v="0"/>
    <n v="0"/>
    <n v="20"/>
    <n v="0"/>
    <n v="20"/>
    <n v="14"/>
    <n v="6"/>
    <s v="YES"/>
  </r>
  <r>
    <x v="1333"/>
    <x v="20"/>
    <n v="1"/>
    <n v="0"/>
    <n v="1"/>
    <n v="0"/>
    <n v="1"/>
    <n v="1"/>
    <n v="2"/>
    <n v="2"/>
    <n v="0"/>
    <s v="NO"/>
  </r>
  <r>
    <x v="1334"/>
    <x v="20"/>
    <n v="12"/>
    <n v="4"/>
    <n v="0"/>
    <n v="0"/>
    <n v="16"/>
    <n v="0"/>
    <n v="16"/>
    <n v="12"/>
    <n v="4"/>
    <s v="YES"/>
  </r>
  <r>
    <x v="1335"/>
    <x v="20"/>
    <n v="16"/>
    <n v="46"/>
    <n v="0"/>
    <n v="0"/>
    <n v="62"/>
    <n v="0"/>
    <n v="62"/>
    <n v="16"/>
    <n v="46"/>
    <s v="YES"/>
  </r>
  <r>
    <x v="1336"/>
    <x v="20"/>
    <n v="12"/>
    <n v="6"/>
    <n v="0"/>
    <n v="0"/>
    <n v="18"/>
    <n v="0"/>
    <n v="18"/>
    <n v="12"/>
    <n v="6"/>
    <s v="YES"/>
  </r>
  <r>
    <x v="1337"/>
    <x v="20"/>
    <n v="24"/>
    <n v="0"/>
    <n v="0"/>
    <n v="0"/>
    <n v="24"/>
    <n v="0"/>
    <n v="24"/>
    <n v="24"/>
    <n v="0"/>
    <s v="YES"/>
  </r>
  <r>
    <x v="1338"/>
    <x v="20"/>
    <n v="6"/>
    <n v="12"/>
    <n v="0"/>
    <n v="0"/>
    <n v="18"/>
    <n v="0"/>
    <n v="18"/>
    <n v="6"/>
    <n v="12"/>
    <s v="YES"/>
  </r>
  <r>
    <x v="1339"/>
    <x v="20"/>
    <n v="14"/>
    <n v="4"/>
    <n v="0"/>
    <n v="0"/>
    <n v="18"/>
    <n v="0"/>
    <n v="18"/>
    <n v="14"/>
    <n v="4"/>
    <s v="YES"/>
  </r>
  <r>
    <x v="1340"/>
    <x v="20"/>
    <n v="6"/>
    <n v="12"/>
    <n v="0"/>
    <n v="0"/>
    <n v="18"/>
    <n v="0"/>
    <n v="18"/>
    <n v="6"/>
    <n v="12"/>
    <s v="YES"/>
  </r>
  <r>
    <x v="1341"/>
    <x v="20"/>
    <n v="16"/>
    <n v="8"/>
    <n v="0"/>
    <n v="0"/>
    <n v="24"/>
    <n v="0"/>
    <n v="24"/>
    <n v="16"/>
    <n v="8"/>
    <s v="YES"/>
  </r>
  <r>
    <x v="1342"/>
    <x v="20"/>
    <n v="16"/>
    <n v="0"/>
    <n v="0"/>
    <n v="0"/>
    <n v="16"/>
    <n v="0"/>
    <n v="16"/>
    <n v="16"/>
    <n v="0"/>
    <s v="YES"/>
  </r>
  <r>
    <x v="1343"/>
    <x v="20"/>
    <n v="6"/>
    <n v="4"/>
    <n v="0"/>
    <n v="0"/>
    <n v="10"/>
    <n v="0"/>
    <n v="10"/>
    <n v="6"/>
    <n v="4"/>
    <s v="YES"/>
  </r>
  <r>
    <x v="1344"/>
    <x v="20"/>
    <n v="14"/>
    <n v="8"/>
    <n v="0"/>
    <n v="0"/>
    <n v="22"/>
    <n v="0"/>
    <n v="22"/>
    <n v="14"/>
    <n v="8"/>
    <s v="YES"/>
  </r>
  <r>
    <x v="1345"/>
    <x v="20"/>
    <n v="12"/>
    <n v="0"/>
    <n v="4"/>
    <n v="0"/>
    <n v="12"/>
    <n v="4"/>
    <n v="16"/>
    <n v="16"/>
    <n v="0"/>
    <s v="YES"/>
  </r>
  <r>
    <x v="1346"/>
    <x v="20"/>
    <n v="13"/>
    <n v="0"/>
    <n v="0"/>
    <n v="0"/>
    <n v="13"/>
    <n v="0"/>
    <n v="13"/>
    <n v="13"/>
    <n v="0"/>
    <s v="YES"/>
  </r>
  <r>
    <x v="1347"/>
    <x v="20"/>
    <n v="16"/>
    <n v="10"/>
    <n v="0"/>
    <n v="0"/>
    <n v="26"/>
    <n v="0"/>
    <n v="26"/>
    <n v="16"/>
    <n v="10"/>
    <s v="YES"/>
  </r>
  <r>
    <x v="1348"/>
    <x v="20"/>
    <n v="12"/>
    <n v="40"/>
    <n v="0"/>
    <n v="0"/>
    <n v="52"/>
    <n v="0"/>
    <n v="52"/>
    <n v="12"/>
    <n v="40"/>
    <s v="YES"/>
  </r>
  <r>
    <x v="1349"/>
    <x v="20"/>
    <n v="12"/>
    <n v="0"/>
    <n v="0"/>
    <n v="0"/>
    <n v="12"/>
    <n v="0"/>
    <n v="12"/>
    <n v="12"/>
    <n v="0"/>
    <s v="YES"/>
  </r>
  <r>
    <x v="1350"/>
    <x v="20"/>
    <n v="12"/>
    <n v="0"/>
    <n v="0"/>
    <n v="0"/>
    <n v="12"/>
    <n v="0"/>
    <n v="12"/>
    <n v="12"/>
    <n v="0"/>
    <s v="YES"/>
  </r>
  <r>
    <x v="1351"/>
    <x v="20"/>
    <n v="13"/>
    <n v="3"/>
    <n v="0"/>
    <n v="0"/>
    <n v="16"/>
    <n v="0"/>
    <n v="16"/>
    <n v="13"/>
    <n v="3"/>
    <s v="YES"/>
  </r>
  <r>
    <x v="1352"/>
    <x v="20"/>
    <n v="12"/>
    <n v="6"/>
    <n v="0"/>
    <n v="0"/>
    <n v="18"/>
    <n v="0"/>
    <n v="18"/>
    <n v="12"/>
    <n v="6"/>
    <s v="YES"/>
  </r>
  <r>
    <x v="1353"/>
    <x v="20"/>
    <n v="12"/>
    <n v="0"/>
    <n v="0"/>
    <n v="0"/>
    <n v="12"/>
    <n v="0"/>
    <n v="12"/>
    <n v="12"/>
    <n v="0"/>
    <s v="YES"/>
  </r>
  <r>
    <x v="1354"/>
    <x v="20"/>
    <n v="16"/>
    <n v="0"/>
    <n v="0"/>
    <n v="0"/>
    <n v="16"/>
    <n v="0"/>
    <n v="16"/>
    <n v="16"/>
    <n v="0"/>
    <s v="YES"/>
  </r>
  <r>
    <x v="1355"/>
    <x v="20"/>
    <n v="18"/>
    <n v="0"/>
    <n v="0"/>
    <n v="0"/>
    <n v="18"/>
    <n v="0"/>
    <n v="18"/>
    <n v="18"/>
    <n v="0"/>
    <s v="YES"/>
  </r>
  <r>
    <x v="1356"/>
    <x v="20"/>
    <n v="5"/>
    <n v="5"/>
    <n v="0"/>
    <n v="0"/>
    <n v="10"/>
    <n v="0"/>
    <n v="10"/>
    <n v="5"/>
    <n v="5"/>
    <s v="YES"/>
  </r>
  <r>
    <x v="1357"/>
    <x v="20"/>
    <n v="8"/>
    <n v="0"/>
    <n v="0"/>
    <n v="0"/>
    <n v="8"/>
    <n v="0"/>
    <n v="8"/>
    <n v="8"/>
    <n v="0"/>
    <s v="YES"/>
  </r>
  <r>
    <x v="1358"/>
    <x v="20"/>
    <n v="8"/>
    <n v="0"/>
    <n v="0"/>
    <n v="0"/>
    <n v="8"/>
    <n v="0"/>
    <n v="8"/>
    <n v="8"/>
    <n v="0"/>
    <s v="YES"/>
  </r>
  <r>
    <x v="1359"/>
    <x v="20"/>
    <n v="10"/>
    <n v="6"/>
    <n v="0"/>
    <n v="0"/>
    <n v="16"/>
    <n v="0"/>
    <n v="16"/>
    <n v="10"/>
    <n v="6"/>
    <s v="YES"/>
  </r>
  <r>
    <x v="1360"/>
    <x v="20"/>
    <n v="9"/>
    <n v="11"/>
    <n v="0"/>
    <n v="0"/>
    <n v="20"/>
    <n v="0"/>
    <n v="20"/>
    <n v="9"/>
    <n v="11"/>
    <s v="YES"/>
  </r>
  <r>
    <x v="1361"/>
    <x v="20"/>
    <n v="12"/>
    <n v="2"/>
    <n v="0"/>
    <n v="0"/>
    <n v="14"/>
    <n v="0"/>
    <n v="14"/>
    <n v="12"/>
    <n v="2"/>
    <s v="YES"/>
  </r>
  <r>
    <x v="1362"/>
    <x v="20"/>
    <n v="18"/>
    <n v="0"/>
    <n v="0"/>
    <n v="0"/>
    <n v="18"/>
    <n v="0"/>
    <n v="18"/>
    <n v="18"/>
    <n v="0"/>
    <s v="YES"/>
  </r>
  <r>
    <x v="1363"/>
    <x v="20"/>
    <n v="12"/>
    <n v="12"/>
    <n v="0"/>
    <n v="0"/>
    <n v="24"/>
    <n v="0"/>
    <n v="24"/>
    <n v="12"/>
    <n v="12"/>
    <s v="YES"/>
  </r>
  <r>
    <x v="1364"/>
    <x v="20"/>
    <n v="6"/>
    <n v="0"/>
    <n v="0"/>
    <n v="0"/>
    <n v="6"/>
    <n v="0"/>
    <n v="6"/>
    <n v="6"/>
    <n v="0"/>
    <s v="YES"/>
  </r>
  <r>
    <x v="1365"/>
    <x v="20"/>
    <n v="12"/>
    <n v="0"/>
    <n v="0"/>
    <n v="0"/>
    <n v="12"/>
    <n v="0"/>
    <n v="12"/>
    <n v="12"/>
    <n v="0"/>
    <s v="YES"/>
  </r>
  <r>
    <x v="1366"/>
    <x v="20"/>
    <n v="12"/>
    <n v="0"/>
    <n v="0"/>
    <n v="0"/>
    <n v="12"/>
    <n v="0"/>
    <n v="12"/>
    <n v="12"/>
    <n v="0"/>
    <s v="YES"/>
  </r>
  <r>
    <x v="1367"/>
    <x v="20"/>
    <n v="12"/>
    <n v="0"/>
    <n v="12"/>
    <n v="0"/>
    <n v="12"/>
    <n v="12"/>
    <n v="24"/>
    <n v="24"/>
    <n v="0"/>
    <s v="NO"/>
  </r>
  <r>
    <x v="1368"/>
    <x v="20"/>
    <n v="4"/>
    <n v="2"/>
    <n v="0"/>
    <n v="0"/>
    <n v="6"/>
    <n v="0"/>
    <n v="6"/>
    <n v="4"/>
    <n v="2"/>
    <s v="YES"/>
  </r>
  <r>
    <x v="1369"/>
    <x v="20"/>
    <n v="6"/>
    <n v="6"/>
    <n v="0"/>
    <n v="0"/>
    <n v="12"/>
    <n v="0"/>
    <n v="12"/>
    <n v="6"/>
    <n v="6"/>
    <s v="YES"/>
  </r>
  <r>
    <x v="1370"/>
    <x v="20"/>
    <n v="13"/>
    <n v="0"/>
    <n v="0"/>
    <n v="0"/>
    <n v="13"/>
    <n v="0"/>
    <n v="13"/>
    <n v="13"/>
    <n v="0"/>
    <s v="YES"/>
  </r>
  <r>
    <x v="1371"/>
    <x v="20"/>
    <n v="12"/>
    <n v="0"/>
    <n v="0"/>
    <n v="0"/>
    <n v="12"/>
    <n v="0"/>
    <n v="12"/>
    <n v="12"/>
    <n v="0"/>
    <s v="YES"/>
  </r>
  <r>
    <x v="1372"/>
    <x v="20"/>
    <n v="12"/>
    <n v="4"/>
    <n v="0"/>
    <n v="0"/>
    <n v="16"/>
    <n v="0"/>
    <n v="16"/>
    <n v="12"/>
    <n v="4"/>
    <s v="YES"/>
  </r>
  <r>
    <x v="1373"/>
    <x v="20"/>
    <n v="25"/>
    <n v="0"/>
    <n v="0"/>
    <n v="0"/>
    <n v="25"/>
    <n v="0"/>
    <n v="25"/>
    <n v="25"/>
    <n v="0"/>
    <s v="YES"/>
  </r>
  <r>
    <x v="1374"/>
    <x v="20"/>
    <n v="12"/>
    <n v="0"/>
    <n v="0"/>
    <n v="0"/>
    <n v="12"/>
    <n v="0"/>
    <n v="12"/>
    <n v="12"/>
    <n v="0"/>
    <s v="YES"/>
  </r>
  <r>
    <x v="1375"/>
    <x v="20"/>
    <n v="15.5"/>
    <n v="0"/>
    <n v="0"/>
    <n v="0"/>
    <n v="15.5"/>
    <n v="0"/>
    <n v="15.5"/>
    <n v="15.5"/>
    <n v="0"/>
    <s v="YES"/>
  </r>
  <r>
    <x v="1376"/>
    <x v="20"/>
    <n v="12"/>
    <n v="0"/>
    <n v="0"/>
    <n v="0"/>
    <n v="12"/>
    <n v="0"/>
    <n v="12"/>
    <n v="12"/>
    <n v="0"/>
    <s v="YES"/>
  </r>
  <r>
    <x v="1377"/>
    <x v="20"/>
    <n v="6"/>
    <n v="6"/>
    <n v="0"/>
    <n v="0"/>
    <n v="12"/>
    <n v="0"/>
    <n v="12"/>
    <n v="6"/>
    <n v="6"/>
    <s v="YES"/>
  </r>
  <r>
    <x v="1378"/>
    <x v="20"/>
    <n v="12"/>
    <n v="0"/>
    <n v="0"/>
    <n v="0"/>
    <n v="12"/>
    <n v="0"/>
    <n v="12"/>
    <n v="12"/>
    <n v="0"/>
    <s v="YES"/>
  </r>
  <r>
    <x v="1379"/>
    <x v="20"/>
    <n v="52"/>
    <n v="52"/>
    <n v="0"/>
    <n v="0"/>
    <n v="104"/>
    <n v="0"/>
    <n v="104"/>
    <n v="52"/>
    <n v="52"/>
    <s v="YES"/>
  </r>
  <r>
    <x v="1380"/>
    <x v="20"/>
    <n v="12"/>
    <n v="0"/>
    <n v="0"/>
    <n v="0"/>
    <n v="12"/>
    <n v="0"/>
    <n v="12"/>
    <n v="12"/>
    <n v="0"/>
    <s v="YES"/>
  </r>
  <r>
    <x v="1381"/>
    <x v="20"/>
    <n v="12"/>
    <n v="0"/>
    <n v="0"/>
    <n v="0"/>
    <n v="12"/>
    <n v="0"/>
    <n v="12"/>
    <n v="12"/>
    <n v="0"/>
    <s v="YES"/>
  </r>
  <r>
    <x v="1382"/>
    <x v="20"/>
    <n v="6"/>
    <n v="12"/>
    <n v="0"/>
    <n v="0"/>
    <n v="18"/>
    <n v="0"/>
    <n v="18"/>
    <n v="6"/>
    <n v="12"/>
    <s v="YES"/>
  </r>
  <r>
    <x v="1383"/>
    <x v="20"/>
    <n v="18"/>
    <n v="23"/>
    <n v="0"/>
    <n v="0"/>
    <n v="41"/>
    <n v="0"/>
    <n v="41"/>
    <n v="18"/>
    <n v="23"/>
    <s v="YES"/>
  </r>
  <r>
    <x v="1384"/>
    <x v="20"/>
    <n v="8"/>
    <n v="0"/>
    <n v="0"/>
    <n v="0"/>
    <n v="8"/>
    <n v="0"/>
    <n v="8"/>
    <n v="8"/>
    <n v="0"/>
    <s v="YES"/>
  </r>
  <r>
    <x v="1385"/>
    <x v="20"/>
    <n v="12"/>
    <n v="0"/>
    <n v="0"/>
    <n v="0"/>
    <n v="12"/>
    <n v="0"/>
    <n v="12"/>
    <n v="12"/>
    <n v="0"/>
    <s v="YES"/>
  </r>
  <r>
    <x v="1386"/>
    <x v="20"/>
    <n v="14"/>
    <n v="1"/>
    <n v="0"/>
    <n v="0"/>
    <n v="15"/>
    <n v="0"/>
    <n v="15"/>
    <n v="14"/>
    <n v="1"/>
    <s v="YES"/>
  </r>
  <r>
    <x v="1387"/>
    <x v="20"/>
    <n v="18"/>
    <n v="6"/>
    <n v="0"/>
    <n v="0"/>
    <n v="24"/>
    <n v="0"/>
    <n v="24"/>
    <n v="18"/>
    <n v="6"/>
    <s v="YES"/>
  </r>
  <r>
    <x v="1388"/>
    <x v="20"/>
    <n v="6"/>
    <n v="0"/>
    <n v="0"/>
    <n v="0"/>
    <n v="6"/>
    <n v="0"/>
    <n v="6"/>
    <n v="6"/>
    <n v="0"/>
    <s v="YES"/>
  </r>
  <r>
    <x v="1389"/>
    <x v="20"/>
    <n v="12"/>
    <n v="0"/>
    <n v="0"/>
    <n v="0"/>
    <n v="12"/>
    <n v="0"/>
    <n v="12"/>
    <n v="12"/>
    <n v="0"/>
    <s v="YES"/>
  </r>
  <r>
    <x v="1390"/>
    <x v="20"/>
    <n v="6"/>
    <n v="6"/>
    <n v="0"/>
    <n v="0"/>
    <n v="12"/>
    <n v="0"/>
    <n v="12"/>
    <n v="6"/>
    <n v="6"/>
    <s v="YES"/>
  </r>
  <r>
    <x v="1391"/>
    <x v="20"/>
    <n v="21"/>
    <n v="6.5"/>
    <n v="0"/>
    <n v="0"/>
    <n v="27.5"/>
    <n v="0"/>
    <n v="27.5"/>
    <n v="21"/>
    <n v="6.5"/>
    <s v="YES"/>
  </r>
  <r>
    <x v="1392"/>
    <x v="20"/>
    <n v="6"/>
    <n v="12"/>
    <n v="0"/>
    <n v="0"/>
    <n v="18"/>
    <n v="0"/>
    <n v="18"/>
    <n v="6"/>
    <n v="12"/>
    <s v="YES"/>
  </r>
  <r>
    <x v="1393"/>
    <x v="20"/>
    <n v="12"/>
    <n v="12"/>
    <n v="0"/>
    <n v="0"/>
    <n v="24"/>
    <n v="0"/>
    <n v="24"/>
    <n v="12"/>
    <n v="12"/>
    <s v="YES"/>
  </r>
  <r>
    <x v="1394"/>
    <x v="20"/>
    <n v="6"/>
    <n v="6"/>
    <n v="0"/>
    <n v="0"/>
    <n v="12"/>
    <n v="0"/>
    <n v="12"/>
    <n v="6"/>
    <n v="6"/>
    <s v="YES"/>
  </r>
  <r>
    <x v="1395"/>
    <x v="20"/>
    <n v="12"/>
    <n v="16"/>
    <n v="0"/>
    <n v="0"/>
    <n v="28"/>
    <n v="0"/>
    <n v="28"/>
    <n v="12"/>
    <n v="16"/>
    <s v="YES"/>
  </r>
  <r>
    <x v="1396"/>
    <x v="20"/>
    <n v="3"/>
    <n v="9"/>
    <n v="0"/>
    <n v="0"/>
    <n v="12"/>
    <n v="0"/>
    <n v="12"/>
    <n v="3"/>
    <n v="9"/>
    <s v="YES"/>
  </r>
  <r>
    <x v="1397"/>
    <x v="20"/>
    <n v="7"/>
    <n v="3"/>
    <n v="0"/>
    <n v="0"/>
    <n v="10"/>
    <n v="0"/>
    <n v="10"/>
    <n v="7"/>
    <n v="3"/>
    <s v="YES"/>
  </r>
  <r>
    <x v="1398"/>
    <x v="20"/>
    <n v="1"/>
    <n v="4"/>
    <n v="0"/>
    <n v="0"/>
    <n v="5"/>
    <n v="0"/>
    <n v="5"/>
    <n v="1"/>
    <n v="4"/>
    <s v="YES"/>
  </r>
  <r>
    <x v="1399"/>
    <x v="20"/>
    <n v="18"/>
    <n v="0"/>
    <n v="0"/>
    <n v="0"/>
    <n v="18"/>
    <n v="0"/>
    <n v="18"/>
    <n v="18"/>
    <n v="0"/>
    <s v="YES"/>
  </r>
  <r>
    <x v="1400"/>
    <x v="20"/>
    <n v="12"/>
    <n v="0"/>
    <n v="0"/>
    <n v="0"/>
    <n v="12"/>
    <n v="0"/>
    <n v="12"/>
    <n v="12"/>
    <n v="0"/>
    <s v="YES"/>
  </r>
  <r>
    <x v="1401"/>
    <x v="20"/>
    <n v="5"/>
    <n v="8"/>
    <n v="0"/>
    <n v="0"/>
    <n v="13"/>
    <n v="0"/>
    <n v="13"/>
    <n v="5"/>
    <n v="8"/>
    <s v="YES"/>
  </r>
  <r>
    <x v="1402"/>
    <x v="20"/>
    <n v="12"/>
    <n v="0"/>
    <n v="0"/>
    <n v="0"/>
    <n v="12"/>
    <n v="0"/>
    <n v="12"/>
    <n v="12"/>
    <n v="0"/>
    <s v="YES"/>
  </r>
  <r>
    <x v="1403"/>
    <x v="20"/>
    <n v="10"/>
    <n v="10"/>
    <n v="0"/>
    <n v="0"/>
    <n v="20"/>
    <n v="0"/>
    <n v="20"/>
    <n v="10"/>
    <n v="10"/>
    <s v="YES"/>
  </r>
  <r>
    <x v="1404"/>
    <x v="20"/>
    <n v="52"/>
    <n v="52"/>
    <n v="0"/>
    <n v="0"/>
    <n v="104"/>
    <n v="0"/>
    <n v="104"/>
    <n v="52"/>
    <n v="52"/>
    <s v="YES"/>
  </r>
  <r>
    <x v="1405"/>
    <x v="20"/>
    <n v="8"/>
    <n v="0"/>
    <n v="0"/>
    <n v="0"/>
    <n v="8"/>
    <n v="0"/>
    <n v="8"/>
    <n v="8"/>
    <n v="0"/>
    <s v="YES"/>
  </r>
  <r>
    <x v="1406"/>
    <x v="20"/>
    <n v="8"/>
    <n v="0"/>
    <n v="0"/>
    <n v="0"/>
    <n v="8"/>
    <n v="0"/>
    <n v="8"/>
    <n v="8"/>
    <n v="0"/>
    <s v="YES"/>
  </r>
  <r>
    <x v="1407"/>
    <x v="20"/>
    <n v="2"/>
    <n v="2"/>
    <n v="0"/>
    <n v="0"/>
    <n v="4"/>
    <n v="0"/>
    <n v="4"/>
    <n v="2"/>
    <n v="2"/>
    <s v="YES"/>
  </r>
  <r>
    <x v="1408"/>
    <x v="20"/>
    <n v="6"/>
    <n v="0"/>
    <n v="0"/>
    <n v="0"/>
    <n v="6"/>
    <n v="0"/>
    <n v="6"/>
    <n v="6"/>
    <n v="0"/>
    <s v="YES"/>
  </r>
  <r>
    <x v="1409"/>
    <x v="20"/>
    <n v="24"/>
    <n v="0"/>
    <n v="0"/>
    <n v="0"/>
    <n v="24"/>
    <n v="0"/>
    <n v="24"/>
    <n v="24"/>
    <n v="0"/>
    <s v="YES"/>
  </r>
  <r>
    <x v="1410"/>
    <x v="20"/>
    <n v="6"/>
    <n v="3"/>
    <n v="0"/>
    <n v="0"/>
    <n v="9"/>
    <n v="0"/>
    <n v="9"/>
    <n v="6"/>
    <n v="3"/>
    <s v="YES"/>
  </r>
  <r>
    <x v="1411"/>
    <x v="20"/>
    <n v="8"/>
    <n v="8"/>
    <n v="0"/>
    <n v="0"/>
    <n v="16"/>
    <n v="0"/>
    <n v="16"/>
    <n v="8"/>
    <n v="8"/>
    <s v="YES"/>
  </r>
  <r>
    <x v="1412"/>
    <x v="20"/>
    <n v="32"/>
    <n v="0"/>
    <n v="0"/>
    <n v="0"/>
    <n v="32"/>
    <n v="0"/>
    <n v="32"/>
    <n v="32"/>
    <n v="0"/>
    <s v="YES"/>
  </r>
  <r>
    <x v="1413"/>
    <x v="20"/>
    <n v="8"/>
    <n v="2"/>
    <n v="0"/>
    <n v="0"/>
    <n v="10"/>
    <n v="0"/>
    <n v="10"/>
    <n v="8"/>
    <n v="2"/>
    <s v="YES"/>
  </r>
  <r>
    <x v="1414"/>
    <x v="20"/>
    <n v="9"/>
    <n v="3"/>
    <n v="0"/>
    <n v="0"/>
    <n v="12"/>
    <n v="0"/>
    <n v="12"/>
    <n v="9"/>
    <n v="3"/>
    <s v="YES"/>
  </r>
  <r>
    <x v="1415"/>
    <x v="20"/>
    <n v="12"/>
    <n v="0"/>
    <n v="0"/>
    <n v="0"/>
    <n v="12"/>
    <n v="0"/>
    <n v="12"/>
    <n v="12"/>
    <n v="0"/>
    <s v="YES"/>
  </r>
  <r>
    <x v="1416"/>
    <x v="20"/>
    <n v="16"/>
    <n v="0"/>
    <n v="0"/>
    <n v="0"/>
    <n v="16"/>
    <n v="0"/>
    <n v="16"/>
    <n v="16"/>
    <n v="0"/>
    <s v="YES"/>
  </r>
  <r>
    <x v="1417"/>
    <x v="20"/>
    <n v="16"/>
    <n v="0"/>
    <n v="0"/>
    <n v="0"/>
    <n v="16"/>
    <n v="0"/>
    <n v="16"/>
    <n v="16"/>
    <n v="0"/>
    <s v="YES"/>
  </r>
  <r>
    <x v="1418"/>
    <x v="20"/>
    <n v="12"/>
    <n v="0"/>
    <n v="0"/>
    <n v="0"/>
    <n v="12"/>
    <n v="0"/>
    <n v="12"/>
    <n v="12"/>
    <n v="0"/>
    <s v="YES"/>
  </r>
  <r>
    <x v="1419"/>
    <x v="20"/>
    <n v="12"/>
    <n v="0"/>
    <n v="0"/>
    <n v="0"/>
    <n v="12"/>
    <n v="0"/>
    <n v="12"/>
    <n v="12"/>
    <n v="0"/>
    <s v="YES"/>
  </r>
  <r>
    <x v="1420"/>
    <x v="20"/>
    <n v="16"/>
    <n v="8"/>
    <n v="0"/>
    <n v="0"/>
    <n v="24"/>
    <n v="0"/>
    <n v="24"/>
    <n v="16"/>
    <n v="8"/>
    <s v="YES"/>
  </r>
  <r>
    <x v="1421"/>
    <x v="20"/>
    <n v="6"/>
    <n v="0"/>
    <n v="0"/>
    <n v="0"/>
    <n v="6"/>
    <n v="0"/>
    <n v="6"/>
    <n v="6"/>
    <n v="0"/>
    <s v="YES"/>
  </r>
  <r>
    <x v="1422"/>
    <x v="20"/>
    <n v="14"/>
    <n v="30"/>
    <n v="0"/>
    <n v="0"/>
    <n v="44"/>
    <n v="0"/>
    <n v="44"/>
    <n v="14"/>
    <n v="30"/>
    <s v="YES"/>
  </r>
  <r>
    <x v="1423"/>
    <x v="20"/>
    <n v="16"/>
    <n v="0"/>
    <n v="0"/>
    <n v="0"/>
    <n v="16"/>
    <n v="0"/>
    <n v="16"/>
    <n v="16"/>
    <n v="0"/>
    <s v="YES"/>
  </r>
  <r>
    <x v="1424"/>
    <x v="20"/>
    <n v="16"/>
    <n v="0"/>
    <n v="0"/>
    <n v="0"/>
    <n v="16"/>
    <n v="0"/>
    <n v="16"/>
    <n v="16"/>
    <n v="0"/>
    <s v="YES"/>
  </r>
  <r>
    <x v="1425"/>
    <x v="20"/>
    <n v="12"/>
    <n v="0"/>
    <n v="0"/>
    <n v="0"/>
    <n v="12"/>
    <n v="0"/>
    <n v="12"/>
    <n v="12"/>
    <n v="0"/>
    <s v="YES"/>
  </r>
  <r>
    <x v="1426"/>
    <x v="20"/>
    <n v="3"/>
    <n v="9"/>
    <n v="0"/>
    <n v="0"/>
    <n v="12"/>
    <n v="0"/>
    <n v="12"/>
    <n v="3"/>
    <n v="9"/>
    <s v="YES"/>
  </r>
  <r>
    <x v="1427"/>
    <x v="20"/>
    <n v="6"/>
    <n v="46"/>
    <n v="0"/>
    <n v="0"/>
    <n v="52"/>
    <n v="0"/>
    <n v="52"/>
    <n v="6"/>
    <n v="46"/>
    <s v="YES"/>
  </r>
  <r>
    <x v="1428"/>
    <x v="20"/>
    <n v="14"/>
    <n v="0"/>
    <n v="0"/>
    <n v="0"/>
    <n v="14"/>
    <n v="0"/>
    <n v="14"/>
    <n v="14"/>
    <n v="0"/>
    <s v="YES"/>
  </r>
  <r>
    <x v="1429"/>
    <x v="20"/>
    <n v="12"/>
    <n v="8"/>
    <n v="0"/>
    <n v="0"/>
    <n v="20"/>
    <n v="0"/>
    <n v="20"/>
    <n v="12"/>
    <n v="8"/>
    <s v="YES"/>
  </r>
  <r>
    <x v="1430"/>
    <x v="20"/>
    <n v="52"/>
    <n v="0"/>
    <n v="0"/>
    <n v="0"/>
    <n v="52"/>
    <n v="0"/>
    <n v="52"/>
    <n v="52"/>
    <n v="0"/>
    <s v="YES"/>
  </r>
  <r>
    <x v="1431"/>
    <x v="20"/>
    <n v="4"/>
    <n v="0"/>
    <n v="0"/>
    <n v="0"/>
    <n v="4"/>
    <n v="0"/>
    <n v="4"/>
    <n v="4"/>
    <n v="0"/>
    <s v="YES"/>
  </r>
  <r>
    <x v="1432"/>
    <x v="20"/>
    <n v="1"/>
    <n v="12"/>
    <n v="0"/>
    <n v="0"/>
    <n v="13"/>
    <n v="0"/>
    <n v="13"/>
    <n v="1"/>
    <n v="12"/>
    <s v="YES"/>
  </r>
  <r>
    <x v="1433"/>
    <x v="20"/>
    <n v="12"/>
    <n v="3"/>
    <n v="0"/>
    <n v="0"/>
    <n v="15"/>
    <n v="0"/>
    <n v="15"/>
    <n v="12"/>
    <n v="3"/>
    <s v="YES"/>
  </r>
  <r>
    <x v="1434"/>
    <x v="20"/>
    <n v="6"/>
    <n v="6"/>
    <n v="0"/>
    <n v="0"/>
    <n v="12"/>
    <n v="0"/>
    <n v="12"/>
    <n v="6"/>
    <n v="6"/>
    <s v="YES"/>
  </r>
  <r>
    <x v="1435"/>
    <x v="20"/>
    <n v="8"/>
    <n v="4"/>
    <n v="0"/>
    <n v="0"/>
    <n v="12"/>
    <n v="0"/>
    <n v="12"/>
    <n v="8"/>
    <n v="4"/>
    <s v="YES"/>
  </r>
  <r>
    <x v="1436"/>
    <x v="20"/>
    <n v="8"/>
    <n v="4"/>
    <n v="0"/>
    <n v="0"/>
    <n v="12"/>
    <n v="0"/>
    <n v="12"/>
    <n v="8"/>
    <n v="4"/>
    <s v="YES"/>
  </r>
  <r>
    <x v="1437"/>
    <x v="20"/>
    <n v="2"/>
    <n v="10"/>
    <n v="0"/>
    <n v="0"/>
    <n v="12"/>
    <n v="0"/>
    <n v="12"/>
    <n v="2"/>
    <n v="10"/>
    <s v="YES"/>
  </r>
  <r>
    <x v="1438"/>
    <x v="20"/>
    <n v="16"/>
    <n v="0"/>
    <n v="0"/>
    <n v="0"/>
    <n v="16"/>
    <n v="0"/>
    <n v="16"/>
    <n v="16"/>
    <n v="0"/>
    <s v="YES"/>
  </r>
  <r>
    <x v="1439"/>
    <x v="20"/>
    <n v="10"/>
    <n v="2"/>
    <n v="0"/>
    <n v="0"/>
    <n v="12"/>
    <n v="0"/>
    <n v="12"/>
    <n v="10"/>
    <n v="2"/>
    <s v="YES"/>
  </r>
  <r>
    <x v="1440"/>
    <x v="20"/>
    <n v="12"/>
    <n v="0"/>
    <n v="0"/>
    <n v="0"/>
    <n v="12"/>
    <n v="0"/>
    <n v="12"/>
    <n v="12"/>
    <n v="0"/>
    <s v="YES"/>
  </r>
  <r>
    <x v="1441"/>
    <x v="20"/>
    <n v="12"/>
    <n v="2"/>
    <n v="0"/>
    <n v="0"/>
    <n v="14"/>
    <n v="0"/>
    <n v="14"/>
    <n v="12"/>
    <n v="2"/>
    <s v="YES"/>
  </r>
  <r>
    <x v="1442"/>
    <x v="20"/>
    <n v="12"/>
    <n v="3"/>
    <n v="0"/>
    <n v="0"/>
    <n v="15"/>
    <n v="0"/>
    <n v="15"/>
    <n v="12"/>
    <n v="3"/>
    <s v="YES"/>
  </r>
  <r>
    <x v="1443"/>
    <x v="20"/>
    <n v="17"/>
    <n v="6"/>
    <n v="0"/>
    <n v="0"/>
    <n v="23"/>
    <n v="0"/>
    <n v="23"/>
    <n v="17"/>
    <n v="6"/>
    <s v="YES"/>
  </r>
  <r>
    <x v="1444"/>
    <x v="20"/>
    <n v="12"/>
    <n v="16"/>
    <n v="0"/>
    <n v="0"/>
    <n v="28"/>
    <n v="0"/>
    <n v="28"/>
    <n v="12"/>
    <n v="16"/>
    <s v="YES"/>
  </r>
  <r>
    <x v="1445"/>
    <x v="20"/>
    <n v="4"/>
    <n v="8"/>
    <n v="0"/>
    <n v="0"/>
    <n v="12"/>
    <n v="0"/>
    <n v="12"/>
    <n v="4"/>
    <n v="8"/>
    <s v="YES"/>
  </r>
  <r>
    <x v="1446"/>
    <x v="20"/>
    <n v="20"/>
    <n v="0"/>
    <n v="0"/>
    <n v="0"/>
    <n v="20"/>
    <n v="0"/>
    <n v="20"/>
    <n v="20"/>
    <n v="0"/>
    <s v="YES"/>
  </r>
  <r>
    <x v="1447"/>
    <x v="20"/>
    <n v="16"/>
    <n v="0"/>
    <n v="0"/>
    <n v="0"/>
    <n v="16"/>
    <n v="0"/>
    <n v="16"/>
    <n v="16"/>
    <n v="0"/>
    <s v="YES"/>
  </r>
  <r>
    <x v="1448"/>
    <x v="20"/>
    <n v="6"/>
    <n v="0"/>
    <n v="0"/>
    <n v="0"/>
    <n v="6"/>
    <n v="0"/>
    <n v="6"/>
    <n v="6"/>
    <n v="0"/>
    <s v="YES"/>
  </r>
  <r>
    <x v="1449"/>
    <x v="20"/>
    <n v="16"/>
    <n v="47"/>
    <n v="0"/>
    <n v="0"/>
    <n v="63"/>
    <n v="0"/>
    <n v="63"/>
    <n v="16"/>
    <n v="47"/>
    <s v="YES"/>
  </r>
  <r>
    <x v="1450"/>
    <x v="20"/>
    <n v="12"/>
    <n v="6"/>
    <n v="0"/>
    <n v="0"/>
    <n v="18"/>
    <n v="0"/>
    <n v="18"/>
    <n v="12"/>
    <n v="6"/>
    <s v="YES"/>
  </r>
  <r>
    <x v="1451"/>
    <x v="20"/>
    <n v="6"/>
    <n v="6"/>
    <n v="0"/>
    <n v="0"/>
    <n v="12"/>
    <n v="0"/>
    <n v="12"/>
    <n v="6"/>
    <n v="6"/>
    <s v="YES"/>
  </r>
  <r>
    <x v="1452"/>
    <x v="20"/>
    <n v="2"/>
    <n v="12"/>
    <n v="0"/>
    <n v="0"/>
    <n v="14"/>
    <n v="0"/>
    <n v="14"/>
    <n v="2"/>
    <n v="12"/>
    <s v="YES"/>
  </r>
  <r>
    <x v="1453"/>
    <x v="20"/>
    <n v="17"/>
    <n v="0"/>
    <n v="0"/>
    <n v="0"/>
    <n v="17"/>
    <n v="0"/>
    <n v="17"/>
    <n v="17"/>
    <n v="0"/>
    <s v="YES"/>
  </r>
  <r>
    <x v="1454"/>
    <x v="20"/>
    <n v="12"/>
    <n v="8"/>
    <n v="0"/>
    <n v="0"/>
    <n v="20"/>
    <n v="0"/>
    <n v="20"/>
    <n v="12"/>
    <n v="8"/>
    <s v="YES"/>
  </r>
  <r>
    <x v="1455"/>
    <x v="20"/>
    <n v="30"/>
    <n v="38"/>
    <n v="0"/>
    <n v="0"/>
    <n v="68"/>
    <n v="0"/>
    <n v="68"/>
    <n v="30"/>
    <n v="38"/>
    <s v="YES"/>
  </r>
  <r>
    <x v="1456"/>
    <x v="20"/>
    <n v="20"/>
    <n v="40"/>
    <n v="0"/>
    <n v="0"/>
    <n v="60"/>
    <n v="0"/>
    <n v="60"/>
    <n v="20"/>
    <n v="40"/>
    <s v="YES"/>
  </r>
  <r>
    <x v="1457"/>
    <x v="20"/>
    <n v="2"/>
    <n v="0"/>
    <n v="0"/>
    <n v="0"/>
    <n v="2"/>
    <n v="0"/>
    <n v="2"/>
    <n v="2"/>
    <n v="0"/>
    <s v="YES"/>
  </r>
  <r>
    <x v="1458"/>
    <x v="20"/>
    <n v="12"/>
    <n v="4"/>
    <n v="0"/>
    <n v="0"/>
    <n v="16"/>
    <n v="0"/>
    <n v="16"/>
    <n v="12"/>
    <n v="4"/>
    <s v="YES"/>
  </r>
  <r>
    <x v="1459"/>
    <x v="20"/>
    <n v="14"/>
    <n v="8"/>
    <n v="0"/>
    <n v="0"/>
    <n v="22"/>
    <n v="0"/>
    <n v="22"/>
    <n v="14"/>
    <n v="8"/>
    <s v="YES"/>
  </r>
  <r>
    <x v="1460"/>
    <x v="20"/>
    <n v="7"/>
    <n v="5"/>
    <n v="0"/>
    <n v="0"/>
    <n v="12"/>
    <n v="0"/>
    <n v="12"/>
    <n v="7"/>
    <n v="5"/>
    <s v="YES"/>
  </r>
  <r>
    <x v="1461"/>
    <x v="20"/>
    <n v="6"/>
    <n v="4"/>
    <n v="0"/>
    <n v="0"/>
    <n v="10"/>
    <n v="0"/>
    <n v="10"/>
    <n v="6"/>
    <n v="4"/>
    <s v="YES"/>
  </r>
  <r>
    <x v="1462"/>
    <x v="20"/>
    <n v="12"/>
    <n v="0"/>
    <n v="0"/>
    <n v="0"/>
    <n v="12"/>
    <n v="0"/>
    <n v="12"/>
    <n v="12"/>
    <n v="0"/>
    <s v="YES"/>
  </r>
  <r>
    <x v="1463"/>
    <x v="20"/>
    <n v="8"/>
    <n v="4"/>
    <n v="0"/>
    <n v="0"/>
    <n v="12"/>
    <n v="0"/>
    <n v="12"/>
    <n v="8"/>
    <n v="4"/>
    <s v="YES"/>
  </r>
  <r>
    <x v="1464"/>
    <x v="20"/>
    <n v="12"/>
    <n v="0"/>
    <n v="0"/>
    <n v="0"/>
    <n v="12"/>
    <n v="0"/>
    <n v="12"/>
    <n v="12"/>
    <n v="0"/>
    <s v="YES"/>
  </r>
  <r>
    <x v="1465"/>
    <x v="20"/>
    <n v="2"/>
    <n v="2"/>
    <n v="0"/>
    <n v="0"/>
    <n v="4"/>
    <n v="0"/>
    <n v="4"/>
    <n v="2"/>
    <n v="2"/>
    <s v="YES"/>
  </r>
  <r>
    <x v="1466"/>
    <x v="20"/>
    <n v="20"/>
    <n v="13"/>
    <n v="0"/>
    <n v="0"/>
    <n v="33"/>
    <n v="0"/>
    <n v="33"/>
    <n v="20"/>
    <n v="13"/>
    <s v="YES"/>
  </r>
  <r>
    <x v="1467"/>
    <x v="20"/>
    <n v="16"/>
    <n v="0"/>
    <n v="0"/>
    <n v="0"/>
    <n v="16"/>
    <n v="0"/>
    <n v="16"/>
    <n v="16"/>
    <n v="0"/>
    <s v="YES"/>
  </r>
  <r>
    <x v="1468"/>
    <x v="20"/>
    <n v="6"/>
    <n v="12"/>
    <n v="0"/>
    <n v="0"/>
    <n v="18"/>
    <n v="0"/>
    <n v="18"/>
    <n v="6"/>
    <n v="12"/>
    <s v="YES"/>
  </r>
  <r>
    <x v="1469"/>
    <x v="20"/>
    <n v="52"/>
    <n v="0"/>
    <n v="0"/>
    <n v="0"/>
    <n v="52"/>
    <n v="0"/>
    <n v="52"/>
    <n v="52"/>
    <n v="0"/>
    <s v="YES"/>
  </r>
  <r>
    <x v="1470"/>
    <x v="20"/>
    <n v="0"/>
    <n v="0"/>
    <n v="0"/>
    <n v="0"/>
    <n v="0"/>
    <n v="0"/>
    <n v="0"/>
    <n v="0"/>
    <n v="0"/>
    <s v="NO"/>
  </r>
  <r>
    <x v="1471"/>
    <x v="20"/>
    <n v="14"/>
    <n v="0"/>
    <n v="0"/>
    <n v="0"/>
    <n v="14"/>
    <n v="0"/>
    <n v="14"/>
    <n v="14"/>
    <n v="0"/>
    <s v="YES"/>
  </r>
  <r>
    <x v="1472"/>
    <x v="20"/>
    <n v="15"/>
    <n v="0"/>
    <n v="0"/>
    <n v="0"/>
    <n v="15"/>
    <n v="0"/>
    <n v="15"/>
    <n v="15"/>
    <n v="0"/>
    <s v="YES"/>
  </r>
  <r>
    <x v="1473"/>
    <x v="20"/>
    <n v="12"/>
    <n v="0"/>
    <n v="0"/>
    <n v="0"/>
    <n v="12"/>
    <n v="0"/>
    <n v="12"/>
    <n v="12"/>
    <n v="0"/>
    <s v="YES"/>
  </r>
  <r>
    <x v="1474"/>
    <x v="20"/>
    <n v="12"/>
    <n v="3"/>
    <n v="0"/>
    <n v="0"/>
    <n v="15"/>
    <n v="0"/>
    <n v="15"/>
    <n v="12"/>
    <n v="3"/>
    <s v="YES"/>
  </r>
  <r>
    <x v="1475"/>
    <x v="20"/>
    <n v="8"/>
    <n v="4"/>
    <n v="0"/>
    <n v="0"/>
    <n v="12"/>
    <n v="0"/>
    <n v="12"/>
    <n v="8"/>
    <n v="4"/>
    <s v="YES"/>
  </r>
  <r>
    <x v="1476"/>
    <x v="20"/>
    <n v="6"/>
    <n v="12"/>
    <n v="0"/>
    <n v="0"/>
    <n v="18"/>
    <n v="0"/>
    <n v="18"/>
    <n v="6"/>
    <n v="12"/>
    <s v="YES"/>
  </r>
  <r>
    <x v="1477"/>
    <x v="20"/>
    <n v="12"/>
    <n v="11"/>
    <n v="0"/>
    <n v="0"/>
    <n v="23"/>
    <n v="0"/>
    <n v="23"/>
    <n v="12"/>
    <n v="11"/>
    <s v="YES"/>
  </r>
  <r>
    <x v="1478"/>
    <x v="20"/>
    <n v="6"/>
    <n v="11"/>
    <n v="0"/>
    <n v="0"/>
    <n v="17"/>
    <n v="0"/>
    <n v="17"/>
    <n v="6"/>
    <n v="11"/>
    <s v="YES"/>
  </r>
  <r>
    <x v="1479"/>
    <x v="20"/>
    <n v="3"/>
    <n v="3"/>
    <n v="0"/>
    <n v="0"/>
    <n v="6"/>
    <n v="0"/>
    <n v="6"/>
    <n v="3"/>
    <n v="3"/>
    <s v="YES"/>
  </r>
  <r>
    <x v="1480"/>
    <x v="20"/>
    <n v="16"/>
    <n v="0"/>
    <n v="0"/>
    <n v="0"/>
    <n v="16"/>
    <n v="0"/>
    <n v="16"/>
    <n v="16"/>
    <n v="0"/>
    <s v="YES"/>
  </r>
  <r>
    <x v="1481"/>
    <x v="20"/>
    <n v="16"/>
    <n v="0"/>
    <n v="0"/>
    <n v="0"/>
    <n v="16"/>
    <n v="0"/>
    <n v="16"/>
    <n v="16"/>
    <n v="0"/>
    <s v="YES"/>
  </r>
  <r>
    <x v="1482"/>
    <x v="20"/>
    <n v="12"/>
    <n v="0"/>
    <n v="0"/>
    <n v="0"/>
    <n v="12"/>
    <n v="0"/>
    <n v="12"/>
    <n v="12"/>
    <n v="0"/>
    <s v="YES"/>
  </r>
  <r>
    <x v="1483"/>
    <x v="20"/>
    <n v="12"/>
    <n v="0"/>
    <n v="0"/>
    <n v="0"/>
    <n v="12"/>
    <n v="0"/>
    <n v="12"/>
    <n v="12"/>
    <n v="0"/>
    <s v="YES"/>
  </r>
  <r>
    <x v="1484"/>
    <x v="20"/>
    <n v="26"/>
    <n v="0"/>
    <n v="0"/>
    <n v="0"/>
    <n v="26"/>
    <n v="0"/>
    <n v="26"/>
    <n v="26"/>
    <n v="0"/>
    <s v="YES"/>
  </r>
  <r>
    <x v="1485"/>
    <x v="20"/>
    <n v="16"/>
    <n v="0"/>
    <n v="8"/>
    <n v="0"/>
    <n v="16"/>
    <n v="8"/>
    <n v="24"/>
    <n v="24"/>
    <n v="0"/>
    <s v="YES"/>
  </r>
  <r>
    <x v="1486"/>
    <x v="20"/>
    <n v="14"/>
    <n v="10"/>
    <n v="0"/>
    <n v="0"/>
    <n v="24"/>
    <n v="0"/>
    <n v="24"/>
    <n v="14"/>
    <n v="10"/>
    <s v="YES"/>
  </r>
  <r>
    <x v="1487"/>
    <x v="20"/>
    <n v="12"/>
    <n v="0"/>
    <n v="0"/>
    <n v="0"/>
    <n v="12"/>
    <n v="0"/>
    <n v="12"/>
    <n v="12"/>
    <n v="0"/>
    <s v="YES"/>
  </r>
  <r>
    <x v="1488"/>
    <x v="20"/>
    <n v="12"/>
    <n v="12"/>
    <n v="0"/>
    <n v="0"/>
    <n v="24"/>
    <n v="0"/>
    <n v="24"/>
    <n v="12"/>
    <n v="12"/>
    <s v="YES"/>
  </r>
  <r>
    <x v="1489"/>
    <x v="20"/>
    <n v="18"/>
    <n v="0"/>
    <n v="0"/>
    <n v="0"/>
    <n v="18"/>
    <n v="0"/>
    <n v="18"/>
    <n v="18"/>
    <n v="0"/>
    <s v="YES"/>
  </r>
  <r>
    <x v="1490"/>
    <x v="20"/>
    <n v="12"/>
    <n v="12"/>
    <n v="0"/>
    <n v="0"/>
    <n v="24"/>
    <n v="0"/>
    <n v="24"/>
    <n v="12"/>
    <n v="12"/>
    <s v="YES"/>
  </r>
  <r>
    <x v="1491"/>
    <x v="20"/>
    <n v="12"/>
    <n v="0"/>
    <n v="0"/>
    <n v="0"/>
    <n v="12"/>
    <n v="0"/>
    <n v="12"/>
    <n v="12"/>
    <n v="0"/>
    <s v="YES"/>
  </r>
  <r>
    <x v="1492"/>
    <x v="20"/>
    <n v="52"/>
    <n v="0"/>
    <n v="0"/>
    <n v="0"/>
    <n v="52"/>
    <n v="0"/>
    <n v="52"/>
    <n v="52"/>
    <n v="0"/>
    <s v="YES"/>
  </r>
  <r>
    <x v="1493"/>
    <x v="20"/>
    <n v="8"/>
    <n v="8"/>
    <n v="0"/>
    <n v="0"/>
    <n v="16"/>
    <n v="0"/>
    <n v="16"/>
    <n v="8"/>
    <n v="8"/>
    <s v="YES"/>
  </r>
  <r>
    <x v="1494"/>
    <x v="20"/>
    <n v="6"/>
    <n v="6"/>
    <n v="0"/>
    <n v="0"/>
    <n v="12"/>
    <n v="0"/>
    <n v="12"/>
    <n v="6"/>
    <n v="6"/>
    <s v="YES"/>
  </r>
  <r>
    <x v="1495"/>
    <x v="20"/>
    <n v="12"/>
    <n v="0"/>
    <n v="0"/>
    <n v="0"/>
    <n v="12"/>
    <n v="0"/>
    <n v="12"/>
    <n v="12"/>
    <n v="0"/>
    <s v="YES"/>
  </r>
  <r>
    <x v="1496"/>
    <x v="20"/>
    <n v="14"/>
    <n v="0"/>
    <n v="0"/>
    <n v="0"/>
    <n v="14"/>
    <n v="0"/>
    <n v="14"/>
    <n v="14"/>
    <n v="0"/>
    <s v="YES"/>
  </r>
  <r>
    <x v="1497"/>
    <x v="21"/>
    <n v="8"/>
    <n v="12"/>
    <n v="0"/>
    <n v="0"/>
    <n v="20"/>
    <n v="0"/>
    <n v="20"/>
    <n v="8"/>
    <n v="12"/>
    <s v="YES"/>
  </r>
  <r>
    <x v="1498"/>
    <x v="21"/>
    <n v="12"/>
    <n v="8"/>
    <n v="0"/>
    <n v="0"/>
    <n v="20"/>
    <n v="0"/>
    <n v="20"/>
    <n v="12"/>
    <n v="8"/>
    <s v="YES"/>
  </r>
  <r>
    <x v="1499"/>
    <x v="21"/>
    <n v="9"/>
    <n v="6"/>
    <n v="0"/>
    <n v="0"/>
    <n v="15"/>
    <n v="0"/>
    <n v="15"/>
    <n v="9"/>
    <n v="6"/>
    <s v="YES"/>
  </r>
  <r>
    <x v="1500"/>
    <x v="21"/>
    <n v="18"/>
    <n v="0"/>
    <n v="0"/>
    <n v="0"/>
    <n v="18"/>
    <n v="0"/>
    <n v="18"/>
    <n v="18"/>
    <n v="0"/>
    <s v="YES"/>
  </r>
  <r>
    <x v="1501"/>
    <x v="21"/>
    <n v="12"/>
    <n v="4"/>
    <n v="0"/>
    <n v="0"/>
    <n v="16"/>
    <n v="0"/>
    <n v="16"/>
    <n v="12"/>
    <n v="4"/>
    <s v="YES"/>
  </r>
  <r>
    <x v="1502"/>
    <x v="21"/>
    <n v="8"/>
    <n v="8"/>
    <n v="0"/>
    <n v="0"/>
    <n v="16"/>
    <n v="0"/>
    <n v="16"/>
    <n v="8"/>
    <n v="8"/>
    <s v="YES"/>
  </r>
  <r>
    <x v="1503"/>
    <x v="21"/>
    <n v="13"/>
    <n v="2"/>
    <n v="0"/>
    <n v="0"/>
    <n v="15"/>
    <n v="0"/>
    <n v="15"/>
    <n v="13"/>
    <n v="2"/>
    <s v="YES"/>
  </r>
  <r>
    <x v="1504"/>
    <x v="21"/>
    <n v="16"/>
    <n v="0"/>
    <n v="0"/>
    <n v="0"/>
    <n v="16"/>
    <n v="0"/>
    <n v="16"/>
    <n v="16"/>
    <n v="0"/>
    <s v="YES"/>
  </r>
  <r>
    <x v="1505"/>
    <x v="21"/>
    <n v="12"/>
    <n v="12"/>
    <n v="0"/>
    <n v="0"/>
    <n v="24"/>
    <n v="0"/>
    <n v="24"/>
    <n v="12"/>
    <n v="12"/>
    <s v="YES"/>
  </r>
  <r>
    <x v="1506"/>
    <x v="21"/>
    <n v="12"/>
    <n v="4"/>
    <n v="0"/>
    <n v="0"/>
    <n v="16"/>
    <n v="0"/>
    <n v="16"/>
    <n v="12"/>
    <n v="4"/>
    <s v="YES"/>
  </r>
  <r>
    <x v="1507"/>
    <x v="21"/>
    <n v="12"/>
    <n v="8"/>
    <n v="0"/>
    <n v="0"/>
    <n v="20"/>
    <n v="0"/>
    <n v="20"/>
    <n v="12"/>
    <n v="8"/>
    <s v="YES"/>
  </r>
  <r>
    <x v="1508"/>
    <x v="21"/>
    <n v="24"/>
    <n v="52"/>
    <n v="0"/>
    <n v="0"/>
    <n v="76"/>
    <n v="0"/>
    <n v="76"/>
    <n v="24"/>
    <n v="52"/>
    <s v="YES"/>
  </r>
  <r>
    <x v="1509"/>
    <x v="48"/>
    <n v="6"/>
    <n v="4"/>
    <n v="0"/>
    <n v="0"/>
    <n v="10"/>
    <n v="0"/>
    <n v="10"/>
    <n v="6"/>
    <n v="4"/>
    <s v="YES"/>
  </r>
  <r>
    <x v="1510"/>
    <x v="34"/>
    <n v="52"/>
    <n v="0"/>
    <n v="0"/>
    <n v="0"/>
    <n v="52"/>
    <n v="0"/>
    <n v="52"/>
    <n v="52"/>
    <n v="0"/>
    <s v="YES"/>
  </r>
  <r>
    <x v="1511"/>
    <x v="34"/>
    <n v="3"/>
    <n v="8"/>
    <n v="0"/>
    <n v="0"/>
    <n v="11"/>
    <n v="0"/>
    <n v="11"/>
    <n v="3"/>
    <n v="8"/>
    <s v="YES"/>
  </r>
  <r>
    <x v="1512"/>
    <x v="34"/>
    <n v="16"/>
    <n v="52"/>
    <n v="0"/>
    <n v="0"/>
    <n v="68"/>
    <n v="0"/>
    <n v="68"/>
    <n v="16"/>
    <n v="52"/>
    <s v="YES"/>
  </r>
  <r>
    <x v="1513"/>
    <x v="34"/>
    <n v="6"/>
    <n v="6"/>
    <n v="0"/>
    <n v="0"/>
    <n v="12"/>
    <n v="0"/>
    <n v="12"/>
    <n v="6"/>
    <n v="6"/>
    <s v="YES"/>
  </r>
  <r>
    <x v="1514"/>
    <x v="34"/>
    <n v="4"/>
    <n v="4"/>
    <n v="0"/>
    <n v="0"/>
    <n v="8"/>
    <n v="0"/>
    <n v="8"/>
    <n v="4"/>
    <n v="4"/>
    <s v="YES"/>
  </r>
  <r>
    <x v="1515"/>
    <x v="34"/>
    <n v="4.5"/>
    <n v="1"/>
    <n v="0"/>
    <n v="0"/>
    <n v="5.5"/>
    <n v="0"/>
    <n v="5.5"/>
    <n v="4.5"/>
    <n v="1"/>
    <s v="YES"/>
  </r>
  <r>
    <x v="1516"/>
    <x v="34"/>
    <n v="5"/>
    <n v="6"/>
    <n v="0"/>
    <n v="0"/>
    <n v="11"/>
    <n v="0"/>
    <n v="11"/>
    <n v="5"/>
    <n v="6"/>
    <s v="YES"/>
  </r>
  <r>
    <x v="1517"/>
    <x v="34"/>
    <n v="4"/>
    <n v="0"/>
    <n v="0"/>
    <n v="0"/>
    <n v="4"/>
    <n v="0"/>
    <n v="4"/>
    <n v="4"/>
    <n v="0"/>
    <s v="YES"/>
  </r>
  <r>
    <x v="1518"/>
    <x v="34"/>
    <n v="10.5"/>
    <n v="6"/>
    <n v="0"/>
    <n v="0"/>
    <n v="16.5"/>
    <n v="0"/>
    <n v="16.5"/>
    <n v="10.5"/>
    <n v="6"/>
    <s v="YES"/>
  </r>
  <r>
    <x v="1519"/>
    <x v="34"/>
    <n v="12"/>
    <n v="12"/>
    <n v="0"/>
    <n v="0"/>
    <n v="24"/>
    <n v="0"/>
    <n v="24"/>
    <n v="12"/>
    <n v="12"/>
    <s v="YES"/>
  </r>
  <r>
    <x v="1520"/>
    <x v="34"/>
    <n v="6"/>
    <n v="0"/>
    <n v="0"/>
    <n v="0"/>
    <n v="6"/>
    <n v="0"/>
    <n v="6"/>
    <n v="6"/>
    <n v="0"/>
    <s v="YES"/>
  </r>
  <r>
    <x v="1521"/>
    <x v="34"/>
    <n v="6"/>
    <n v="0"/>
    <n v="0"/>
    <n v="0"/>
    <n v="6"/>
    <n v="0"/>
    <n v="6"/>
    <n v="6"/>
    <n v="0"/>
    <s v="YES"/>
  </r>
  <r>
    <x v="1522"/>
    <x v="34"/>
    <n v="12"/>
    <n v="0"/>
    <n v="0"/>
    <n v="0"/>
    <n v="12"/>
    <n v="0"/>
    <n v="12"/>
    <n v="12"/>
    <n v="0"/>
    <s v="YES"/>
  </r>
  <r>
    <x v="1523"/>
    <x v="34"/>
    <n v="6"/>
    <n v="6"/>
    <n v="0"/>
    <n v="0"/>
    <n v="12"/>
    <n v="0"/>
    <n v="12"/>
    <n v="6"/>
    <n v="6"/>
    <s v="YES"/>
  </r>
  <r>
    <x v="1524"/>
    <x v="34"/>
    <n v="6"/>
    <n v="6"/>
    <n v="0"/>
    <n v="0"/>
    <n v="12"/>
    <n v="0"/>
    <n v="12"/>
    <n v="6"/>
    <n v="6"/>
    <s v="YES"/>
  </r>
  <r>
    <x v="1525"/>
    <x v="34"/>
    <n v="12"/>
    <n v="12"/>
    <n v="0"/>
    <n v="0"/>
    <n v="24"/>
    <n v="0"/>
    <n v="24"/>
    <n v="12"/>
    <n v="12"/>
    <s v="YES"/>
  </r>
  <r>
    <x v="1526"/>
    <x v="34"/>
    <n v="12"/>
    <n v="0"/>
    <n v="0"/>
    <n v="0"/>
    <n v="12"/>
    <n v="0"/>
    <n v="12"/>
    <n v="12"/>
    <n v="0"/>
    <s v="YES"/>
  </r>
  <r>
    <x v="1527"/>
    <x v="49"/>
    <n v="2"/>
    <n v="8"/>
    <n v="0"/>
    <n v="0"/>
    <n v="10"/>
    <n v="0"/>
    <n v="10"/>
    <n v="2"/>
    <n v="8"/>
    <s v="YES"/>
  </r>
  <r>
    <x v="1528"/>
    <x v="35"/>
    <n v="6"/>
    <n v="12"/>
    <n v="0"/>
    <n v="0"/>
    <n v="18"/>
    <n v="0"/>
    <n v="18"/>
    <n v="6"/>
    <n v="12"/>
    <s v="YES"/>
  </r>
  <r>
    <x v="1529"/>
    <x v="35"/>
    <n v="12"/>
    <n v="0"/>
    <n v="0"/>
    <n v="0"/>
    <n v="12"/>
    <n v="0"/>
    <n v="12"/>
    <n v="12"/>
    <n v="0"/>
    <s v="YES"/>
  </r>
  <r>
    <x v="1530"/>
    <x v="36"/>
    <n v="6"/>
    <n v="12"/>
    <n v="0"/>
    <n v="0"/>
    <n v="18"/>
    <n v="0"/>
    <n v="18"/>
    <n v="6"/>
    <n v="12"/>
    <s v="YES"/>
  </r>
  <r>
    <x v="1531"/>
    <x v="36"/>
    <n v="6"/>
    <n v="0"/>
    <n v="0"/>
    <n v="0"/>
    <n v="6"/>
    <n v="0"/>
    <n v="6"/>
    <n v="6"/>
    <n v="0"/>
    <s v="YES"/>
  </r>
  <r>
    <x v="1532"/>
    <x v="36"/>
    <n v="8"/>
    <n v="12"/>
    <n v="0"/>
    <n v="0"/>
    <n v="20"/>
    <n v="0"/>
    <n v="20"/>
    <n v="8"/>
    <n v="12"/>
    <s v="YES"/>
  </r>
  <r>
    <x v="1533"/>
    <x v="36"/>
    <n v="6"/>
    <n v="12"/>
    <n v="0"/>
    <n v="0"/>
    <n v="18"/>
    <n v="0"/>
    <n v="18"/>
    <n v="6"/>
    <n v="12"/>
    <s v="YES"/>
  </r>
  <r>
    <x v="1534"/>
    <x v="36"/>
    <n v="6"/>
    <n v="0"/>
    <n v="0"/>
    <n v="0"/>
    <n v="6"/>
    <n v="0"/>
    <n v="6"/>
    <n v="6"/>
    <n v="0"/>
    <s v="YES"/>
  </r>
  <r>
    <x v="1535"/>
    <x v="0"/>
    <n v="1"/>
    <n v="0"/>
    <n v="0"/>
    <n v="0"/>
    <n v="1"/>
    <n v="0"/>
    <n v="1"/>
    <n v="1"/>
    <n v="0"/>
    <s v="YES"/>
  </r>
  <r>
    <x v="1536"/>
    <x v="0"/>
    <n v="2"/>
    <n v="0"/>
    <n v="0"/>
    <n v="0"/>
    <n v="2"/>
    <n v="0"/>
    <n v="2"/>
    <n v="2"/>
    <n v="0"/>
    <s v="YES"/>
  </r>
  <r>
    <x v="1537"/>
    <x v="0"/>
    <n v="1"/>
    <n v="0"/>
    <n v="0"/>
    <n v="0"/>
    <n v="1"/>
    <n v="0"/>
    <n v="1"/>
    <n v="1"/>
    <n v="0"/>
    <s v="YES"/>
  </r>
  <r>
    <x v="1538"/>
    <x v="2"/>
    <n v="0"/>
    <n v="0"/>
    <n v="0"/>
    <n v="0"/>
    <n v="0"/>
    <n v="0"/>
    <n v="0"/>
    <n v="0"/>
    <n v="0"/>
    <s v="NO"/>
  </r>
  <r>
    <x v="1539"/>
    <x v="2"/>
    <n v="2"/>
    <n v="0"/>
    <n v="0"/>
    <n v="0"/>
    <n v="2"/>
    <n v="0"/>
    <n v="2"/>
    <n v="2"/>
    <n v="0"/>
    <s v="YES"/>
  </r>
  <r>
    <x v="1540"/>
    <x v="2"/>
    <n v="0"/>
    <n v="0"/>
    <n v="0"/>
    <n v="0"/>
    <n v="0"/>
    <n v="0"/>
    <n v="0"/>
    <n v="0"/>
    <n v="0"/>
    <s v="NO"/>
  </r>
  <r>
    <x v="1541"/>
    <x v="25"/>
    <n v="40"/>
    <n v="0"/>
    <n v="0"/>
    <n v="0"/>
    <n v="40"/>
    <n v="0"/>
    <n v="40"/>
    <n v="40"/>
    <n v="0"/>
    <s v="YES"/>
  </r>
  <r>
    <x v="1542"/>
    <x v="4"/>
    <n v="52"/>
    <n v="0"/>
    <n v="0"/>
    <n v="0"/>
    <n v="52"/>
    <n v="0"/>
    <n v="52"/>
    <n v="52"/>
    <n v="0"/>
    <s v="YES"/>
  </r>
  <r>
    <x v="1543"/>
    <x v="4"/>
    <n v="12"/>
    <n v="0"/>
    <n v="0"/>
    <n v="0"/>
    <n v="12"/>
    <n v="0"/>
    <n v="12"/>
    <n v="12"/>
    <n v="0"/>
    <s v="YES"/>
  </r>
  <r>
    <x v="1544"/>
    <x v="6"/>
    <n v="12.5"/>
    <n v="0"/>
    <n v="0"/>
    <n v="0"/>
    <n v="12.5"/>
    <n v="0"/>
    <n v="12.5"/>
    <n v="12.5"/>
    <n v="0"/>
    <s v="YES"/>
  </r>
  <r>
    <x v="1545"/>
    <x v="6"/>
    <n v="0"/>
    <n v="0"/>
    <n v="0"/>
    <n v="0"/>
    <n v="0"/>
    <n v="0"/>
    <n v="0"/>
    <n v="0"/>
    <n v="0"/>
    <s v="NO"/>
  </r>
  <r>
    <x v="1546"/>
    <x v="6"/>
    <n v="1"/>
    <n v="0"/>
    <n v="0"/>
    <n v="0"/>
    <n v="1"/>
    <n v="0"/>
    <n v="1"/>
    <n v="1"/>
    <n v="0"/>
    <s v="YES"/>
  </r>
  <r>
    <x v="1547"/>
    <x v="8"/>
    <n v="16"/>
    <n v="0"/>
    <n v="0"/>
    <n v="0"/>
    <n v="16"/>
    <n v="0"/>
    <n v="16"/>
    <n v="16"/>
    <n v="0"/>
    <s v="YES"/>
  </r>
  <r>
    <x v="1548"/>
    <x v="8"/>
    <n v="16"/>
    <n v="0"/>
    <n v="0"/>
    <n v="0"/>
    <n v="16"/>
    <n v="0"/>
    <n v="16"/>
    <n v="16"/>
    <n v="0"/>
    <s v="YES"/>
  </r>
  <r>
    <x v="1549"/>
    <x v="8"/>
    <n v="26"/>
    <n v="0"/>
    <n v="0"/>
    <n v="0"/>
    <n v="26"/>
    <n v="0"/>
    <n v="26"/>
    <n v="26"/>
    <n v="0"/>
    <s v="YES"/>
  </r>
  <r>
    <x v="1550"/>
    <x v="10"/>
    <n v="12"/>
    <n v="0"/>
    <n v="0"/>
    <n v="0"/>
    <n v="12"/>
    <n v="0"/>
    <n v="12"/>
    <n v="12"/>
    <n v="0"/>
    <s v="YES"/>
  </r>
  <r>
    <x v="1551"/>
    <x v="10"/>
    <n v="0"/>
    <n v="0"/>
    <n v="0"/>
    <n v="0"/>
    <n v="0"/>
    <n v="0"/>
    <n v="0"/>
    <n v="0"/>
    <n v="0"/>
    <s v="NO"/>
  </r>
  <r>
    <x v="1552"/>
    <x v="10"/>
    <n v="0"/>
    <n v="0"/>
    <n v="0"/>
    <n v="0"/>
    <n v="0"/>
    <n v="0"/>
    <n v="0"/>
    <n v="0"/>
    <n v="0"/>
    <s v="NO"/>
  </r>
  <r>
    <x v="1553"/>
    <x v="10"/>
    <n v="2"/>
    <n v="0"/>
    <n v="0"/>
    <n v="0"/>
    <n v="2"/>
    <n v="0"/>
    <n v="2"/>
    <n v="2"/>
    <n v="0"/>
    <s v="YES"/>
  </r>
  <r>
    <x v="1554"/>
    <x v="10"/>
    <n v="0"/>
    <n v="0"/>
    <n v="0"/>
    <n v="0"/>
    <n v="0"/>
    <n v="0"/>
    <n v="0"/>
    <n v="0"/>
    <n v="0"/>
    <s v="NO"/>
  </r>
  <r>
    <x v="1555"/>
    <x v="10"/>
    <n v="0"/>
    <n v="0"/>
    <n v="0"/>
    <n v="0"/>
    <n v="0"/>
    <n v="0"/>
    <n v="0"/>
    <n v="0"/>
    <n v="0"/>
    <s v="NO"/>
  </r>
  <r>
    <x v="1556"/>
    <x v="27"/>
    <n v="50"/>
    <n v="0"/>
    <n v="0"/>
    <n v="0"/>
    <n v="50"/>
    <n v="0"/>
    <n v="50"/>
    <n v="50"/>
    <n v="0"/>
    <s v="YES"/>
  </r>
  <r>
    <x v="1557"/>
    <x v="27"/>
    <n v="6"/>
    <n v="0"/>
    <n v="0"/>
    <n v="0"/>
    <n v="6"/>
    <n v="0"/>
    <n v="6"/>
    <n v="6"/>
    <n v="0"/>
    <s v="YES"/>
  </r>
  <r>
    <x v="1558"/>
    <x v="27"/>
    <n v="40"/>
    <n v="0"/>
    <n v="0"/>
    <n v="0"/>
    <n v="40"/>
    <n v="0"/>
    <n v="40"/>
    <n v="40"/>
    <n v="0"/>
    <s v="YES"/>
  </r>
  <r>
    <x v="1559"/>
    <x v="11"/>
    <n v="12"/>
    <n v="0"/>
    <n v="0"/>
    <n v="0"/>
    <n v="12"/>
    <n v="0"/>
    <n v="12"/>
    <n v="12"/>
    <n v="0"/>
    <s v="YES"/>
  </r>
  <r>
    <x v="1560"/>
    <x v="11"/>
    <n v="0"/>
    <n v="0"/>
    <n v="0"/>
    <n v="0"/>
    <n v="0"/>
    <n v="0"/>
    <n v="0"/>
    <n v="0"/>
    <n v="0"/>
    <s v="NO"/>
  </r>
  <r>
    <x v="1561"/>
    <x v="11"/>
    <n v="12"/>
    <n v="0"/>
    <n v="0"/>
    <n v="0"/>
    <n v="12"/>
    <n v="0"/>
    <n v="12"/>
    <n v="12"/>
    <n v="0"/>
    <s v="YES"/>
  </r>
  <r>
    <x v="1562"/>
    <x v="11"/>
    <n v="50"/>
    <n v="0"/>
    <n v="0"/>
    <n v="0"/>
    <n v="50"/>
    <n v="0"/>
    <n v="50"/>
    <n v="50"/>
    <n v="0"/>
    <s v="YES"/>
  </r>
  <r>
    <x v="1563"/>
    <x v="28"/>
    <n v="8"/>
    <n v="0"/>
    <n v="0"/>
    <n v="0"/>
    <n v="8"/>
    <n v="0"/>
    <n v="8"/>
    <n v="8"/>
    <n v="0"/>
    <s v="YES"/>
  </r>
  <r>
    <x v="1564"/>
    <x v="28"/>
    <n v="0"/>
    <n v="0"/>
    <n v="0"/>
    <n v="0"/>
    <n v="0"/>
    <n v="0"/>
    <n v="0"/>
    <n v="0"/>
    <n v="0"/>
    <s v="NO"/>
  </r>
  <r>
    <x v="1565"/>
    <x v="28"/>
    <n v="16"/>
    <n v="0"/>
    <n v="0"/>
    <n v="0"/>
    <n v="16"/>
    <n v="0"/>
    <n v="16"/>
    <n v="16"/>
    <n v="0"/>
    <s v="YES"/>
  </r>
  <r>
    <x v="1566"/>
    <x v="12"/>
    <n v="8"/>
    <n v="0"/>
    <n v="0"/>
    <n v="0"/>
    <n v="8"/>
    <n v="0"/>
    <n v="8"/>
    <n v="8"/>
    <n v="0"/>
    <s v="YES"/>
  </r>
  <r>
    <x v="1567"/>
    <x v="12"/>
    <n v="6"/>
    <n v="0"/>
    <n v="0"/>
    <n v="0"/>
    <n v="6"/>
    <n v="0"/>
    <n v="6"/>
    <n v="6"/>
    <n v="0"/>
    <s v="YES"/>
  </r>
  <r>
    <x v="1568"/>
    <x v="12"/>
    <n v="1"/>
    <n v="0"/>
    <n v="0"/>
    <n v="0"/>
    <n v="1"/>
    <n v="0"/>
    <n v="1"/>
    <n v="1"/>
    <n v="0"/>
    <s v="YES"/>
  </r>
  <r>
    <x v="1569"/>
    <x v="50"/>
    <n v="14"/>
    <n v="0"/>
    <n v="0"/>
    <n v="0"/>
    <n v="14"/>
    <n v="0"/>
    <n v="14"/>
    <n v="14"/>
    <n v="0"/>
    <s v="YES"/>
  </r>
  <r>
    <x v="1570"/>
    <x v="14"/>
    <n v="18"/>
    <n v="0"/>
    <n v="0"/>
    <n v="0"/>
    <n v="18"/>
    <n v="0"/>
    <n v="18"/>
    <n v="18"/>
    <n v="0"/>
    <s v="YES"/>
  </r>
  <r>
    <x v="1571"/>
    <x v="14"/>
    <n v="6"/>
    <n v="0"/>
    <n v="0"/>
    <n v="0"/>
    <n v="6"/>
    <n v="0"/>
    <n v="6"/>
    <n v="6"/>
    <n v="0"/>
    <s v="YES"/>
  </r>
  <r>
    <x v="1572"/>
    <x v="14"/>
    <n v="30"/>
    <n v="0"/>
    <n v="0"/>
    <n v="0"/>
    <n v="30"/>
    <n v="0"/>
    <n v="30"/>
    <n v="30"/>
    <n v="0"/>
    <s v="YES"/>
  </r>
  <r>
    <x v="1573"/>
    <x v="14"/>
    <n v="16"/>
    <n v="0"/>
    <n v="0"/>
    <n v="0"/>
    <n v="16"/>
    <n v="0"/>
    <n v="16"/>
    <n v="16"/>
    <n v="0"/>
    <s v="YES"/>
  </r>
  <r>
    <x v="1574"/>
    <x v="14"/>
    <n v="8"/>
    <n v="0"/>
    <n v="0"/>
    <n v="0"/>
    <n v="8"/>
    <n v="0"/>
    <n v="8"/>
    <n v="8"/>
    <n v="0"/>
    <s v="YES"/>
  </r>
  <r>
    <x v="1575"/>
    <x v="14"/>
    <n v="2"/>
    <n v="0"/>
    <n v="0"/>
    <n v="0"/>
    <n v="2"/>
    <n v="0"/>
    <n v="2"/>
    <n v="2"/>
    <n v="0"/>
    <s v="YES"/>
  </r>
  <r>
    <x v="1576"/>
    <x v="15"/>
    <n v="12"/>
    <n v="0"/>
    <n v="0"/>
    <n v="0"/>
    <n v="12"/>
    <n v="0"/>
    <n v="12"/>
    <n v="12"/>
    <n v="0"/>
    <s v="YES"/>
  </r>
  <r>
    <x v="1577"/>
    <x v="15"/>
    <n v="0"/>
    <n v="0"/>
    <n v="0"/>
    <n v="0"/>
    <n v="0"/>
    <n v="0"/>
    <n v="0"/>
    <n v="0"/>
    <n v="0"/>
    <s v="NO"/>
  </r>
  <r>
    <x v="1578"/>
    <x v="16"/>
    <n v="8"/>
    <n v="0"/>
    <n v="0"/>
    <n v="0"/>
    <n v="8"/>
    <n v="0"/>
    <n v="8"/>
    <n v="8"/>
    <n v="0"/>
    <s v="YES"/>
  </r>
  <r>
    <x v="1579"/>
    <x v="18"/>
    <n v="7"/>
    <n v="0"/>
    <n v="0"/>
    <n v="0"/>
    <n v="7"/>
    <n v="0"/>
    <n v="7"/>
    <n v="7"/>
    <n v="0"/>
    <s v="YES"/>
  </r>
  <r>
    <x v="1580"/>
    <x v="19"/>
    <n v="0"/>
    <n v="0"/>
    <n v="0"/>
    <n v="0"/>
    <n v="0"/>
    <n v="0"/>
    <n v="0"/>
    <n v="0"/>
    <n v="0"/>
    <s v="NO"/>
  </r>
  <r>
    <x v="1581"/>
    <x v="19"/>
    <n v="10"/>
    <n v="0"/>
    <n v="0"/>
    <n v="0"/>
    <n v="10"/>
    <n v="0"/>
    <n v="10"/>
    <n v="10"/>
    <n v="0"/>
    <s v="YES"/>
  </r>
  <r>
    <x v="1582"/>
    <x v="19"/>
    <n v="6"/>
    <n v="0"/>
    <n v="0"/>
    <n v="0"/>
    <n v="6"/>
    <n v="0"/>
    <n v="6"/>
    <n v="6"/>
    <n v="0"/>
    <s v="YES"/>
  </r>
  <r>
    <x v="1583"/>
    <x v="19"/>
    <n v="4"/>
    <n v="0"/>
    <n v="0"/>
    <n v="0"/>
    <n v="4"/>
    <n v="0"/>
    <n v="4"/>
    <n v="4"/>
    <n v="0"/>
    <s v="YES"/>
  </r>
  <r>
    <x v="1584"/>
    <x v="19"/>
    <n v="10"/>
    <n v="0"/>
    <n v="0"/>
    <n v="0"/>
    <n v="10"/>
    <n v="0"/>
    <n v="10"/>
    <n v="10"/>
    <n v="0"/>
    <s v="YES"/>
  </r>
  <r>
    <x v="1585"/>
    <x v="19"/>
    <n v="6"/>
    <n v="0"/>
    <n v="0"/>
    <n v="0"/>
    <n v="6"/>
    <n v="0"/>
    <n v="6"/>
    <n v="6"/>
    <n v="0"/>
    <s v="YES"/>
  </r>
  <r>
    <x v="1586"/>
    <x v="19"/>
    <n v="0"/>
    <n v="0"/>
    <n v="0"/>
    <n v="0"/>
    <n v="0"/>
    <n v="0"/>
    <n v="0"/>
    <n v="0"/>
    <n v="0"/>
    <s v="NO"/>
  </r>
  <r>
    <x v="1587"/>
    <x v="45"/>
    <n v="0"/>
    <n v="0"/>
    <n v="0"/>
    <n v="0"/>
    <n v="0"/>
    <n v="0"/>
    <n v="0"/>
    <n v="0"/>
    <n v="0"/>
    <s v="NO"/>
  </r>
  <r>
    <x v="1588"/>
    <x v="45"/>
    <n v="10"/>
    <n v="0"/>
    <n v="0"/>
    <n v="0"/>
    <n v="10"/>
    <n v="0"/>
    <n v="10"/>
    <n v="10"/>
    <n v="0"/>
    <s v="YES"/>
  </r>
  <r>
    <x v="1589"/>
    <x v="20"/>
    <n v="0"/>
    <n v="0"/>
    <n v="0"/>
    <n v="0"/>
    <n v="0"/>
    <n v="0"/>
    <n v="0"/>
    <n v="0"/>
    <n v="0"/>
    <s v="NO"/>
  </r>
  <r>
    <x v="1590"/>
    <x v="20"/>
    <n v="16"/>
    <n v="0"/>
    <n v="0"/>
    <n v="0"/>
    <n v="16"/>
    <n v="0"/>
    <n v="16"/>
    <n v="16"/>
    <n v="0"/>
    <s v="YES"/>
  </r>
  <r>
    <x v="1591"/>
    <x v="20"/>
    <n v="12"/>
    <n v="0"/>
    <n v="0"/>
    <n v="0"/>
    <n v="12"/>
    <n v="0"/>
    <n v="12"/>
    <n v="12"/>
    <n v="0"/>
    <s v="YES"/>
  </r>
  <r>
    <x v="1592"/>
    <x v="20"/>
    <n v="12"/>
    <n v="0"/>
    <n v="0"/>
    <n v="0"/>
    <n v="12"/>
    <n v="0"/>
    <n v="12"/>
    <n v="12"/>
    <n v="0"/>
    <s v="YES"/>
  </r>
  <r>
    <x v="1593"/>
    <x v="20"/>
    <n v="2"/>
    <n v="0"/>
    <n v="0"/>
    <n v="0"/>
    <n v="2"/>
    <n v="0"/>
    <n v="2"/>
    <n v="2"/>
    <n v="0"/>
    <s v="YES"/>
  </r>
  <r>
    <x v="1594"/>
    <x v="20"/>
    <n v="4"/>
    <n v="0"/>
    <n v="0"/>
    <n v="0"/>
    <n v="4"/>
    <n v="0"/>
    <n v="4"/>
    <n v="4"/>
    <n v="0"/>
    <s v="YES"/>
  </r>
  <r>
    <x v="1595"/>
    <x v="20"/>
    <n v="6"/>
    <n v="0"/>
    <n v="0"/>
    <n v="0"/>
    <n v="6"/>
    <n v="0"/>
    <n v="6"/>
    <n v="6"/>
    <n v="0"/>
    <s v="YES"/>
  </r>
  <r>
    <x v="1596"/>
    <x v="34"/>
    <n v="2"/>
    <n v="0"/>
    <n v="0"/>
    <n v="0"/>
    <n v="2"/>
    <n v="0"/>
    <n v="2"/>
    <n v="2"/>
    <n v="0"/>
    <s v="YES"/>
  </r>
  <r>
    <x v="1597"/>
    <x v="34"/>
    <n v="0"/>
    <n v="0"/>
    <n v="0"/>
    <n v="0"/>
    <n v="0"/>
    <n v="0"/>
    <n v="0"/>
    <n v="0"/>
    <n v="0"/>
    <s v="NO"/>
  </r>
  <r>
    <x v="1598"/>
    <x v="36"/>
    <n v="14"/>
    <n v="0"/>
    <n v="0"/>
    <n v="0"/>
    <n v="14"/>
    <n v="0"/>
    <n v="14"/>
    <n v="14"/>
    <n v="0"/>
    <s v="YES"/>
  </r>
  <r>
    <x v="1599"/>
    <x v="36"/>
    <n v="0"/>
    <n v="0"/>
    <n v="0"/>
    <n v="0"/>
    <n v="0"/>
    <n v="0"/>
    <n v="0"/>
    <n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3D0999-A00E-4DD6-817B-40EEFDD24AC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1:B48" firstHeaderRow="1" firstDataRow="1" firstDataCol="1"/>
  <pivotFields count="12">
    <pivotField axis="axisRow" showAll="0" measureFilter="1" sortType="descending">
      <items count="1601">
        <item x="464"/>
        <item x="1497"/>
        <item x="869"/>
        <item x="498"/>
        <item x="372"/>
        <item x="369"/>
        <item x="548"/>
        <item x="136"/>
        <item x="67"/>
        <item x="1068"/>
        <item x="183"/>
        <item x="1114"/>
        <item x="349"/>
        <item x="1193"/>
        <item x="274"/>
        <item x="1194"/>
        <item x="417"/>
        <item x="620"/>
        <item x="573"/>
        <item x="1077"/>
        <item x="597"/>
        <item x="565"/>
        <item x="322"/>
        <item x="676"/>
        <item x="235"/>
        <item x="62"/>
        <item x="236"/>
        <item x="59"/>
        <item x="345"/>
        <item x="346"/>
        <item x="347"/>
        <item x="348"/>
        <item x="1356"/>
        <item x="275"/>
        <item x="336"/>
        <item x="1325"/>
        <item x="762"/>
        <item x="373"/>
        <item x="487"/>
        <item x="153"/>
        <item x="276"/>
        <item x="839"/>
        <item x="1364"/>
        <item x="1115"/>
        <item x="1221"/>
        <item x="1110"/>
        <item x="167"/>
        <item x="1029"/>
        <item x="1272"/>
        <item x="465"/>
        <item x="1243"/>
        <item x="1030"/>
        <item x="1357"/>
        <item x="1031"/>
        <item x="1170"/>
        <item x="849"/>
        <item x="395"/>
        <item x="1365"/>
        <item x="598"/>
        <item x="396"/>
        <item x="370"/>
        <item x="952"/>
        <item x="95"/>
        <item x="1571"/>
        <item x="1366"/>
        <item x="484"/>
        <item x="418"/>
        <item x="208"/>
        <item x="1323"/>
        <item x="1244"/>
        <item x="713"/>
        <item x="1518"/>
        <item x="1560"/>
        <item x="1112"/>
        <item x="599"/>
        <item x="1109"/>
        <item x="1142"/>
        <item x="1583"/>
        <item x="1050"/>
        <item x="600"/>
        <item x="617"/>
        <item x="953"/>
        <item x="618"/>
        <item x="944"/>
        <item x="1092"/>
        <item x="177"/>
        <item x="96"/>
        <item x="1578"/>
        <item x="914"/>
        <item x="319"/>
        <item x="277"/>
        <item x="1367"/>
        <item x="1521"/>
        <item x="1326"/>
        <item x="1368"/>
        <item x="621"/>
        <item x="8"/>
        <item x="209"/>
        <item x="454"/>
        <item x="1198"/>
        <item x="278"/>
        <item x="1369"/>
        <item x="927"/>
        <item x="656"/>
        <item x="1273"/>
        <item x="152"/>
        <item x="572"/>
        <item x="90"/>
        <item x="1370"/>
        <item x="237"/>
        <item x="224"/>
        <item x="334"/>
        <item x="1371"/>
        <item x="763"/>
        <item x="343"/>
        <item x="419"/>
        <item x="1102"/>
        <item x="146"/>
        <item x="1372"/>
        <item x="583"/>
        <item x="420"/>
        <item x="1327"/>
        <item x="622"/>
        <item x="733"/>
        <item x="1032"/>
        <item x="1022"/>
        <item x="915"/>
        <item x="1062"/>
        <item x="840"/>
        <item x="954"/>
        <item x="1116"/>
        <item x="1498"/>
        <item x="1499"/>
        <item x="201"/>
        <item x="1199"/>
        <item x="841"/>
        <item x="1373"/>
        <item x="1245"/>
        <item x="120"/>
        <item x="1546"/>
        <item x="421"/>
        <item x="1374"/>
        <item x="1568"/>
        <item x="37"/>
        <item x="870"/>
        <item x="850"/>
        <item x="1113"/>
        <item x="1524"/>
        <item x="1375"/>
        <item x="1143"/>
        <item x="1376"/>
        <item x="829"/>
        <item x="494"/>
        <item x="5"/>
        <item x="1547"/>
        <item x="1063"/>
        <item x="115"/>
        <item x="623"/>
        <item x="657"/>
        <item x="734"/>
        <item x="595"/>
        <item x="501"/>
        <item x="1572"/>
        <item x="1570"/>
        <item x="1103"/>
        <item x="729"/>
        <item x="1117"/>
        <item x="1118"/>
        <item x="397"/>
        <item x="624"/>
        <item x="279"/>
        <item x="625"/>
        <item x="1136"/>
        <item x="764"/>
        <item x="350"/>
        <item x="778"/>
        <item x="712"/>
        <item x="455"/>
        <item x="125"/>
        <item x="374"/>
        <item x="11"/>
        <item x="1165"/>
        <item x="337"/>
        <item x="488"/>
        <item x="1377"/>
        <item x="1274"/>
        <item x="1246"/>
        <item x="266"/>
        <item x="1176"/>
        <item x="652"/>
        <item x="138"/>
        <item x="1562"/>
        <item x="23"/>
        <item x="191"/>
        <item x="1378"/>
        <item x="187"/>
        <item x="466"/>
        <item x="714"/>
        <item x="715"/>
        <item x="210"/>
        <item x="1379"/>
        <item x="1171"/>
        <item x="1275"/>
        <item x="1561"/>
        <item x="1380"/>
        <item x="1161"/>
        <item x="857"/>
        <item x="868"/>
        <item x="1166"/>
        <item x="791"/>
        <item x="928"/>
        <item x="929"/>
        <item x="658"/>
        <item x="626"/>
        <item x="1522"/>
        <item x="601"/>
        <item x="50"/>
        <item x="716"/>
        <item x="735"/>
        <item x="1276"/>
        <item x="584"/>
        <item x="326"/>
        <item x="456"/>
        <item x="68"/>
        <item x="765"/>
        <item x="211"/>
        <item x="1573"/>
        <item x="351"/>
        <item x="1242"/>
        <item x="338"/>
        <item x="602"/>
        <item x="1587"/>
        <item x="996"/>
        <item x="25"/>
        <item x="566"/>
        <item x="1358"/>
        <item x="398"/>
        <item x="502"/>
        <item x="422"/>
        <item x="1381"/>
        <item x="1025"/>
        <item x="726"/>
        <item x="966"/>
        <item x="1013"/>
        <item x="1530"/>
        <item x="261"/>
        <item x="375"/>
        <item x="1247"/>
        <item x="1328"/>
        <item x="238"/>
        <item x="503"/>
        <item x="727"/>
        <item x="1382"/>
        <item x="1200"/>
        <item x="930"/>
        <item x="1098"/>
        <item x="75"/>
        <item x="467"/>
        <item x="332"/>
        <item x="1277"/>
        <item x="603"/>
        <item x="1383"/>
        <item x="423"/>
        <item x="504"/>
        <item x="424"/>
        <item x="91"/>
        <item x="627"/>
        <item x="628"/>
        <item x="1550"/>
        <item x="779"/>
        <item x="352"/>
        <item x="399"/>
        <item x="931"/>
        <item x="280"/>
        <item x="932"/>
        <item x="1384"/>
        <item x="166"/>
        <item x="1278"/>
        <item x="1279"/>
        <item x="505"/>
        <item x="139"/>
        <item x="44"/>
        <item x="1153"/>
        <item x="1248"/>
        <item x="202"/>
        <item x="88"/>
        <item x="933"/>
        <item x="1095"/>
        <item x="1179"/>
        <item x="736"/>
        <item x="1385"/>
        <item x="1386"/>
        <item x="203"/>
        <item x="813"/>
        <item x="51"/>
        <item x="63"/>
        <item x="1132"/>
        <item x="717"/>
        <item x="97"/>
        <item x="1104"/>
        <item x="1249"/>
        <item x="549"/>
        <item x="174"/>
        <item x="796"/>
        <item x="737"/>
        <item x="738"/>
        <item x="797"/>
        <item x="129"/>
        <item x="1280"/>
        <item x="739"/>
        <item x="30"/>
        <item x="1028"/>
        <item x="353"/>
        <item x="558"/>
        <item x="1500"/>
        <item x="934"/>
        <item x="740"/>
        <item x="1007"/>
        <item x="344"/>
        <item x="821"/>
        <item x="1329"/>
        <item x="225"/>
        <item x="659"/>
        <item x="604"/>
        <item x="98"/>
        <item x="660"/>
        <item x="1387"/>
        <item x="678"/>
        <item x="263"/>
        <item x="1234"/>
        <item x="1040"/>
        <item x="1388"/>
        <item x="967"/>
        <item x="550"/>
        <item x="400"/>
        <item x="45"/>
        <item x="871"/>
        <item x="1281"/>
        <item x="935"/>
        <item x="1389"/>
        <item x="629"/>
        <item x="140"/>
        <item x="1359"/>
        <item x="574"/>
        <item x="281"/>
        <item x="1250"/>
        <item x="478"/>
        <item x="1390"/>
        <item x="605"/>
        <item x="1391"/>
        <item x="52"/>
        <item x="506"/>
        <item x="196"/>
        <item x="507"/>
        <item x="508"/>
        <item x="158"/>
        <item x="1501"/>
        <item x="661"/>
        <item x="706"/>
        <item x="1392"/>
        <item x="1282"/>
        <item x="709"/>
        <item x="1538"/>
        <item x="630"/>
        <item x="7"/>
        <item x="376"/>
        <item x="997"/>
        <item x="1393"/>
        <item x="1041"/>
        <item x="282"/>
        <item x="814"/>
        <item x="172"/>
        <item x="339"/>
        <item x="1069"/>
        <item x="283"/>
        <item x="1394"/>
        <item x="1395"/>
        <item x="766"/>
        <item x="968"/>
        <item x="38"/>
        <item x="687"/>
        <item x="969"/>
        <item x="354"/>
        <item x="1172"/>
        <item x="1396"/>
        <item x="970"/>
        <item x="1502"/>
        <item x="1225"/>
        <item x="284"/>
        <item x="327"/>
        <item x="582"/>
        <item x="425"/>
        <item x="631"/>
        <item x="1360"/>
        <item x="267"/>
        <item x="971"/>
        <item x="993"/>
        <item x="1177"/>
        <item x="1512"/>
        <item x="1251"/>
        <item x="141"/>
        <item x="916"/>
        <item x="1137"/>
        <item x="489"/>
        <item x="1346"/>
        <item x="1144"/>
        <item x="575"/>
        <item x="28"/>
        <item x="1190"/>
        <item x="118"/>
        <item x="377"/>
        <item x="1535"/>
        <item x="426"/>
        <item x="815"/>
        <item x="822"/>
        <item x="509"/>
        <item x="1397"/>
        <item x="872"/>
        <item x="1252"/>
        <item x="378"/>
        <item x="1158"/>
        <item x="972"/>
        <item x="707"/>
        <item x="808"/>
        <item x="551"/>
        <item x="873"/>
        <item x="226"/>
        <item x="69"/>
        <item x="936"/>
        <item x="355"/>
        <item x="1513"/>
        <item x="19"/>
        <item x="973"/>
        <item x="1398"/>
        <item x="99"/>
        <item x="427"/>
        <item x="510"/>
        <item x="1201"/>
        <item x="632"/>
        <item x="1399"/>
        <item x="285"/>
        <item x="1400"/>
        <item x="93"/>
        <item x="253"/>
        <item x="328"/>
        <item x="792"/>
        <item x="1283"/>
        <item x="1253"/>
        <item x="1173"/>
        <item x="340"/>
        <item x="1401"/>
        <item x="1284"/>
        <item x="874"/>
        <item x="168"/>
        <item x="1014"/>
        <item x="1402"/>
        <item x="1189"/>
        <item x="31"/>
        <item x="1593"/>
        <item x="1202"/>
        <item x="100"/>
        <item x="1051"/>
        <item x="741"/>
        <item x="511"/>
        <item x="862"/>
        <item x="1033"/>
        <item x="606"/>
        <item x="149"/>
        <item x="1403"/>
        <item x="1404"/>
        <item x="1034"/>
        <item x="1226"/>
        <item x="823"/>
        <item x="212"/>
        <item x="1514"/>
        <item x="65"/>
        <item x="1138"/>
        <item x="490"/>
        <item x="1105"/>
        <item x="633"/>
        <item x="268"/>
        <item x="479"/>
        <item x="204"/>
        <item x="35"/>
        <item x="1567"/>
        <item x="1405"/>
        <item x="189"/>
        <item x="320"/>
        <item x="842"/>
        <item x="830"/>
        <item x="875"/>
        <item x="1057"/>
        <item x="1076"/>
        <item x="1406"/>
        <item x="1320"/>
        <item x="1042"/>
        <item x="1070"/>
        <item x="1525"/>
        <item x="1361"/>
        <item x="974"/>
        <item x="1119"/>
        <item x="1081"/>
        <item x="239"/>
        <item x="0"/>
        <item x="1407"/>
        <item x="876"/>
        <item x="205"/>
        <item x="831"/>
        <item x="1528"/>
        <item x="877"/>
        <item x="804"/>
        <item x="1330"/>
        <item x="1203"/>
        <item x="1408"/>
        <item x="1227"/>
        <item x="286"/>
        <item x="491"/>
        <item x="742"/>
        <item x="1044"/>
        <item x="356"/>
        <item x="1204"/>
        <item x="39"/>
        <item x="1052"/>
        <item x="164"/>
        <item x="1409"/>
        <item x="863"/>
        <item x="1130"/>
        <item x="1058"/>
        <item x="240"/>
        <item x="32"/>
        <item x="824"/>
        <item x="1222"/>
        <item x="955"/>
        <item x="269"/>
        <item x="54"/>
        <item x="1410"/>
        <item x="688"/>
        <item x="662"/>
        <item x="689"/>
        <item x="17"/>
        <item x="690"/>
        <item x="259"/>
        <item x="1596"/>
        <item x="1120"/>
        <item x="512"/>
        <item x="634"/>
        <item x="663"/>
        <item x="1084"/>
        <item x="1085"/>
        <item x="917"/>
        <item x="635"/>
        <item x="664"/>
        <item x="219"/>
        <item x="607"/>
        <item x="864"/>
        <item x="128"/>
        <item x="1411"/>
        <item x="357"/>
        <item x="1510"/>
        <item x="1180"/>
        <item x="513"/>
        <item x="956"/>
        <item x="1586"/>
        <item x="1015"/>
        <item x="233"/>
        <item x="55"/>
        <item x="150"/>
        <item x="46"/>
        <item x="1205"/>
        <item x="975"/>
        <item x="976"/>
        <item x="1055"/>
        <item x="1285"/>
        <item x="119"/>
        <item x="1412"/>
        <item x="1413"/>
        <item x="468"/>
        <item x="1414"/>
        <item x="428"/>
        <item x="1591"/>
        <item x="1321"/>
        <item x="1415"/>
        <item x="1503"/>
        <item x="816"/>
        <item x="401"/>
        <item x="1016"/>
        <item x="227"/>
        <item x="878"/>
        <item x="798"/>
        <item x="780"/>
        <item x="1045"/>
        <item x="957"/>
        <item x="636"/>
        <item x="608"/>
        <item x="718"/>
        <item x="559"/>
        <item x="151"/>
        <item x="410"/>
        <item x="77"/>
        <item x="56"/>
        <item x="843"/>
        <item x="1286"/>
        <item x="945"/>
        <item x="514"/>
        <item x="429"/>
        <item x="719"/>
        <item x="36"/>
        <item x="180"/>
        <item x="241"/>
        <item x="213"/>
        <item x="184"/>
        <item x="1331"/>
        <item x="1416"/>
        <item x="1287"/>
        <item x="329"/>
        <item x="937"/>
        <item x="101"/>
        <item x="1139"/>
        <item x="609"/>
        <item x="1417"/>
        <item x="1418"/>
        <item x="287"/>
        <item x="214"/>
        <item x="879"/>
        <item x="786"/>
        <item x="820"/>
        <item x="854"/>
        <item x="47"/>
        <item x="793"/>
        <item x="515"/>
        <item x="809"/>
        <item x="1288"/>
        <item x="411"/>
        <item x="1289"/>
        <item x="946"/>
        <item x="677"/>
        <item x="430"/>
        <item x="2"/>
        <item x="1195"/>
        <item x="1347"/>
        <item x="965"/>
        <item x="832"/>
        <item x="1206"/>
        <item x="1574"/>
        <item x="1163"/>
        <item x="321"/>
        <item x="1569"/>
        <item x="585"/>
        <item x="1133"/>
        <item x="1581"/>
        <item x="516"/>
        <item x="1086"/>
        <item x="517"/>
        <item x="82"/>
        <item x="288"/>
        <item x="379"/>
        <item x="1539"/>
        <item x="992"/>
        <item x="1598"/>
        <item x="825"/>
        <item x="154"/>
        <item x="880"/>
        <item x="781"/>
        <item x="431"/>
        <item x="1071"/>
        <item x="576"/>
        <item x="480"/>
        <item x="1526"/>
        <item x="206"/>
        <item x="810"/>
        <item x="1419"/>
        <item x="155"/>
        <item x="289"/>
        <item x="767"/>
        <item x="1154"/>
        <item x="142"/>
        <item x="787"/>
        <item x="794"/>
        <item x="290"/>
        <item x="918"/>
        <item x="881"/>
        <item x="977"/>
        <item x="811"/>
        <item x="162"/>
        <item x="1207"/>
        <item x="194"/>
        <item x="826"/>
        <item x="323"/>
        <item x="291"/>
        <item x="1106"/>
        <item x="743"/>
        <item x="1332"/>
        <item x="851"/>
        <item x="637"/>
        <item x="911"/>
        <item x="1420"/>
        <item x="1421"/>
        <item x="978"/>
        <item x="292"/>
        <item x="1504"/>
        <item x="156"/>
        <item x="577"/>
        <item x="855"/>
        <item x="665"/>
        <item x="788"/>
        <item x="1223"/>
        <item x="919"/>
        <item x="958"/>
        <item x="228"/>
        <item x="1290"/>
        <item x="1422"/>
        <item x="578"/>
        <item x="720"/>
        <item x="60"/>
        <item x="116"/>
        <item x="552"/>
        <item x="518"/>
        <item x="1254"/>
        <item x="469"/>
        <item x="215"/>
        <item x="938"/>
        <item x="519"/>
        <item x="1291"/>
        <item x="432"/>
        <item x="1228"/>
        <item x="169"/>
        <item x="1333"/>
        <item x="882"/>
        <item x="1423"/>
        <item x="1424"/>
        <item x="883"/>
        <item x="1348"/>
        <item x="170"/>
        <item x="1023"/>
        <item x="1425"/>
        <item x="730"/>
        <item x="260"/>
        <item x="1426"/>
        <item x="959"/>
        <item x="768"/>
        <item x="1427"/>
        <item x="229"/>
        <item x="1428"/>
        <item x="433"/>
        <item x="1556"/>
        <item x="1093"/>
        <item x="1229"/>
        <item x="1429"/>
        <item x="769"/>
        <item x="610"/>
        <item x="27"/>
        <item x="865"/>
        <item x="586"/>
        <item x="1255"/>
        <item x="1527"/>
        <item x="1334"/>
        <item x="844"/>
        <item x="520"/>
        <item x="776"/>
        <item x="1208"/>
        <item x="884"/>
        <item x="220"/>
        <item x="827"/>
        <item x="828"/>
        <item x="434"/>
        <item x="1087"/>
        <item x="1430"/>
        <item x="638"/>
        <item x="1209"/>
        <item x="744"/>
        <item x="521"/>
        <item x="522"/>
        <item x="79"/>
        <item x="58"/>
        <item x="1155"/>
        <item x="639"/>
        <item x="1431"/>
        <item x="1335"/>
        <item x="1292"/>
        <item x="1322"/>
        <item x="157"/>
        <item x="1432"/>
        <item x="1523"/>
        <item x="640"/>
        <item x="1536"/>
        <item x="270"/>
        <item x="1149"/>
        <item x="499"/>
        <item x="666"/>
        <item x="587"/>
        <item x="380"/>
        <item x="1433"/>
        <item x="571"/>
        <item x="979"/>
        <item x="1121"/>
        <item x="1548"/>
        <item x="1336"/>
        <item x="242"/>
        <item x="1256"/>
        <item x="412"/>
        <item x="20"/>
        <item x="193"/>
        <item x="845"/>
        <item x="70"/>
        <item x="1183"/>
        <item x="29"/>
        <item x="495"/>
        <item x="799"/>
        <item x="761"/>
        <item x="147"/>
        <item x="731"/>
        <item x="1210"/>
        <item x="330"/>
        <item x="523"/>
        <item x="980"/>
        <item x="981"/>
        <item x="293"/>
        <item x="1293"/>
        <item x="1096"/>
        <item x="1094"/>
        <item x="588"/>
        <item x="817"/>
        <item x="1257"/>
        <item x="1337"/>
        <item x="1434"/>
        <item x="885"/>
        <item x="1211"/>
        <item x="886"/>
        <item x="358"/>
        <item x="359"/>
        <item x="960"/>
        <item x="641"/>
        <item x="470"/>
        <item x="216"/>
        <item x="982"/>
        <item x="1435"/>
        <item x="1008"/>
        <item x="1436"/>
        <item x="983"/>
        <item x="331"/>
        <item x="49"/>
        <item x="887"/>
        <item x="888"/>
        <item x="53"/>
        <item x="920"/>
        <item x="579"/>
        <item x="83"/>
        <item x="691"/>
        <item x="16"/>
        <item x="360"/>
        <item x="745"/>
        <item x="1162"/>
        <item x="1184"/>
        <item x="1224"/>
        <item x="1212"/>
        <item x="254"/>
        <item x="782"/>
        <item x="1258"/>
        <item x="197"/>
        <item x="1584"/>
        <item x="1294"/>
        <item x="1035"/>
        <item x="667"/>
        <item x="492"/>
        <item x="1145"/>
        <item x="102"/>
        <item x="435"/>
        <item x="1167"/>
        <item x="1563"/>
        <item x="1437"/>
        <item x="1009"/>
        <item x="1438"/>
        <item x="1355"/>
        <item x="178"/>
        <item x="984"/>
        <item x="381"/>
        <item x="1439"/>
        <item x="1059"/>
        <item x="271"/>
        <item x="684"/>
        <item x="1440"/>
        <item x="382"/>
        <item x="383"/>
        <item x="1338"/>
        <item x="524"/>
        <item x="130"/>
        <item x="910"/>
        <item x="642"/>
        <item x="1196"/>
        <item x="1531"/>
        <item x="921"/>
        <item x="94"/>
        <item x="1295"/>
        <item x="1296"/>
        <item x="1566"/>
        <item x="384"/>
        <item x="589"/>
        <item x="985"/>
        <item x="121"/>
        <item x="131"/>
        <item x="1146"/>
        <item x="185"/>
        <item x="783"/>
        <item x="71"/>
        <item x="986"/>
        <item x="145"/>
        <item x="436"/>
        <item x="1441"/>
        <item x="770"/>
        <item x="294"/>
        <item x="295"/>
        <item x="1259"/>
        <item x="525"/>
        <item x="40"/>
        <item x="1260"/>
        <item x="126"/>
        <item x="199"/>
        <item x="335"/>
        <item x="1122"/>
        <item x="746"/>
        <item x="998"/>
        <item x="1219"/>
        <item x="92"/>
        <item x="1599"/>
        <item x="1297"/>
        <item x="947"/>
        <item x="747"/>
        <item x="13"/>
        <item x="812"/>
        <item x="361"/>
        <item x="1164"/>
        <item x="341"/>
        <item x="748"/>
        <item x="771"/>
        <item x="1442"/>
        <item x="889"/>
        <item x="1443"/>
        <item x="76"/>
        <item x="243"/>
        <item x="1298"/>
        <item x="1349"/>
        <item x="987"/>
        <item x="409"/>
        <item x="922"/>
        <item x="1444"/>
        <item x="1445"/>
        <item x="1339"/>
        <item x="749"/>
        <item x="457"/>
        <item x="800"/>
        <item x="78"/>
        <item x="1446"/>
        <item x="296"/>
        <item x="750"/>
        <item x="188"/>
        <item x="362"/>
        <item x="643"/>
        <item x="751"/>
        <item x="12"/>
        <item x="1447"/>
        <item x="1099"/>
        <item x="1261"/>
        <item x="437"/>
        <item x="438"/>
        <item x="685"/>
        <item x="486"/>
        <item x="1140"/>
        <item x="1168"/>
        <item x="272"/>
        <item x="1036"/>
        <item x="721"/>
        <item x="692"/>
        <item x="866"/>
        <item x="948"/>
        <item x="297"/>
        <item x="1240"/>
        <item x="1046"/>
        <item x="1340"/>
        <item x="1575"/>
        <item x="1072"/>
        <item x="1549"/>
        <item x="1082"/>
        <item x="693"/>
        <item x="439"/>
        <item x="1148"/>
        <item x="694"/>
        <item x="619"/>
        <item x="999"/>
        <item x="1262"/>
        <item x="1551"/>
        <item x="1299"/>
        <item x="471"/>
        <item x="481"/>
        <item x="458"/>
        <item x="1300"/>
        <item x="890"/>
        <item x="1448"/>
        <item x="1449"/>
        <item x="1213"/>
        <item x="752"/>
        <item x="1450"/>
        <item x="679"/>
        <item x="680"/>
        <item x="949"/>
        <item x="753"/>
        <item x="1017"/>
        <item x="526"/>
        <item x="413"/>
        <item x="891"/>
        <item x="298"/>
        <item x="244"/>
        <item x="1451"/>
        <item x="173"/>
        <item x="1452"/>
        <item x="385"/>
        <item x="892"/>
        <item x="858"/>
        <item x="893"/>
        <item x="1238"/>
        <item x="1047"/>
        <item x="644"/>
        <item x="1301"/>
        <item x="1169"/>
        <item x="611"/>
        <item x="527"/>
        <item x="103"/>
        <item x="9"/>
        <item x="754"/>
        <item x="651"/>
        <item x="528"/>
        <item x="386"/>
        <item x="722"/>
        <item x="440"/>
        <item x="1123"/>
        <item x="1056"/>
        <item x="723"/>
        <item x="1043"/>
        <item x="695"/>
        <item x="441"/>
        <item x="363"/>
        <item x="1453"/>
        <item x="1037"/>
        <item x="143"/>
        <item x="560"/>
        <item x="1555"/>
        <item x="755"/>
        <item x="529"/>
        <item x="442"/>
        <item x="443"/>
        <item x="1124"/>
        <item x="114"/>
        <item x="1454"/>
        <item x="1302"/>
        <item x="1220"/>
        <item x="299"/>
        <item x="444"/>
        <item x="1303"/>
        <item x="772"/>
        <item x="894"/>
        <item x="300"/>
        <item x="1304"/>
        <item x="653"/>
        <item x="1134"/>
        <item x="895"/>
        <item x="1263"/>
        <item x="784"/>
        <item x="1131"/>
        <item x="852"/>
        <item x="163"/>
        <item x="939"/>
        <item x="1125"/>
        <item x="1191"/>
        <item x="134"/>
        <item x="1053"/>
        <item x="1455"/>
        <item x="1456"/>
        <item x="1350"/>
        <item x="1457"/>
        <item x="1458"/>
        <item x="72"/>
        <item x="137"/>
        <item x="756"/>
        <item x="896"/>
        <item x="1459"/>
        <item x="402"/>
        <item x="64"/>
        <item x="1460"/>
        <item x="1351"/>
        <item x="1305"/>
        <item x="1461"/>
        <item x="567"/>
        <item x="245"/>
        <item x="1559"/>
        <item x="1147"/>
        <item x="757"/>
        <item x="459"/>
        <item x="683"/>
        <item x="445"/>
        <item x="133"/>
        <item x="460"/>
        <item x="1462"/>
        <item x="221"/>
        <item x="1185"/>
        <item x="1186"/>
        <item x="1463"/>
        <item x="833"/>
        <item x="1126"/>
        <item x="1159"/>
        <item x="301"/>
        <item x="590"/>
        <item x="175"/>
        <item x="1464"/>
        <item x="302"/>
        <item x="1026"/>
        <item x="14"/>
        <item x="403"/>
        <item x="1088"/>
        <item x="1352"/>
        <item x="1592"/>
        <item x="553"/>
        <item x="111"/>
        <item x="171"/>
        <item x="387"/>
        <item x="1306"/>
        <item x="135"/>
        <item x="324"/>
        <item x="1465"/>
        <item x="940"/>
        <item x="561"/>
        <item x="1466"/>
        <item x="1467"/>
        <item x="482"/>
        <item x="961"/>
        <item x="596"/>
        <item x="1073"/>
        <item x="1552"/>
        <item x="724"/>
        <item x="73"/>
        <item x="758"/>
        <item x="950"/>
        <item x="1020"/>
        <item x="897"/>
        <item x="200"/>
        <item x="1214"/>
        <item x="446"/>
        <item x="1505"/>
        <item x="246"/>
        <item x="1468"/>
        <item x="1264"/>
        <item x="1000"/>
        <item x="124"/>
        <item x="654"/>
        <item x="834"/>
        <item x="472"/>
        <item x="303"/>
        <item x="304"/>
        <item x="591"/>
        <item x="305"/>
        <item x="1307"/>
        <item x="1353"/>
        <item x="461"/>
        <item x="181"/>
        <item x="388"/>
        <item x="4"/>
        <item x="176"/>
        <item x="1469"/>
        <item x="104"/>
        <item x="84"/>
        <item x="105"/>
        <item x="306"/>
        <item x="500"/>
        <item x="192"/>
        <item x="1127"/>
        <item x="80"/>
        <item x="389"/>
        <item x="1265"/>
        <item x="1128"/>
        <item x="1470"/>
        <item x="801"/>
        <item x="1308"/>
        <item x="1150"/>
        <item x="1515"/>
        <item x="1215"/>
        <item x="1216"/>
        <item x="414"/>
        <item x="859"/>
        <item x="898"/>
        <item x="554"/>
        <item x="594"/>
        <item x="1235"/>
        <item x="773"/>
        <item x="447"/>
        <item x="802"/>
        <item x="493"/>
        <item x="485"/>
        <item x="899"/>
        <item x="85"/>
        <item x="1506"/>
        <item x="390"/>
        <item x="1324"/>
        <item x="391"/>
        <item x="144"/>
        <item x="1024"/>
        <item x="1341"/>
        <item x="24"/>
        <item x="159"/>
        <item x="1471"/>
        <item x="789"/>
        <item x="1174"/>
        <item x="1241"/>
        <item x="1545"/>
        <item x="994"/>
        <item x="1362"/>
        <item x="48"/>
        <item x="1107"/>
        <item x="530"/>
        <item x="1156"/>
        <item x="273"/>
        <item x="148"/>
        <item x="1540"/>
        <item x="307"/>
        <item x="1472"/>
        <item x="1473"/>
        <item x="728"/>
        <item x="247"/>
        <item x="89"/>
        <item x="61"/>
        <item x="580"/>
        <item x="923"/>
        <item x="15"/>
        <item x="1089"/>
        <item x="592"/>
        <item x="562"/>
        <item x="668"/>
        <item x="1474"/>
        <item x="308"/>
        <item x="1475"/>
        <item x="1065"/>
        <item x="568"/>
        <item x="1542"/>
        <item x="988"/>
        <item x="1064"/>
        <item x="1597"/>
        <item x="725"/>
        <item x="645"/>
        <item x="1476"/>
        <item x="1342"/>
        <item x="448"/>
        <item x="392"/>
        <item x="646"/>
        <item x="962"/>
        <item x="1048"/>
        <item x="248"/>
        <item x="1477"/>
        <item x="1060"/>
        <item x="818"/>
        <item x="1589"/>
        <item x="1309"/>
        <item x="1010"/>
        <item x="66"/>
        <item x="1478"/>
        <item x="1343"/>
        <item x="900"/>
        <item x="415"/>
        <item x="496"/>
        <item x="1188"/>
        <item x="1479"/>
        <item x="106"/>
        <item x="1576"/>
        <item x="989"/>
        <item x="1021"/>
        <item x="1266"/>
        <item x="33"/>
        <item x="555"/>
        <item x="1001"/>
        <item x="249"/>
        <item x="74"/>
        <item x="1181"/>
        <item x="901"/>
        <item x="1480"/>
        <item x="309"/>
        <item x="777"/>
        <item x="364"/>
        <item x="1344"/>
        <item x="669"/>
        <item x="110"/>
        <item x="1038"/>
        <item x="1532"/>
        <item x="1533"/>
        <item x="556"/>
        <item x="1054"/>
        <item x="18"/>
        <item x="1519"/>
        <item x="732"/>
        <item x="325"/>
        <item x="785"/>
        <item x="255"/>
        <item x="310"/>
        <item x="1577"/>
        <item x="1011"/>
        <item x="1481"/>
        <item x="686"/>
        <item x="1310"/>
        <item x="902"/>
        <item x="1311"/>
        <item x="404"/>
        <item x="1175"/>
        <item x="1354"/>
        <item x="1151"/>
        <item x="1312"/>
        <item x="34"/>
        <item x="311"/>
        <item x="670"/>
        <item x="647"/>
        <item x="805"/>
        <item x="835"/>
        <item x="132"/>
        <item x="1078"/>
        <item x="160"/>
        <item x="708"/>
        <item x="648"/>
        <item x="806"/>
        <item x="1585"/>
        <item x="649"/>
        <item x="1482"/>
        <item x="449"/>
        <item x="774"/>
        <item x="836"/>
        <item x="41"/>
        <item x="924"/>
        <item x="1230"/>
        <item x="671"/>
        <item x="903"/>
        <item x="1594"/>
        <item x="1090"/>
        <item x="1129"/>
        <item x="1039"/>
        <item x="264"/>
        <item x="408"/>
        <item x="1061"/>
        <item x="1483"/>
        <item x="1484"/>
        <item x="312"/>
        <item x="790"/>
        <item x="1588"/>
        <item x="1485"/>
        <item x="234"/>
        <item x="198"/>
        <item x="393"/>
        <item x="207"/>
        <item x="1027"/>
        <item x="405"/>
        <item x="473"/>
        <item x="450"/>
        <item x="112"/>
        <item x="1079"/>
        <item x="563"/>
        <item x="22"/>
        <item x="1507"/>
        <item x="1178"/>
        <item x="759"/>
        <item x="1267"/>
        <item x="846"/>
        <item x="1231"/>
        <item x="775"/>
        <item x="1187"/>
        <item x="569"/>
        <item x="760"/>
        <item x="1345"/>
        <item x="803"/>
        <item x="416"/>
        <item x="497"/>
        <item x="1012"/>
        <item x="681"/>
        <item x="682"/>
        <item x="462"/>
        <item x="474"/>
        <item x="564"/>
        <item x="570"/>
        <item x="475"/>
        <item x="1100"/>
        <item x="531"/>
        <item x="1111"/>
        <item x="904"/>
        <item x="161"/>
        <item x="963"/>
        <item x="1157"/>
        <item x="476"/>
        <item x="365"/>
        <item x="1108"/>
        <item x="925"/>
        <item x="581"/>
        <item x="182"/>
        <item x="1083"/>
        <item x="1018"/>
        <item x="532"/>
        <item x="1066"/>
        <item x="313"/>
        <item x="483"/>
        <item x="612"/>
        <item x="1091"/>
        <item x="696"/>
        <item x="10"/>
        <item x="1"/>
        <item x="1529"/>
        <item x="1101"/>
        <item x="117"/>
        <item x="1002"/>
        <item x="406"/>
        <item x="42"/>
        <item x="613"/>
        <item x="113"/>
        <item x="1486"/>
        <item x="366"/>
        <item x="217"/>
        <item x="43"/>
        <item x="407"/>
        <item x="463"/>
        <item x="1003"/>
        <item x="57"/>
        <item x="614"/>
        <item x="1582"/>
        <item x="1580"/>
        <item x="593"/>
        <item x="1233"/>
        <item x="1516"/>
        <item x="867"/>
        <item x="1579"/>
        <item x="964"/>
        <item x="1313"/>
        <item x="1239"/>
        <item x="905"/>
        <item x="1553"/>
        <item x="615"/>
        <item x="1487"/>
        <item x="451"/>
        <item x="1217"/>
        <item x="926"/>
        <item x="1363"/>
        <item x="533"/>
        <item x="1268"/>
        <item x="1314"/>
        <item x="672"/>
        <item x="697"/>
        <item x="698"/>
        <item x="699"/>
        <item x="1074"/>
        <item x="218"/>
        <item x="107"/>
        <item x="941"/>
        <item x="534"/>
        <item x="250"/>
        <item x="367"/>
        <item x="1197"/>
        <item x="314"/>
        <item x="1517"/>
        <item x="81"/>
        <item x="673"/>
        <item x="1218"/>
        <item x="1269"/>
        <item x="1520"/>
        <item x="704"/>
        <item x="856"/>
        <item x="700"/>
        <item x="368"/>
        <item x="701"/>
        <item x="702"/>
        <item x="21"/>
        <item x="942"/>
        <item x="1160"/>
        <item x="122"/>
        <item x="535"/>
        <item x="1554"/>
        <item x="536"/>
        <item x="537"/>
        <item x="538"/>
        <item x="539"/>
        <item x="540"/>
        <item x="86"/>
        <item x="541"/>
        <item x="542"/>
        <item x="123"/>
        <item x="543"/>
        <item x="1232"/>
        <item x="951"/>
        <item x="1511"/>
        <item x="265"/>
        <item x="650"/>
        <item x="703"/>
        <item x="912"/>
        <item x="544"/>
        <item x="795"/>
        <item x="342"/>
        <item x="616"/>
        <item x="674"/>
        <item x="315"/>
        <item x="1541"/>
        <item x="1488"/>
        <item x="906"/>
        <item x="990"/>
        <item x="256"/>
        <item x="186"/>
        <item x="655"/>
        <item x="710"/>
        <item x="1004"/>
        <item x="1005"/>
        <item x="257"/>
        <item x="1508"/>
        <item x="262"/>
        <item x="545"/>
        <item x="1141"/>
        <item x="231"/>
        <item x="1590"/>
        <item x="371"/>
        <item x="1489"/>
        <item x="1270"/>
        <item x="995"/>
        <item x="907"/>
        <item x="1135"/>
        <item x="853"/>
        <item x="1557"/>
        <item x="87"/>
        <item x="26"/>
        <item x="165"/>
        <item x="1075"/>
        <item x="1019"/>
        <item x="1236"/>
        <item x="232"/>
        <item x="316"/>
        <item x="195"/>
        <item x="546"/>
        <item x="1544"/>
        <item x="847"/>
        <item x="943"/>
        <item x="477"/>
        <item x="108"/>
        <item x="452"/>
        <item x="1097"/>
        <item x="230"/>
        <item x="3"/>
        <item x="1006"/>
        <item x="1490"/>
        <item x="1558"/>
        <item x="547"/>
        <item x="807"/>
        <item x="179"/>
        <item x="1080"/>
        <item x="190"/>
        <item x="109"/>
        <item x="1049"/>
        <item x="1182"/>
        <item x="913"/>
        <item x="1537"/>
        <item x="819"/>
        <item x="394"/>
        <item x="1237"/>
        <item x="860"/>
        <item x="675"/>
        <item x="1271"/>
        <item x="1564"/>
        <item x="861"/>
        <item x="1491"/>
        <item x="251"/>
        <item x="1492"/>
        <item x="1315"/>
        <item x="6"/>
        <item x="705"/>
        <item x="1067"/>
        <item x="1534"/>
        <item x="908"/>
        <item x="1493"/>
        <item x="837"/>
        <item x="317"/>
        <item x="991"/>
        <item x="1152"/>
        <item x="1494"/>
        <item x="1495"/>
        <item x="1595"/>
        <item x="838"/>
        <item x="1543"/>
        <item x="1316"/>
        <item x="1565"/>
        <item x="333"/>
        <item x="1317"/>
        <item x="1496"/>
        <item x="1509"/>
        <item x="557"/>
        <item x="252"/>
        <item x="318"/>
        <item x="1318"/>
        <item x="127"/>
        <item x="711"/>
        <item x="1192"/>
        <item x="258"/>
        <item x="909"/>
        <item x="848"/>
        <item x="453"/>
        <item x="1319"/>
        <item x="222"/>
        <item x="2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27">
    <i>
      <x v="627"/>
    </i>
    <i>
      <x v="809"/>
    </i>
    <i>
      <x v="555"/>
    </i>
    <i>
      <x v="1239"/>
    </i>
    <i>
      <x v="994"/>
    </i>
    <i>
      <x v="200"/>
    </i>
    <i>
      <x v="337"/>
    </i>
    <i>
      <x v="1184"/>
    </i>
    <i>
      <x v="469"/>
    </i>
    <i>
      <x v="1474"/>
    </i>
    <i>
      <x v="1524"/>
    </i>
    <i>
      <x v="1567"/>
    </i>
    <i>
      <x v="963"/>
    </i>
    <i>
      <x v="558"/>
    </i>
    <i>
      <x v="1165"/>
    </i>
    <i>
      <x v="125"/>
    </i>
    <i>
      <x v="1224"/>
    </i>
    <i>
      <x v="668"/>
    </i>
    <i>
      <x v="1301"/>
    </i>
    <i>
      <x v="738"/>
    </i>
    <i>
      <x v="1499"/>
    </i>
    <i>
      <x v="766"/>
    </i>
    <i>
      <x v="1563"/>
    </i>
    <i>
      <x v="83"/>
    </i>
    <i>
      <x v="195"/>
    </i>
    <i>
      <x v="825"/>
    </i>
    <i t="grand">
      <x/>
    </i>
  </rowItems>
  <colItems count="1">
    <i/>
  </colItems>
  <dataFields count="1">
    <dataField name="Sum of TOTAL PAID PARENTAL LEAVE" fld="9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074F4-CD63-4B3B-B6B1-8D32020F41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:B1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ount of Manternity Vs PARTERNITY" fld="11" subtotal="count" baseField="0" baseItem="0" numFmtId="9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A093C-C694-4153-A8B4-A5D7B0884E5B}" name="PivotTable2" cacheId="1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15:G19" firstHeaderRow="1" firstDataRow="1" firstDataCol="1"/>
  <pivotFields count="12">
    <pivotField showAll="0"/>
    <pivotField showAll="0"/>
    <pivotField dataField="1" showAll="0"/>
    <pivotField dataField="1" showAll="0"/>
    <pivotField dataField="1" showAll="0"/>
    <pivotField dataField="1" showAll="0"/>
    <pivotField numFmtId="1" showAll="0"/>
    <pivotField numFmtId="1" showAll="0"/>
    <pivotField showAll="0"/>
    <pivotField showAll="0"/>
    <pivotField numFmtId="1" showAll="0"/>
    <pivotField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Paid Maternity Leave" fld="2" baseField="0" baseItem="0"/>
    <dataField name="Sum of Unpaid Maternity Leave" fld="3" baseField="0" baseItem="0"/>
    <dataField name="Sum of Unpaid Paternity Leave" fld="5" baseField="0" baseItem="0"/>
    <dataField name="Sum of Paid Paternity Leave" fld="4" baseField="0" baseItem="0"/>
  </dataFields>
  <chartFormats count="10">
    <chartFormat chart="7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44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4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C698B-313D-4927-859D-D088A536CBC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1:B63" firstHeaderRow="1" firstDataRow="1" firstDataCol="1"/>
  <pivotFields count="12">
    <pivotField showAll="0">
      <items count="1601">
        <item x="464"/>
        <item x="1497"/>
        <item x="869"/>
        <item x="498"/>
        <item x="372"/>
        <item x="369"/>
        <item x="548"/>
        <item x="136"/>
        <item x="67"/>
        <item x="1068"/>
        <item x="183"/>
        <item x="1114"/>
        <item x="349"/>
        <item x="1193"/>
        <item x="274"/>
        <item x="1194"/>
        <item x="417"/>
        <item x="620"/>
        <item x="573"/>
        <item x="1077"/>
        <item x="597"/>
        <item x="565"/>
        <item x="322"/>
        <item x="676"/>
        <item x="235"/>
        <item x="62"/>
        <item x="236"/>
        <item x="59"/>
        <item x="345"/>
        <item x="346"/>
        <item x="347"/>
        <item x="348"/>
        <item x="1356"/>
        <item x="275"/>
        <item x="336"/>
        <item x="1325"/>
        <item x="762"/>
        <item x="373"/>
        <item x="487"/>
        <item x="153"/>
        <item x="276"/>
        <item x="839"/>
        <item x="1364"/>
        <item x="1115"/>
        <item x="1221"/>
        <item x="1110"/>
        <item x="167"/>
        <item x="1029"/>
        <item x="1272"/>
        <item x="465"/>
        <item x="1243"/>
        <item x="1030"/>
        <item x="1357"/>
        <item x="1031"/>
        <item x="1170"/>
        <item x="849"/>
        <item x="395"/>
        <item x="1365"/>
        <item x="598"/>
        <item x="396"/>
        <item x="370"/>
        <item x="952"/>
        <item x="95"/>
        <item x="1571"/>
        <item x="1366"/>
        <item x="484"/>
        <item x="418"/>
        <item x="208"/>
        <item x="1323"/>
        <item x="1244"/>
        <item x="713"/>
        <item x="1518"/>
        <item x="1560"/>
        <item x="1112"/>
        <item x="599"/>
        <item x="1109"/>
        <item x="1142"/>
        <item x="1583"/>
        <item x="1050"/>
        <item x="600"/>
        <item x="617"/>
        <item x="953"/>
        <item x="618"/>
        <item x="944"/>
        <item x="1092"/>
        <item x="177"/>
        <item x="96"/>
        <item x="1578"/>
        <item x="914"/>
        <item x="319"/>
        <item x="277"/>
        <item x="1367"/>
        <item x="1521"/>
        <item x="1326"/>
        <item x="1368"/>
        <item x="621"/>
        <item x="8"/>
        <item x="209"/>
        <item x="454"/>
        <item x="1198"/>
        <item x="278"/>
        <item x="1369"/>
        <item x="927"/>
        <item x="656"/>
        <item x="1273"/>
        <item x="152"/>
        <item x="572"/>
        <item x="90"/>
        <item x="1370"/>
        <item x="237"/>
        <item x="224"/>
        <item x="334"/>
        <item x="1371"/>
        <item x="763"/>
        <item x="343"/>
        <item x="419"/>
        <item x="1102"/>
        <item x="146"/>
        <item x="1372"/>
        <item x="583"/>
        <item x="420"/>
        <item x="1327"/>
        <item x="622"/>
        <item x="733"/>
        <item x="1032"/>
        <item x="1022"/>
        <item x="915"/>
        <item x="1062"/>
        <item x="840"/>
        <item x="954"/>
        <item x="1116"/>
        <item x="1498"/>
        <item x="1499"/>
        <item x="201"/>
        <item x="1199"/>
        <item x="841"/>
        <item x="1373"/>
        <item x="1245"/>
        <item x="120"/>
        <item x="1546"/>
        <item x="421"/>
        <item x="1374"/>
        <item x="1568"/>
        <item x="37"/>
        <item x="870"/>
        <item x="850"/>
        <item x="1113"/>
        <item x="1524"/>
        <item x="1375"/>
        <item x="1143"/>
        <item x="1376"/>
        <item x="829"/>
        <item x="494"/>
        <item x="5"/>
        <item x="1547"/>
        <item x="1063"/>
        <item x="115"/>
        <item x="623"/>
        <item x="657"/>
        <item x="734"/>
        <item x="595"/>
        <item x="501"/>
        <item x="1572"/>
        <item x="1570"/>
        <item x="1103"/>
        <item x="729"/>
        <item x="1117"/>
        <item x="1118"/>
        <item x="397"/>
        <item x="624"/>
        <item x="279"/>
        <item x="625"/>
        <item x="1136"/>
        <item x="764"/>
        <item x="350"/>
        <item x="778"/>
        <item x="712"/>
        <item x="455"/>
        <item x="125"/>
        <item x="374"/>
        <item x="11"/>
        <item x="1165"/>
        <item x="337"/>
        <item x="488"/>
        <item x="1377"/>
        <item x="1274"/>
        <item x="1246"/>
        <item x="266"/>
        <item x="1176"/>
        <item x="652"/>
        <item x="138"/>
        <item x="1562"/>
        <item x="23"/>
        <item x="191"/>
        <item x="1378"/>
        <item x="187"/>
        <item x="466"/>
        <item x="714"/>
        <item x="715"/>
        <item x="210"/>
        <item x="1379"/>
        <item x="1171"/>
        <item x="1275"/>
        <item x="1561"/>
        <item x="1380"/>
        <item x="1161"/>
        <item x="857"/>
        <item x="868"/>
        <item x="1166"/>
        <item x="791"/>
        <item x="928"/>
        <item x="929"/>
        <item x="658"/>
        <item x="626"/>
        <item x="1522"/>
        <item x="601"/>
        <item x="50"/>
        <item x="716"/>
        <item x="735"/>
        <item x="1276"/>
        <item x="584"/>
        <item x="326"/>
        <item x="456"/>
        <item x="68"/>
        <item x="765"/>
        <item x="211"/>
        <item x="1573"/>
        <item x="351"/>
        <item x="1242"/>
        <item x="338"/>
        <item x="602"/>
        <item x="1587"/>
        <item x="996"/>
        <item x="25"/>
        <item x="566"/>
        <item x="1358"/>
        <item x="398"/>
        <item x="502"/>
        <item x="422"/>
        <item x="1381"/>
        <item x="1025"/>
        <item x="726"/>
        <item x="966"/>
        <item x="1013"/>
        <item x="1530"/>
        <item x="261"/>
        <item x="375"/>
        <item x="1247"/>
        <item x="1328"/>
        <item x="238"/>
        <item x="503"/>
        <item x="727"/>
        <item x="1382"/>
        <item x="1200"/>
        <item x="930"/>
        <item x="1098"/>
        <item x="75"/>
        <item x="467"/>
        <item x="332"/>
        <item x="1277"/>
        <item x="603"/>
        <item x="1383"/>
        <item x="423"/>
        <item x="504"/>
        <item x="424"/>
        <item x="91"/>
        <item x="627"/>
        <item x="628"/>
        <item x="1550"/>
        <item x="779"/>
        <item x="352"/>
        <item x="399"/>
        <item x="931"/>
        <item x="280"/>
        <item x="932"/>
        <item x="1384"/>
        <item x="166"/>
        <item x="1278"/>
        <item x="1279"/>
        <item x="505"/>
        <item x="139"/>
        <item x="44"/>
        <item x="1153"/>
        <item x="1248"/>
        <item x="202"/>
        <item x="88"/>
        <item x="933"/>
        <item x="1095"/>
        <item x="1179"/>
        <item x="736"/>
        <item x="1385"/>
        <item x="1386"/>
        <item x="203"/>
        <item x="813"/>
        <item x="51"/>
        <item x="63"/>
        <item x="1132"/>
        <item x="717"/>
        <item x="97"/>
        <item x="1104"/>
        <item x="1249"/>
        <item x="549"/>
        <item x="174"/>
        <item x="796"/>
        <item x="737"/>
        <item x="738"/>
        <item x="797"/>
        <item x="129"/>
        <item x="1280"/>
        <item x="739"/>
        <item x="30"/>
        <item x="1028"/>
        <item x="353"/>
        <item x="558"/>
        <item x="1500"/>
        <item x="934"/>
        <item x="740"/>
        <item x="1007"/>
        <item x="344"/>
        <item x="821"/>
        <item x="1329"/>
        <item x="225"/>
        <item x="659"/>
        <item x="604"/>
        <item x="98"/>
        <item x="660"/>
        <item x="1387"/>
        <item x="678"/>
        <item x="263"/>
        <item x="1234"/>
        <item x="1040"/>
        <item x="1388"/>
        <item x="967"/>
        <item x="550"/>
        <item x="400"/>
        <item x="45"/>
        <item x="871"/>
        <item x="1281"/>
        <item x="935"/>
        <item x="1389"/>
        <item x="629"/>
        <item x="140"/>
        <item x="1359"/>
        <item x="574"/>
        <item x="281"/>
        <item x="1250"/>
        <item x="478"/>
        <item x="1390"/>
        <item x="605"/>
        <item x="1391"/>
        <item x="52"/>
        <item x="506"/>
        <item x="196"/>
        <item x="507"/>
        <item x="508"/>
        <item x="158"/>
        <item x="1501"/>
        <item x="661"/>
        <item x="706"/>
        <item x="1392"/>
        <item x="1282"/>
        <item x="709"/>
        <item x="1538"/>
        <item x="630"/>
        <item x="7"/>
        <item x="376"/>
        <item x="997"/>
        <item x="1393"/>
        <item x="1041"/>
        <item x="282"/>
        <item x="814"/>
        <item x="172"/>
        <item x="339"/>
        <item x="1069"/>
        <item x="283"/>
        <item x="1394"/>
        <item x="1395"/>
        <item x="766"/>
        <item x="968"/>
        <item x="38"/>
        <item x="687"/>
        <item x="969"/>
        <item x="354"/>
        <item x="1172"/>
        <item x="1396"/>
        <item x="970"/>
        <item x="1502"/>
        <item x="1225"/>
        <item x="284"/>
        <item x="327"/>
        <item x="582"/>
        <item x="425"/>
        <item x="631"/>
        <item x="1360"/>
        <item x="267"/>
        <item x="971"/>
        <item x="993"/>
        <item x="1177"/>
        <item x="1512"/>
        <item x="1251"/>
        <item x="141"/>
        <item x="916"/>
        <item x="1137"/>
        <item x="489"/>
        <item x="1346"/>
        <item x="1144"/>
        <item x="575"/>
        <item x="28"/>
        <item x="1190"/>
        <item x="118"/>
        <item x="377"/>
        <item x="1535"/>
        <item x="426"/>
        <item x="815"/>
        <item x="822"/>
        <item x="509"/>
        <item x="1397"/>
        <item x="872"/>
        <item x="1252"/>
        <item x="378"/>
        <item x="1158"/>
        <item x="972"/>
        <item x="707"/>
        <item x="808"/>
        <item x="551"/>
        <item x="873"/>
        <item x="226"/>
        <item x="69"/>
        <item x="936"/>
        <item x="355"/>
        <item x="1513"/>
        <item x="19"/>
        <item x="973"/>
        <item x="1398"/>
        <item x="99"/>
        <item x="427"/>
        <item x="510"/>
        <item x="1201"/>
        <item x="632"/>
        <item x="1399"/>
        <item x="285"/>
        <item x="1400"/>
        <item x="93"/>
        <item x="253"/>
        <item x="328"/>
        <item x="792"/>
        <item x="1283"/>
        <item x="1253"/>
        <item x="1173"/>
        <item x="340"/>
        <item x="1401"/>
        <item x="1284"/>
        <item x="874"/>
        <item x="168"/>
        <item x="1014"/>
        <item x="1402"/>
        <item x="1189"/>
        <item x="31"/>
        <item x="1593"/>
        <item x="1202"/>
        <item x="100"/>
        <item x="1051"/>
        <item x="741"/>
        <item x="511"/>
        <item x="862"/>
        <item x="1033"/>
        <item x="606"/>
        <item x="149"/>
        <item x="1403"/>
        <item x="1404"/>
        <item x="1034"/>
        <item x="1226"/>
        <item x="823"/>
        <item x="212"/>
        <item x="1514"/>
        <item x="65"/>
        <item x="1138"/>
        <item x="490"/>
        <item x="1105"/>
        <item x="633"/>
        <item x="268"/>
        <item x="479"/>
        <item x="204"/>
        <item x="35"/>
        <item x="1567"/>
        <item x="1405"/>
        <item x="189"/>
        <item x="320"/>
        <item x="842"/>
        <item x="830"/>
        <item x="875"/>
        <item x="1057"/>
        <item x="1076"/>
        <item x="1406"/>
        <item x="1320"/>
        <item x="1042"/>
        <item x="1070"/>
        <item x="1525"/>
        <item x="1361"/>
        <item x="974"/>
        <item x="1119"/>
        <item x="1081"/>
        <item x="239"/>
        <item x="0"/>
        <item x="1407"/>
        <item x="876"/>
        <item x="205"/>
        <item x="831"/>
        <item x="1528"/>
        <item x="877"/>
        <item x="804"/>
        <item x="1330"/>
        <item x="1203"/>
        <item x="1408"/>
        <item x="1227"/>
        <item x="286"/>
        <item x="491"/>
        <item x="742"/>
        <item x="1044"/>
        <item x="356"/>
        <item x="1204"/>
        <item x="39"/>
        <item x="1052"/>
        <item x="164"/>
        <item x="1409"/>
        <item x="863"/>
        <item x="1130"/>
        <item x="1058"/>
        <item x="240"/>
        <item x="32"/>
        <item x="824"/>
        <item x="1222"/>
        <item x="955"/>
        <item x="269"/>
        <item x="54"/>
        <item x="1410"/>
        <item x="688"/>
        <item x="662"/>
        <item x="689"/>
        <item x="17"/>
        <item x="690"/>
        <item x="259"/>
        <item x="1596"/>
        <item x="1120"/>
        <item x="512"/>
        <item x="634"/>
        <item x="663"/>
        <item x="1084"/>
        <item x="1085"/>
        <item x="917"/>
        <item x="635"/>
        <item x="664"/>
        <item x="219"/>
        <item x="607"/>
        <item x="864"/>
        <item x="128"/>
        <item x="1411"/>
        <item x="357"/>
        <item x="1510"/>
        <item x="1180"/>
        <item x="513"/>
        <item x="956"/>
        <item x="1586"/>
        <item x="1015"/>
        <item x="233"/>
        <item x="55"/>
        <item x="150"/>
        <item x="46"/>
        <item x="1205"/>
        <item x="975"/>
        <item x="976"/>
        <item x="1055"/>
        <item x="1285"/>
        <item x="119"/>
        <item x="1412"/>
        <item x="1413"/>
        <item x="468"/>
        <item x="1414"/>
        <item x="428"/>
        <item x="1591"/>
        <item x="1321"/>
        <item x="1415"/>
        <item x="1503"/>
        <item x="816"/>
        <item x="401"/>
        <item x="1016"/>
        <item x="227"/>
        <item x="878"/>
        <item x="798"/>
        <item x="780"/>
        <item x="1045"/>
        <item x="957"/>
        <item x="636"/>
        <item x="608"/>
        <item x="718"/>
        <item x="559"/>
        <item x="151"/>
        <item x="410"/>
        <item x="77"/>
        <item x="56"/>
        <item x="843"/>
        <item x="1286"/>
        <item x="945"/>
        <item x="514"/>
        <item x="429"/>
        <item x="719"/>
        <item x="36"/>
        <item x="180"/>
        <item x="241"/>
        <item x="213"/>
        <item x="184"/>
        <item x="1331"/>
        <item x="1416"/>
        <item x="1287"/>
        <item x="329"/>
        <item x="937"/>
        <item x="101"/>
        <item x="1139"/>
        <item x="609"/>
        <item x="1417"/>
        <item x="1418"/>
        <item x="287"/>
        <item x="214"/>
        <item x="879"/>
        <item x="786"/>
        <item x="820"/>
        <item x="854"/>
        <item x="47"/>
        <item x="793"/>
        <item x="515"/>
        <item x="809"/>
        <item x="1288"/>
        <item x="411"/>
        <item x="1289"/>
        <item x="946"/>
        <item x="677"/>
        <item x="430"/>
        <item x="2"/>
        <item x="1195"/>
        <item x="1347"/>
        <item x="965"/>
        <item x="832"/>
        <item x="1206"/>
        <item x="1574"/>
        <item x="1163"/>
        <item x="321"/>
        <item x="1569"/>
        <item x="585"/>
        <item x="1133"/>
        <item x="1581"/>
        <item x="516"/>
        <item x="1086"/>
        <item x="517"/>
        <item x="82"/>
        <item x="288"/>
        <item x="379"/>
        <item x="1539"/>
        <item x="992"/>
        <item x="1598"/>
        <item x="825"/>
        <item x="154"/>
        <item x="880"/>
        <item x="781"/>
        <item x="431"/>
        <item x="1071"/>
        <item x="576"/>
        <item x="480"/>
        <item x="1526"/>
        <item x="206"/>
        <item x="810"/>
        <item x="1419"/>
        <item x="155"/>
        <item x="289"/>
        <item x="767"/>
        <item x="1154"/>
        <item x="142"/>
        <item x="787"/>
        <item x="794"/>
        <item x="290"/>
        <item x="918"/>
        <item x="881"/>
        <item x="977"/>
        <item x="811"/>
        <item x="162"/>
        <item x="1207"/>
        <item x="194"/>
        <item x="826"/>
        <item x="323"/>
        <item x="291"/>
        <item x="1106"/>
        <item x="743"/>
        <item x="1332"/>
        <item x="851"/>
        <item x="637"/>
        <item x="911"/>
        <item x="1420"/>
        <item x="1421"/>
        <item x="978"/>
        <item x="292"/>
        <item x="1504"/>
        <item x="156"/>
        <item x="577"/>
        <item x="855"/>
        <item x="665"/>
        <item x="788"/>
        <item x="1223"/>
        <item x="919"/>
        <item x="958"/>
        <item x="228"/>
        <item x="1290"/>
        <item x="1422"/>
        <item x="578"/>
        <item x="720"/>
        <item x="60"/>
        <item x="116"/>
        <item x="552"/>
        <item x="518"/>
        <item x="1254"/>
        <item x="469"/>
        <item x="215"/>
        <item x="938"/>
        <item x="519"/>
        <item x="1291"/>
        <item x="432"/>
        <item x="1228"/>
        <item x="169"/>
        <item x="1333"/>
        <item x="882"/>
        <item x="1423"/>
        <item x="1424"/>
        <item x="883"/>
        <item x="1348"/>
        <item x="170"/>
        <item x="1023"/>
        <item x="1425"/>
        <item x="730"/>
        <item x="260"/>
        <item x="1426"/>
        <item x="959"/>
        <item x="768"/>
        <item x="1427"/>
        <item x="229"/>
        <item x="1428"/>
        <item x="433"/>
        <item x="1556"/>
        <item x="1093"/>
        <item x="1229"/>
        <item x="1429"/>
        <item x="769"/>
        <item x="610"/>
        <item x="27"/>
        <item x="865"/>
        <item x="586"/>
        <item x="1255"/>
        <item x="1527"/>
        <item x="1334"/>
        <item x="844"/>
        <item x="520"/>
        <item x="776"/>
        <item x="1208"/>
        <item x="884"/>
        <item x="220"/>
        <item x="827"/>
        <item x="828"/>
        <item x="434"/>
        <item x="1087"/>
        <item x="1430"/>
        <item x="638"/>
        <item x="1209"/>
        <item x="744"/>
        <item x="521"/>
        <item x="522"/>
        <item x="79"/>
        <item x="58"/>
        <item x="1155"/>
        <item x="639"/>
        <item x="1431"/>
        <item x="1335"/>
        <item x="1292"/>
        <item x="1322"/>
        <item x="157"/>
        <item x="1432"/>
        <item x="1523"/>
        <item x="640"/>
        <item x="1536"/>
        <item x="270"/>
        <item x="1149"/>
        <item x="499"/>
        <item x="666"/>
        <item x="587"/>
        <item x="380"/>
        <item x="1433"/>
        <item x="571"/>
        <item x="979"/>
        <item x="1121"/>
        <item x="1548"/>
        <item x="1336"/>
        <item x="242"/>
        <item x="1256"/>
        <item x="412"/>
        <item x="20"/>
        <item x="193"/>
        <item x="845"/>
        <item x="70"/>
        <item x="1183"/>
        <item x="29"/>
        <item x="495"/>
        <item x="799"/>
        <item x="761"/>
        <item x="147"/>
        <item x="731"/>
        <item x="1210"/>
        <item x="330"/>
        <item x="523"/>
        <item x="980"/>
        <item x="981"/>
        <item x="293"/>
        <item x="1293"/>
        <item x="1096"/>
        <item x="1094"/>
        <item x="588"/>
        <item x="817"/>
        <item x="1257"/>
        <item x="1337"/>
        <item x="1434"/>
        <item x="885"/>
        <item x="1211"/>
        <item x="886"/>
        <item x="358"/>
        <item x="359"/>
        <item x="960"/>
        <item x="641"/>
        <item x="470"/>
        <item x="216"/>
        <item x="982"/>
        <item x="1435"/>
        <item x="1008"/>
        <item x="1436"/>
        <item x="983"/>
        <item x="331"/>
        <item x="49"/>
        <item x="887"/>
        <item x="888"/>
        <item x="53"/>
        <item x="920"/>
        <item x="579"/>
        <item x="83"/>
        <item x="691"/>
        <item x="16"/>
        <item x="360"/>
        <item x="745"/>
        <item x="1162"/>
        <item x="1184"/>
        <item x="1224"/>
        <item x="1212"/>
        <item x="254"/>
        <item x="782"/>
        <item x="1258"/>
        <item x="197"/>
        <item x="1584"/>
        <item x="1294"/>
        <item x="1035"/>
        <item x="667"/>
        <item x="492"/>
        <item x="1145"/>
        <item x="102"/>
        <item x="435"/>
        <item x="1167"/>
        <item x="1563"/>
        <item x="1437"/>
        <item x="1009"/>
        <item x="1438"/>
        <item x="1355"/>
        <item x="178"/>
        <item x="984"/>
        <item x="381"/>
        <item x="1439"/>
        <item x="1059"/>
        <item x="271"/>
        <item x="684"/>
        <item x="1440"/>
        <item x="382"/>
        <item x="383"/>
        <item x="1338"/>
        <item x="524"/>
        <item x="130"/>
        <item x="910"/>
        <item x="642"/>
        <item x="1196"/>
        <item x="1531"/>
        <item x="921"/>
        <item x="94"/>
        <item x="1295"/>
        <item x="1296"/>
        <item x="1566"/>
        <item x="384"/>
        <item x="589"/>
        <item x="985"/>
        <item x="121"/>
        <item x="131"/>
        <item x="1146"/>
        <item x="185"/>
        <item x="783"/>
        <item x="71"/>
        <item x="986"/>
        <item x="145"/>
        <item x="436"/>
        <item x="1441"/>
        <item x="770"/>
        <item x="294"/>
        <item x="295"/>
        <item x="1259"/>
        <item x="525"/>
        <item x="40"/>
        <item x="1260"/>
        <item x="126"/>
        <item x="199"/>
        <item x="335"/>
        <item x="1122"/>
        <item x="746"/>
        <item x="998"/>
        <item x="1219"/>
        <item x="92"/>
        <item x="1599"/>
        <item x="1297"/>
        <item x="947"/>
        <item x="747"/>
        <item x="13"/>
        <item x="812"/>
        <item x="361"/>
        <item x="1164"/>
        <item x="341"/>
        <item x="748"/>
        <item x="771"/>
        <item x="1442"/>
        <item x="889"/>
        <item x="1443"/>
        <item x="76"/>
        <item x="243"/>
        <item x="1298"/>
        <item x="1349"/>
        <item x="987"/>
        <item x="409"/>
        <item x="922"/>
        <item x="1444"/>
        <item x="1445"/>
        <item x="1339"/>
        <item x="749"/>
        <item x="457"/>
        <item x="800"/>
        <item x="78"/>
        <item x="1446"/>
        <item x="296"/>
        <item x="750"/>
        <item x="188"/>
        <item x="362"/>
        <item x="643"/>
        <item x="751"/>
        <item x="12"/>
        <item x="1447"/>
        <item x="1099"/>
        <item x="1261"/>
        <item x="437"/>
        <item x="438"/>
        <item x="685"/>
        <item x="486"/>
        <item x="1140"/>
        <item x="1168"/>
        <item x="272"/>
        <item x="1036"/>
        <item x="721"/>
        <item x="692"/>
        <item x="866"/>
        <item x="948"/>
        <item x="297"/>
        <item x="1240"/>
        <item x="1046"/>
        <item x="1340"/>
        <item x="1575"/>
        <item x="1072"/>
        <item x="1549"/>
        <item x="1082"/>
        <item x="693"/>
        <item x="439"/>
        <item x="1148"/>
        <item x="694"/>
        <item x="619"/>
        <item x="999"/>
        <item x="1262"/>
        <item x="1551"/>
        <item x="1299"/>
        <item x="471"/>
        <item x="481"/>
        <item x="458"/>
        <item x="1300"/>
        <item x="890"/>
        <item x="1448"/>
        <item x="1449"/>
        <item x="1213"/>
        <item x="752"/>
        <item x="1450"/>
        <item x="679"/>
        <item x="680"/>
        <item x="949"/>
        <item x="753"/>
        <item x="1017"/>
        <item x="526"/>
        <item x="413"/>
        <item x="891"/>
        <item x="298"/>
        <item x="244"/>
        <item x="1451"/>
        <item x="173"/>
        <item x="1452"/>
        <item x="385"/>
        <item x="892"/>
        <item x="858"/>
        <item x="893"/>
        <item x="1238"/>
        <item x="1047"/>
        <item x="644"/>
        <item x="1301"/>
        <item x="1169"/>
        <item x="611"/>
        <item x="527"/>
        <item x="103"/>
        <item x="9"/>
        <item x="754"/>
        <item x="651"/>
        <item x="528"/>
        <item x="386"/>
        <item x="722"/>
        <item x="440"/>
        <item x="1123"/>
        <item x="1056"/>
        <item x="723"/>
        <item x="1043"/>
        <item x="695"/>
        <item x="441"/>
        <item x="363"/>
        <item x="1453"/>
        <item x="1037"/>
        <item x="143"/>
        <item x="560"/>
        <item x="1555"/>
        <item x="755"/>
        <item x="529"/>
        <item x="442"/>
        <item x="443"/>
        <item x="1124"/>
        <item x="114"/>
        <item x="1454"/>
        <item x="1302"/>
        <item x="1220"/>
        <item x="299"/>
        <item x="444"/>
        <item x="1303"/>
        <item x="772"/>
        <item x="894"/>
        <item x="300"/>
        <item x="1304"/>
        <item x="653"/>
        <item x="1134"/>
        <item x="895"/>
        <item x="1263"/>
        <item x="784"/>
        <item x="1131"/>
        <item x="852"/>
        <item x="163"/>
        <item x="939"/>
        <item x="1125"/>
        <item x="1191"/>
        <item x="134"/>
        <item x="1053"/>
        <item x="1455"/>
        <item x="1456"/>
        <item x="1350"/>
        <item x="1457"/>
        <item x="1458"/>
        <item x="72"/>
        <item x="137"/>
        <item x="756"/>
        <item x="896"/>
        <item x="1459"/>
        <item x="402"/>
        <item x="64"/>
        <item x="1460"/>
        <item x="1351"/>
        <item x="1305"/>
        <item x="1461"/>
        <item x="567"/>
        <item x="245"/>
        <item x="1559"/>
        <item x="1147"/>
        <item x="757"/>
        <item x="459"/>
        <item x="683"/>
        <item x="445"/>
        <item x="133"/>
        <item x="460"/>
        <item x="1462"/>
        <item x="221"/>
        <item x="1185"/>
        <item x="1186"/>
        <item x="1463"/>
        <item x="833"/>
        <item x="1126"/>
        <item x="1159"/>
        <item x="301"/>
        <item x="590"/>
        <item x="175"/>
        <item x="1464"/>
        <item x="302"/>
        <item x="1026"/>
        <item x="14"/>
        <item x="403"/>
        <item x="1088"/>
        <item x="1352"/>
        <item x="1592"/>
        <item x="553"/>
        <item x="111"/>
        <item x="171"/>
        <item x="387"/>
        <item x="1306"/>
        <item x="135"/>
        <item x="324"/>
        <item x="1465"/>
        <item x="940"/>
        <item x="561"/>
        <item x="1466"/>
        <item x="1467"/>
        <item x="482"/>
        <item x="961"/>
        <item x="596"/>
        <item x="1073"/>
        <item x="1552"/>
        <item x="724"/>
        <item x="73"/>
        <item x="758"/>
        <item x="950"/>
        <item x="1020"/>
        <item x="897"/>
        <item x="200"/>
        <item x="1214"/>
        <item x="446"/>
        <item x="1505"/>
        <item x="246"/>
        <item x="1468"/>
        <item x="1264"/>
        <item x="1000"/>
        <item x="124"/>
        <item x="654"/>
        <item x="834"/>
        <item x="472"/>
        <item x="303"/>
        <item x="304"/>
        <item x="591"/>
        <item x="305"/>
        <item x="1307"/>
        <item x="1353"/>
        <item x="461"/>
        <item x="181"/>
        <item x="388"/>
        <item x="4"/>
        <item x="176"/>
        <item x="1469"/>
        <item x="104"/>
        <item x="84"/>
        <item x="105"/>
        <item x="306"/>
        <item x="500"/>
        <item x="192"/>
        <item x="1127"/>
        <item x="80"/>
        <item x="389"/>
        <item x="1265"/>
        <item x="1128"/>
        <item x="1470"/>
        <item x="801"/>
        <item x="1308"/>
        <item x="1150"/>
        <item x="1515"/>
        <item x="1215"/>
        <item x="1216"/>
        <item x="414"/>
        <item x="859"/>
        <item x="898"/>
        <item x="554"/>
        <item x="594"/>
        <item x="1235"/>
        <item x="773"/>
        <item x="447"/>
        <item x="802"/>
        <item x="493"/>
        <item x="485"/>
        <item x="899"/>
        <item x="85"/>
        <item x="1506"/>
        <item x="390"/>
        <item x="1324"/>
        <item x="391"/>
        <item x="144"/>
        <item x="1024"/>
        <item x="1341"/>
        <item x="24"/>
        <item x="159"/>
        <item x="1471"/>
        <item x="789"/>
        <item x="1174"/>
        <item x="1241"/>
        <item x="1545"/>
        <item x="994"/>
        <item x="1362"/>
        <item x="48"/>
        <item x="1107"/>
        <item x="530"/>
        <item x="1156"/>
        <item x="273"/>
        <item x="148"/>
        <item x="1540"/>
        <item x="307"/>
        <item x="1472"/>
        <item x="1473"/>
        <item x="728"/>
        <item x="247"/>
        <item x="89"/>
        <item x="61"/>
        <item x="580"/>
        <item x="923"/>
        <item x="15"/>
        <item x="1089"/>
        <item x="592"/>
        <item x="562"/>
        <item x="668"/>
        <item x="1474"/>
        <item x="308"/>
        <item x="1475"/>
        <item x="1065"/>
        <item x="568"/>
        <item x="1542"/>
        <item x="988"/>
        <item x="1064"/>
        <item x="1597"/>
        <item x="725"/>
        <item x="645"/>
        <item x="1476"/>
        <item x="1342"/>
        <item x="448"/>
        <item x="392"/>
        <item x="646"/>
        <item x="962"/>
        <item x="1048"/>
        <item x="248"/>
        <item x="1477"/>
        <item x="1060"/>
        <item x="818"/>
        <item x="1589"/>
        <item x="1309"/>
        <item x="1010"/>
        <item x="66"/>
        <item x="1478"/>
        <item x="1343"/>
        <item x="900"/>
        <item x="415"/>
        <item x="496"/>
        <item x="1188"/>
        <item x="1479"/>
        <item x="106"/>
        <item x="1576"/>
        <item x="989"/>
        <item x="1021"/>
        <item x="1266"/>
        <item x="33"/>
        <item x="555"/>
        <item x="1001"/>
        <item x="249"/>
        <item x="74"/>
        <item x="1181"/>
        <item x="901"/>
        <item x="1480"/>
        <item x="309"/>
        <item x="777"/>
        <item x="364"/>
        <item x="1344"/>
        <item x="669"/>
        <item x="110"/>
        <item x="1038"/>
        <item x="1532"/>
        <item x="1533"/>
        <item x="556"/>
        <item x="1054"/>
        <item x="18"/>
        <item x="1519"/>
        <item x="732"/>
        <item x="325"/>
        <item x="785"/>
        <item x="255"/>
        <item x="310"/>
        <item x="1577"/>
        <item x="1011"/>
        <item x="1481"/>
        <item x="686"/>
        <item x="1310"/>
        <item x="902"/>
        <item x="1311"/>
        <item x="404"/>
        <item x="1175"/>
        <item x="1354"/>
        <item x="1151"/>
        <item x="1312"/>
        <item x="34"/>
        <item x="311"/>
        <item x="670"/>
        <item x="647"/>
        <item x="805"/>
        <item x="835"/>
        <item x="132"/>
        <item x="1078"/>
        <item x="160"/>
        <item x="708"/>
        <item x="648"/>
        <item x="806"/>
        <item x="1585"/>
        <item x="649"/>
        <item x="1482"/>
        <item x="449"/>
        <item x="774"/>
        <item x="836"/>
        <item x="41"/>
        <item x="924"/>
        <item x="1230"/>
        <item x="671"/>
        <item x="903"/>
        <item x="1594"/>
        <item x="1090"/>
        <item x="1129"/>
        <item x="1039"/>
        <item x="264"/>
        <item x="408"/>
        <item x="1061"/>
        <item x="1483"/>
        <item x="1484"/>
        <item x="312"/>
        <item x="790"/>
        <item x="1588"/>
        <item x="1485"/>
        <item x="234"/>
        <item x="198"/>
        <item x="393"/>
        <item x="207"/>
        <item x="1027"/>
        <item x="405"/>
        <item x="473"/>
        <item x="450"/>
        <item x="112"/>
        <item x="1079"/>
        <item x="563"/>
        <item x="22"/>
        <item x="1507"/>
        <item x="1178"/>
        <item x="759"/>
        <item x="1267"/>
        <item x="846"/>
        <item x="1231"/>
        <item x="775"/>
        <item x="1187"/>
        <item x="569"/>
        <item x="760"/>
        <item x="1345"/>
        <item x="803"/>
        <item x="416"/>
        <item x="497"/>
        <item x="1012"/>
        <item x="681"/>
        <item x="682"/>
        <item x="462"/>
        <item x="474"/>
        <item x="564"/>
        <item x="570"/>
        <item x="475"/>
        <item x="1100"/>
        <item x="531"/>
        <item x="1111"/>
        <item x="904"/>
        <item x="161"/>
        <item x="963"/>
        <item x="1157"/>
        <item x="476"/>
        <item x="365"/>
        <item x="1108"/>
        <item x="925"/>
        <item x="581"/>
        <item x="182"/>
        <item x="1083"/>
        <item x="1018"/>
        <item x="532"/>
        <item x="1066"/>
        <item x="313"/>
        <item x="483"/>
        <item x="612"/>
        <item x="1091"/>
        <item x="696"/>
        <item x="10"/>
        <item x="1"/>
        <item x="1529"/>
        <item x="1101"/>
        <item x="117"/>
        <item x="1002"/>
        <item x="406"/>
        <item x="42"/>
        <item x="613"/>
        <item x="113"/>
        <item x="1486"/>
        <item x="366"/>
        <item x="217"/>
        <item x="43"/>
        <item x="407"/>
        <item x="463"/>
        <item x="1003"/>
        <item x="57"/>
        <item x="614"/>
        <item x="1582"/>
        <item x="1580"/>
        <item x="593"/>
        <item x="1233"/>
        <item x="1516"/>
        <item x="867"/>
        <item x="1579"/>
        <item x="964"/>
        <item x="1313"/>
        <item x="1239"/>
        <item x="905"/>
        <item x="1553"/>
        <item x="615"/>
        <item x="1487"/>
        <item x="451"/>
        <item x="1217"/>
        <item x="926"/>
        <item x="1363"/>
        <item x="533"/>
        <item x="1268"/>
        <item x="1314"/>
        <item x="672"/>
        <item x="697"/>
        <item x="698"/>
        <item x="699"/>
        <item x="1074"/>
        <item x="218"/>
        <item x="107"/>
        <item x="941"/>
        <item x="534"/>
        <item x="250"/>
        <item x="367"/>
        <item x="1197"/>
        <item x="314"/>
        <item x="1517"/>
        <item x="81"/>
        <item x="673"/>
        <item x="1218"/>
        <item x="1269"/>
        <item x="1520"/>
        <item x="704"/>
        <item x="856"/>
        <item x="700"/>
        <item x="368"/>
        <item x="701"/>
        <item x="702"/>
        <item x="21"/>
        <item x="942"/>
        <item x="1160"/>
        <item x="122"/>
        <item x="535"/>
        <item x="1554"/>
        <item x="536"/>
        <item x="537"/>
        <item x="538"/>
        <item x="539"/>
        <item x="540"/>
        <item x="86"/>
        <item x="541"/>
        <item x="542"/>
        <item x="123"/>
        <item x="543"/>
        <item x="1232"/>
        <item x="951"/>
        <item x="1511"/>
        <item x="265"/>
        <item x="650"/>
        <item x="703"/>
        <item x="912"/>
        <item x="544"/>
        <item x="795"/>
        <item x="342"/>
        <item x="616"/>
        <item x="674"/>
        <item x="315"/>
        <item x="1541"/>
        <item x="1488"/>
        <item x="906"/>
        <item x="990"/>
        <item x="256"/>
        <item x="186"/>
        <item x="655"/>
        <item x="710"/>
        <item x="1004"/>
        <item x="1005"/>
        <item x="257"/>
        <item x="1508"/>
        <item x="262"/>
        <item x="545"/>
        <item x="1141"/>
        <item x="231"/>
        <item x="1590"/>
        <item x="371"/>
        <item x="1489"/>
        <item x="1270"/>
        <item x="995"/>
        <item x="907"/>
        <item x="1135"/>
        <item x="853"/>
        <item x="1557"/>
        <item x="87"/>
        <item x="26"/>
        <item x="165"/>
        <item x="1075"/>
        <item x="1019"/>
        <item x="1236"/>
        <item x="232"/>
        <item x="316"/>
        <item x="195"/>
        <item x="546"/>
        <item x="1544"/>
        <item x="847"/>
        <item x="943"/>
        <item x="477"/>
        <item x="108"/>
        <item x="452"/>
        <item x="1097"/>
        <item x="230"/>
        <item x="3"/>
        <item x="1006"/>
        <item x="1490"/>
        <item x="1558"/>
        <item x="547"/>
        <item x="807"/>
        <item x="179"/>
        <item x="1080"/>
        <item x="190"/>
        <item x="109"/>
        <item x="1049"/>
        <item x="1182"/>
        <item x="913"/>
        <item x="1537"/>
        <item x="819"/>
        <item x="394"/>
        <item x="1237"/>
        <item x="860"/>
        <item x="675"/>
        <item x="1271"/>
        <item x="1564"/>
        <item x="861"/>
        <item x="1491"/>
        <item x="251"/>
        <item x="1492"/>
        <item x="1315"/>
        <item x="6"/>
        <item x="705"/>
        <item x="1067"/>
        <item x="1534"/>
        <item x="908"/>
        <item x="1493"/>
        <item x="837"/>
        <item x="317"/>
        <item x="991"/>
        <item x="1152"/>
        <item x="1494"/>
        <item x="1495"/>
        <item x="1595"/>
        <item x="838"/>
        <item x="1543"/>
        <item x="1316"/>
        <item x="1565"/>
        <item x="333"/>
        <item x="1317"/>
        <item x="1496"/>
        <item x="1509"/>
        <item x="557"/>
        <item x="252"/>
        <item x="318"/>
        <item x="1318"/>
        <item x="127"/>
        <item x="711"/>
        <item x="1192"/>
        <item x="258"/>
        <item x="909"/>
        <item x="848"/>
        <item x="453"/>
        <item x="1319"/>
        <item x="222"/>
        <item x="223"/>
        <item t="default"/>
      </items>
    </pivotField>
    <pivotField axis="axisRow" showAll="0" sortType="descending">
      <items count="52">
        <item x="42"/>
        <item x="22"/>
        <item x="0"/>
        <item x="23"/>
        <item x="1"/>
        <item x="24"/>
        <item x="2"/>
        <item x="37"/>
        <item x="38"/>
        <item x="25"/>
        <item x="3"/>
        <item x="4"/>
        <item x="26"/>
        <item x="5"/>
        <item x="39"/>
        <item x="6"/>
        <item x="7"/>
        <item x="40"/>
        <item x="8"/>
        <item x="9"/>
        <item x="10"/>
        <item x="27"/>
        <item x="11"/>
        <item x="28"/>
        <item x="12"/>
        <item x="29"/>
        <item x="41"/>
        <item x="30"/>
        <item x="50"/>
        <item x="13"/>
        <item x="14"/>
        <item x="15"/>
        <item x="43"/>
        <item x="16"/>
        <item x="17"/>
        <item x="31"/>
        <item x="32"/>
        <item x="44"/>
        <item x="33"/>
        <item x="18"/>
        <item x="19"/>
        <item x="45"/>
        <item x="46"/>
        <item x="47"/>
        <item x="20"/>
        <item x="21"/>
        <item x="48"/>
        <item x="34"/>
        <item x="49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" showAll="0"/>
    <pivotField numFmtId="1" showAll="0"/>
    <pivotField dataField="1" showAll="0"/>
    <pivotField showAll="0"/>
    <pivotField numFmtId="1" showAll="0"/>
    <pivotField showAll="0"/>
  </pivotFields>
  <rowFields count="1">
    <field x="1"/>
  </rowFields>
  <rowItems count="52">
    <i>
      <x v="44"/>
    </i>
    <i>
      <x v="18"/>
    </i>
    <i>
      <x v="15"/>
    </i>
    <i>
      <x v="6"/>
    </i>
    <i>
      <x v="20"/>
    </i>
    <i>
      <x v="40"/>
    </i>
    <i>
      <x v="30"/>
    </i>
    <i>
      <x v="23"/>
    </i>
    <i>
      <x v="24"/>
    </i>
    <i>
      <x v="22"/>
    </i>
    <i>
      <x v="10"/>
    </i>
    <i>
      <x v="11"/>
    </i>
    <i>
      <x v="31"/>
    </i>
    <i>
      <x v="2"/>
    </i>
    <i>
      <x v="19"/>
    </i>
    <i>
      <x v="25"/>
    </i>
    <i>
      <x v="29"/>
    </i>
    <i>
      <x v="21"/>
    </i>
    <i>
      <x v="33"/>
    </i>
    <i>
      <x v="45"/>
    </i>
    <i>
      <x v="47"/>
    </i>
    <i>
      <x v="39"/>
    </i>
    <i>
      <x v="1"/>
    </i>
    <i>
      <x v="16"/>
    </i>
    <i>
      <x v="41"/>
    </i>
    <i>
      <x v="5"/>
    </i>
    <i>
      <x v="9"/>
    </i>
    <i>
      <x v="38"/>
    </i>
    <i>
      <x v="3"/>
    </i>
    <i>
      <x v="35"/>
    </i>
    <i>
      <x v="12"/>
    </i>
    <i>
      <x v="4"/>
    </i>
    <i>
      <x/>
    </i>
    <i>
      <x v="13"/>
    </i>
    <i>
      <x v="50"/>
    </i>
    <i>
      <x v="37"/>
    </i>
    <i>
      <x v="34"/>
    </i>
    <i>
      <x v="14"/>
    </i>
    <i>
      <x v="27"/>
    </i>
    <i>
      <x v="49"/>
    </i>
    <i>
      <x v="36"/>
    </i>
    <i>
      <x v="42"/>
    </i>
    <i>
      <x v="32"/>
    </i>
    <i>
      <x v="8"/>
    </i>
    <i>
      <x v="43"/>
    </i>
    <i>
      <x v="28"/>
    </i>
    <i>
      <x v="7"/>
    </i>
    <i>
      <x v="17"/>
    </i>
    <i>
      <x v="46"/>
    </i>
    <i>
      <x v="48"/>
    </i>
    <i>
      <x v="26"/>
    </i>
    <i t="grand">
      <x/>
    </i>
  </rowItems>
  <colItems count="1">
    <i/>
  </colItems>
  <dataFields count="1">
    <dataField name="Sum of Total Parental Leave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BF5D45-BD36-4BCD-88EA-F3C34F4B884D}" autoFormatId="16" applyNumberFormats="0" applyBorderFormats="0" applyFontFormats="0" applyPatternFormats="0" applyAlignmentFormats="0" applyWidthHeightFormats="0">
  <queryTableRefresh nextId="27" unboundColumnsRight="9">
    <queryTableFields count="12">
      <queryTableField id="1" name="Company" tableColumnId="1"/>
      <queryTableField id="2" name="Industry" tableColumnId="2"/>
      <queryTableField id="3" name="Paid Maternity Leave" tableColumnId="3"/>
      <queryTableField id="24" dataBound="0" tableColumnId="19"/>
      <queryTableField id="22" dataBound="0" tableColumnId="17"/>
      <queryTableField id="20" dataBound="0" tableColumnId="15"/>
      <queryTableField id="12" dataBound="0" tableColumnId="12"/>
      <queryTableField id="13" dataBound="0" tableColumnId="13"/>
      <queryTableField id="14" dataBound="0" tableColumnId="14"/>
      <queryTableField id="15" dataBound="0" tableColumnId="7"/>
      <queryTableField id="16" dataBound="0" tableColumnId="8"/>
      <queryTableField id="17" dataBound="0" tableColumnId="9"/>
    </queryTableFields>
    <queryTableDeletedFields count="7">
      <deletedField name="Column1"/>
      <deletedField name="_1"/>
      <deletedField name="_2"/>
      <deletedField name="_3"/>
      <deletedField name="Unpaid Paternity Leave"/>
      <deletedField name="Paid Paternity Leave"/>
      <deletedField name="Unpaid Maternity Leav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0ACB3B-3B94-4C1F-BE5C-D8EB8DD1EDB5}" name="parental_leave3" displayName="parental_leave3" ref="A1:L1602" tableType="queryTable" totalsRowShown="0" headerRowDxfId="13" dataDxfId="12">
  <tableColumns count="12">
    <tableColumn id="1" xr3:uid="{B79AD17E-C73C-4FD9-85EC-7305DE4C1199}" uniqueName="1" name="Company" queryTableFieldId="1" dataDxfId="11"/>
    <tableColumn id="2" xr3:uid="{40216F6A-D73F-4682-BDFB-ECAB7C7FDDC0}" uniqueName="2" name="Industry" queryTableFieldId="2" dataDxfId="10"/>
    <tableColumn id="3" xr3:uid="{8C53CD67-B3B0-4227-9A7E-73D924B81AC5}" uniqueName="3" name="Paid Maternity Leave" queryTableFieldId="3" dataDxfId="9"/>
    <tableColumn id="19" xr3:uid="{BF29C00B-D7DA-4964-8B9E-BACC8EC4F3B9}" uniqueName="19" name="Unpaid Maternity Leave" queryTableFieldId="24" dataDxfId="8"/>
    <tableColumn id="17" xr3:uid="{449FDCD9-9FB1-41D9-A6ED-868093EEF1FE}" uniqueName="17" name="Paid Paternity Leave" queryTableFieldId="22" dataDxfId="7"/>
    <tableColumn id="15" xr3:uid="{78E3304A-1754-48DC-9D30-4E0C3F1310B7}" uniqueName="15" name="Unpaid Paternity Leave" queryTableFieldId="20" dataDxfId="6"/>
    <tableColumn id="12" xr3:uid="{BD6DC236-2D0A-44A2-B0AD-A537934AA26A}" uniqueName="12" name="Total Maternity Leave" queryTableFieldId="12" dataDxfId="5">
      <calculatedColumnFormula>parental_leave3[[#This Row],[Paid Maternity Leave]]+parental_leave3[[#This Row],[Unpaid Maternity Leave]]</calculatedColumnFormula>
    </tableColumn>
    <tableColumn id="13" xr3:uid="{61F7000B-40D8-4D47-8154-3BEB0EE5ABFE}" uniqueName="13" name="Total paternity Leave" queryTableFieldId="13" dataDxfId="4">
      <calculatedColumnFormula>parental_leave3[[#This Row],[Paid Paternity Leave]]+parental_leave3[[#This Row],[Unpaid Paternity Leave]]</calculatedColumnFormula>
    </tableColumn>
    <tableColumn id="14" xr3:uid="{A8685124-395A-411D-BBED-65DC135D697E}" uniqueName="14" name="TOTAL PARENTAL Leave" queryTableFieldId="14" dataDxfId="3">
      <calculatedColumnFormula>parental_leave3[[#This Row],[Total Maternity Leave]]+parental_leave3[[#This Row],[Total paternity Leave]]</calculatedColumnFormula>
    </tableColumn>
    <tableColumn id="7" xr3:uid="{ECE022CE-440C-4D89-BFED-20636E5DA72E}" uniqueName="7" name="TOTAL PAID PARENTAL LEAVE" queryTableFieldId="15" dataDxfId="2">
      <calculatedColumnFormula>parental_leave3[[#This Row],[Paid Maternity Leave]]+parental_leave3[[#This Row],[Paid Paternity Leave]]</calculatedColumnFormula>
    </tableColumn>
    <tableColumn id="8" xr3:uid="{5FC204E5-0ADC-4BD9-92AE-17D5A5F9E3EE}" uniqueName="8" name="TOTAL UNPAID PARENTAL LEAVE" queryTableFieldId="16" dataDxfId="1">
      <calculatedColumnFormula>parental_leave3[[#This Row],[Unpaid Maternity Leave]]+parental_leave3[[#This Row],[Unpaid Paternity Leave]]</calculatedColumnFormula>
    </tableColumn>
    <tableColumn id="9" xr3:uid="{ACA3D721-2A20-494E-9A77-9677441B08C8}" uniqueName="9" name="Manternity Vs PARTERNITY" queryTableFieldId="17" dataDxfId="0">
      <calculatedColumnFormula>IF(parental_leave3[[#This Row],[Total Maternity Leave]]&gt;parental_leave3[[#This Row],[Total paternity Leave]],"YES","NO")</calculatedColumnFormula>
    </tableColumn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D7899A4-1C24-490B-B75D-613867A6141E}">
  <we:reference id="wa200005271" version="1.1.0.0" store="en-US" storeType="OMEX"/>
  <we:alternateReferences>
    <we:reference id="wa200005271" version="1.1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ECC5-2AD2-406D-957B-66FFCDD9471B}">
  <sheetPr>
    <tabColor rgb="FFC00000"/>
  </sheetPr>
  <dimension ref="A1:AQ99"/>
  <sheetViews>
    <sheetView zoomScale="30" zoomScaleNormal="85" workbookViewId="0"/>
  </sheetViews>
  <sheetFormatPr defaultColWidth="0" defaultRowHeight="13.8" zeroHeight="1" x14ac:dyDescent="0.25"/>
  <cols>
    <col min="1" max="1" width="8.796875" customWidth="1"/>
    <col min="2" max="43" width="8" customWidth="1"/>
    <col min="44" max="16384" width="8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D9B5-B2B6-4CE4-93D8-6F075EC2DBCF}">
  <sheetPr>
    <tabColor theme="7" tint="-0.499984740745262"/>
  </sheetPr>
  <dimension ref="A1:AR105"/>
  <sheetViews>
    <sheetView zoomScale="30" workbookViewId="0"/>
  </sheetViews>
  <sheetFormatPr defaultColWidth="0" defaultRowHeight="13.8" zeroHeight="1" x14ac:dyDescent="0.25"/>
  <cols>
    <col min="1" max="1" width="8.796875" customWidth="1"/>
    <col min="2" max="44" width="8" customWidth="1"/>
    <col min="45" max="16384" width="8" hidden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A247-83AD-41EA-87CB-4366C392C712}">
  <sheetPr>
    <tabColor rgb="FF00B050"/>
  </sheetPr>
  <dimension ref="A1:B25"/>
  <sheetViews>
    <sheetView zoomScale="53" workbookViewId="0">
      <selection activeCell="H32" sqref="H32"/>
    </sheetView>
  </sheetViews>
  <sheetFormatPr defaultRowHeight="13.8" x14ac:dyDescent="0.25"/>
  <cols>
    <col min="1" max="1" width="53.59765625" customWidth="1"/>
    <col min="2" max="2" width="63.8984375" customWidth="1"/>
  </cols>
  <sheetData>
    <row r="1" spans="1:2" x14ac:dyDescent="0.25">
      <c r="A1" s="14" t="s">
        <v>1665</v>
      </c>
      <c r="B1" s="15"/>
    </row>
    <row r="2" spans="1:2" x14ac:dyDescent="0.25">
      <c r="A2" s="15"/>
      <c r="B2" s="15"/>
    </row>
    <row r="3" spans="1:2" x14ac:dyDescent="0.25">
      <c r="A3" s="15"/>
      <c r="B3" s="15"/>
    </row>
    <row r="4" spans="1:2" x14ac:dyDescent="0.25">
      <c r="A4" s="15"/>
      <c r="B4" s="15"/>
    </row>
    <row r="8" spans="1:2" ht="44.4" x14ac:dyDescent="0.25">
      <c r="A8" s="10" t="s">
        <v>1655</v>
      </c>
      <c r="B8" s="10" t="s">
        <v>1656</v>
      </c>
    </row>
    <row r="9" spans="1:2" ht="37.799999999999997" customHeight="1" x14ac:dyDescent="0.25">
      <c r="A9" s="11" t="s">
        <v>0</v>
      </c>
      <c r="B9" s="11" t="s">
        <v>1657</v>
      </c>
    </row>
    <row r="10" spans="1:2" ht="47.4" customHeight="1" x14ac:dyDescent="0.25">
      <c r="A10" s="11" t="s">
        <v>1</v>
      </c>
      <c r="B10" s="11" t="s">
        <v>1658</v>
      </c>
    </row>
    <row r="11" spans="1:2" ht="45.6" customHeight="1" x14ac:dyDescent="0.25">
      <c r="A11" s="11" t="s">
        <v>2</v>
      </c>
      <c r="B11" s="11" t="s">
        <v>1659</v>
      </c>
    </row>
    <row r="12" spans="1:2" ht="44.4" customHeight="1" x14ac:dyDescent="0.25">
      <c r="A12" s="11" t="s">
        <v>3</v>
      </c>
      <c r="B12" s="11" t="s">
        <v>1660</v>
      </c>
    </row>
    <row r="13" spans="1:2" ht="42.6" customHeight="1" x14ac:dyDescent="0.25">
      <c r="A13" s="11" t="s">
        <v>4</v>
      </c>
      <c r="B13" s="11" t="s">
        <v>1661</v>
      </c>
    </row>
    <row r="14" spans="1:2" ht="40.799999999999997" customHeight="1" x14ac:dyDescent="0.25">
      <c r="A14" s="11" t="s">
        <v>5</v>
      </c>
      <c r="B14" s="11" t="s">
        <v>1662</v>
      </c>
    </row>
    <row r="17" spans="1:1" x14ac:dyDescent="0.25">
      <c r="A17" s="12" t="s">
        <v>1664</v>
      </c>
    </row>
    <row r="18" spans="1:1" x14ac:dyDescent="0.25">
      <c r="A18" s="13"/>
    </row>
    <row r="20" spans="1:1" ht="20.399999999999999" x14ac:dyDescent="0.35">
      <c r="A20" s="4" t="s">
        <v>1663</v>
      </c>
    </row>
    <row r="21" spans="1:1" ht="20.399999999999999" x14ac:dyDescent="0.35">
      <c r="A21" s="4" t="s">
        <v>1688</v>
      </c>
    </row>
    <row r="22" spans="1:1" ht="20.399999999999999" x14ac:dyDescent="0.35">
      <c r="A22" s="4" t="s">
        <v>1689</v>
      </c>
    </row>
    <row r="23" spans="1:1" ht="20.399999999999999" x14ac:dyDescent="0.35">
      <c r="A23" s="4" t="s">
        <v>1690</v>
      </c>
    </row>
    <row r="24" spans="1:1" ht="20.399999999999999" x14ac:dyDescent="0.35">
      <c r="A24" s="4" t="s">
        <v>1691</v>
      </c>
    </row>
    <row r="25" spans="1:1" ht="20.399999999999999" x14ac:dyDescent="0.35">
      <c r="A25" s="4" t="s">
        <v>1692</v>
      </c>
    </row>
  </sheetData>
  <mergeCells count="2">
    <mergeCell ref="A17:A18"/>
    <mergeCell ref="A1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5D66-2242-4C5A-A83A-1D39D7C23832}">
  <sheetPr>
    <tabColor theme="5" tint="-0.499984740745262"/>
  </sheetPr>
  <dimension ref="A1:C48"/>
  <sheetViews>
    <sheetView topLeftCell="A21" zoomScale="68" workbookViewId="0">
      <selection sqref="A1:C4"/>
    </sheetView>
  </sheetViews>
  <sheetFormatPr defaultRowHeight="13.8" x14ac:dyDescent="0.25"/>
  <cols>
    <col min="1" max="1" width="35" customWidth="1"/>
    <col min="2" max="2" width="33.69921875" customWidth="1"/>
    <col min="3" max="3" width="60.59765625" customWidth="1"/>
  </cols>
  <sheetData>
    <row r="1" spans="1:3" ht="14.4" customHeight="1" x14ac:dyDescent="0.25">
      <c r="A1" s="16" t="s">
        <v>1673</v>
      </c>
      <c r="B1" s="16"/>
      <c r="C1" s="16"/>
    </row>
    <row r="2" spans="1:3" x14ac:dyDescent="0.25">
      <c r="A2" s="16"/>
      <c r="B2" s="16"/>
      <c r="C2" s="16"/>
    </row>
    <row r="3" spans="1:3" x14ac:dyDescent="0.25">
      <c r="A3" s="16"/>
      <c r="B3" s="16"/>
      <c r="C3" s="16"/>
    </row>
    <row r="4" spans="1:3" x14ac:dyDescent="0.25">
      <c r="A4" s="16"/>
      <c r="B4" s="16"/>
      <c r="C4" s="16"/>
    </row>
    <row r="5" spans="1:3" ht="29.4" x14ac:dyDescent="0.25">
      <c r="A5" s="16"/>
      <c r="B5" s="16"/>
      <c r="C5" s="16"/>
    </row>
    <row r="6" spans="1:3" ht="29.4" x14ac:dyDescent="0.25">
      <c r="A6" s="16"/>
      <c r="B6" s="16"/>
      <c r="C6" s="16"/>
    </row>
    <row r="21" spans="1:2" x14ac:dyDescent="0.25">
      <c r="A21" s="5" t="s">
        <v>1668</v>
      </c>
      <c r="B21" t="s">
        <v>1672</v>
      </c>
    </row>
    <row r="22" spans="1:2" x14ac:dyDescent="0.25">
      <c r="A22" s="6" t="s">
        <v>61</v>
      </c>
      <c r="B22">
        <v>102</v>
      </c>
    </row>
    <row r="23" spans="1:2" x14ac:dyDescent="0.25">
      <c r="A23" s="6" t="s">
        <v>164</v>
      </c>
      <c r="B23">
        <v>67.5</v>
      </c>
    </row>
    <row r="24" spans="1:2" x14ac:dyDescent="0.25">
      <c r="A24" s="6" t="s">
        <v>145</v>
      </c>
      <c r="B24">
        <v>60</v>
      </c>
    </row>
    <row r="25" spans="1:2" x14ac:dyDescent="0.25">
      <c r="A25" s="6" t="s">
        <v>1582</v>
      </c>
      <c r="B25">
        <v>52</v>
      </c>
    </row>
    <row r="26" spans="1:2" x14ac:dyDescent="0.25">
      <c r="A26" s="6" t="s">
        <v>1338</v>
      </c>
      <c r="B26">
        <v>52</v>
      </c>
    </row>
    <row r="27" spans="1:2" x14ac:dyDescent="0.25">
      <c r="A27" s="6" t="s">
        <v>1417</v>
      </c>
      <c r="B27">
        <v>52</v>
      </c>
    </row>
    <row r="28" spans="1:2" x14ac:dyDescent="0.25">
      <c r="A28" s="6" t="s">
        <v>1319</v>
      </c>
      <c r="B28">
        <v>52</v>
      </c>
    </row>
    <row r="29" spans="1:2" x14ac:dyDescent="0.25">
      <c r="A29" s="6" t="s">
        <v>440</v>
      </c>
      <c r="B29">
        <v>52</v>
      </c>
    </row>
    <row r="30" spans="1:2" x14ac:dyDescent="0.25">
      <c r="A30" s="6" t="s">
        <v>1442</v>
      </c>
      <c r="B30">
        <v>52</v>
      </c>
    </row>
    <row r="31" spans="1:2" x14ac:dyDescent="0.25">
      <c r="A31" s="6" t="s">
        <v>564</v>
      </c>
      <c r="B31">
        <v>52</v>
      </c>
    </row>
    <row r="32" spans="1:2" x14ac:dyDescent="0.25">
      <c r="A32" s="6" t="s">
        <v>1108</v>
      </c>
      <c r="B32">
        <v>52</v>
      </c>
    </row>
    <row r="33" spans="1:2" x14ac:dyDescent="0.25">
      <c r="A33" s="6" t="s">
        <v>1100</v>
      </c>
      <c r="B33">
        <v>52</v>
      </c>
    </row>
    <row r="34" spans="1:2" x14ac:dyDescent="0.25">
      <c r="A34" s="6" t="s">
        <v>464</v>
      </c>
      <c r="B34">
        <v>52</v>
      </c>
    </row>
    <row r="35" spans="1:2" x14ac:dyDescent="0.25">
      <c r="A35" s="6" t="s">
        <v>1549</v>
      </c>
      <c r="B35">
        <v>52</v>
      </c>
    </row>
    <row r="36" spans="1:2" x14ac:dyDescent="0.25">
      <c r="A36" s="6" t="s">
        <v>1507</v>
      </c>
      <c r="B36">
        <v>52</v>
      </c>
    </row>
    <row r="37" spans="1:2" x14ac:dyDescent="0.25">
      <c r="A37" s="6" t="s">
        <v>1055</v>
      </c>
      <c r="B37">
        <v>52</v>
      </c>
    </row>
    <row r="38" spans="1:2" x14ac:dyDescent="0.25">
      <c r="A38" s="6" t="s">
        <v>269</v>
      </c>
      <c r="B38">
        <v>52</v>
      </c>
    </row>
    <row r="39" spans="1:2" x14ac:dyDescent="0.25">
      <c r="A39" s="6" t="s">
        <v>228</v>
      </c>
      <c r="B39">
        <v>52</v>
      </c>
    </row>
    <row r="40" spans="1:2" x14ac:dyDescent="0.25">
      <c r="A40" s="6" t="s">
        <v>715</v>
      </c>
      <c r="B40">
        <v>52</v>
      </c>
    </row>
    <row r="41" spans="1:2" x14ac:dyDescent="0.25">
      <c r="A41" s="6" t="s">
        <v>990</v>
      </c>
      <c r="B41">
        <v>52</v>
      </c>
    </row>
    <row r="42" spans="1:2" x14ac:dyDescent="0.25">
      <c r="A42" s="6" t="s">
        <v>1021</v>
      </c>
      <c r="B42">
        <v>52</v>
      </c>
    </row>
    <row r="43" spans="1:2" x14ac:dyDescent="0.25">
      <c r="A43" s="6" t="s">
        <v>1468</v>
      </c>
      <c r="B43">
        <v>52</v>
      </c>
    </row>
    <row r="44" spans="1:2" x14ac:dyDescent="0.25">
      <c r="A44" s="6" t="s">
        <v>1530</v>
      </c>
      <c r="B44">
        <v>52</v>
      </c>
    </row>
    <row r="45" spans="1:2" x14ac:dyDescent="0.25">
      <c r="A45" s="6" t="s">
        <v>975</v>
      </c>
      <c r="B45">
        <v>52</v>
      </c>
    </row>
    <row r="46" spans="1:2" x14ac:dyDescent="0.25">
      <c r="A46" s="6" t="s">
        <v>206</v>
      </c>
      <c r="B46">
        <v>52</v>
      </c>
    </row>
    <row r="47" spans="1:2" x14ac:dyDescent="0.25">
      <c r="A47" s="6" t="s">
        <v>915</v>
      </c>
      <c r="B47">
        <v>52</v>
      </c>
    </row>
    <row r="48" spans="1:2" x14ac:dyDescent="0.25">
      <c r="A48" s="6" t="s">
        <v>1669</v>
      </c>
      <c r="B48">
        <v>1425.5</v>
      </c>
    </row>
  </sheetData>
  <mergeCells count="3">
    <mergeCell ref="A1:C4"/>
    <mergeCell ref="A5:C5"/>
    <mergeCell ref="A6:C6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D0843-DF59-4B08-8824-F314F4030DED}">
  <sheetPr>
    <tabColor theme="5" tint="-0.249977111117893"/>
  </sheetPr>
  <dimension ref="A1:E16"/>
  <sheetViews>
    <sheetView topLeftCell="A15" zoomScale="80" workbookViewId="0">
      <selection sqref="A1:E4"/>
    </sheetView>
  </sheetViews>
  <sheetFormatPr defaultRowHeight="13.8" x14ac:dyDescent="0.25"/>
  <cols>
    <col min="1" max="1" width="12.5" customWidth="1"/>
    <col min="2" max="2" width="32" customWidth="1"/>
    <col min="3" max="3" width="8.796875" customWidth="1"/>
    <col min="5" max="5" width="45.8984375" customWidth="1"/>
  </cols>
  <sheetData>
    <row r="1" spans="1:5" ht="14.4" customHeight="1" x14ac:dyDescent="0.25">
      <c r="A1" s="16" t="s">
        <v>1678</v>
      </c>
      <c r="B1" s="16"/>
      <c r="C1" s="16"/>
      <c r="D1" s="16"/>
      <c r="E1" s="16"/>
    </row>
    <row r="2" spans="1:5" ht="14.4" customHeight="1" x14ac:dyDescent="0.25">
      <c r="A2" s="16"/>
      <c r="B2" s="16"/>
      <c r="C2" s="16"/>
      <c r="D2" s="16"/>
      <c r="E2" s="16"/>
    </row>
    <row r="3" spans="1:5" ht="14.4" customHeight="1" x14ac:dyDescent="0.25">
      <c r="A3" s="16"/>
      <c r="B3" s="16"/>
      <c r="C3" s="16"/>
      <c r="D3" s="16"/>
      <c r="E3" s="16"/>
    </row>
    <row r="4" spans="1:5" ht="14.4" customHeight="1" x14ac:dyDescent="0.25">
      <c r="A4" s="16"/>
      <c r="B4" s="16"/>
      <c r="C4" s="16"/>
      <c r="D4" s="16"/>
      <c r="E4" s="16"/>
    </row>
    <row r="5" spans="1:5" ht="14.4" customHeight="1" x14ac:dyDescent="0.25">
      <c r="A5" s="16"/>
      <c r="B5" s="16"/>
      <c r="C5" s="16"/>
      <c r="D5" s="16"/>
      <c r="E5" s="16"/>
    </row>
    <row r="13" spans="1:5" x14ac:dyDescent="0.25">
      <c r="A13" s="5" t="s">
        <v>1668</v>
      </c>
      <c r="B13" t="s">
        <v>1675</v>
      </c>
    </row>
    <row r="14" spans="1:5" x14ac:dyDescent="0.25">
      <c r="A14" s="6" t="s">
        <v>1676</v>
      </c>
      <c r="B14" s="7">
        <v>6.1211742660836975E-2</v>
      </c>
    </row>
    <row r="15" spans="1:5" x14ac:dyDescent="0.25">
      <c r="A15" s="6" t="s">
        <v>1677</v>
      </c>
      <c r="B15" s="7">
        <v>0.93878825733916305</v>
      </c>
    </row>
    <row r="16" spans="1:5" x14ac:dyDescent="0.25">
      <c r="A16" s="6" t="s">
        <v>1669</v>
      </c>
      <c r="B16" s="7">
        <v>1</v>
      </c>
    </row>
  </sheetData>
  <mergeCells count="2">
    <mergeCell ref="A1:E4"/>
    <mergeCell ref="A5:E5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6ED2-E650-4FDE-BC37-FE9FBB496BFF}">
  <sheetPr>
    <tabColor theme="5" tint="0.39997558519241921"/>
  </sheetPr>
  <dimension ref="A1:H19"/>
  <sheetViews>
    <sheetView zoomScale="73" workbookViewId="0">
      <selection sqref="A1:H4"/>
    </sheetView>
  </sheetViews>
  <sheetFormatPr defaultRowHeight="13.8" x14ac:dyDescent="0.25"/>
  <cols>
    <col min="1" max="1" width="33.796875" customWidth="1"/>
    <col min="2" max="2" width="26.09765625" customWidth="1"/>
    <col min="3" max="4" width="1.8984375" customWidth="1"/>
    <col min="5" max="5" width="2.8984375" customWidth="1"/>
    <col min="6" max="6" width="26.8984375" customWidth="1"/>
    <col min="7" max="7" width="7.8984375" customWidth="1"/>
    <col min="8" max="8" width="27.3984375" customWidth="1"/>
    <col min="9" max="9" width="24.796875" customWidth="1"/>
    <col min="10" max="12" width="2.69921875" bestFit="1" customWidth="1"/>
    <col min="13" max="13" width="1.796875" bestFit="1" customWidth="1"/>
    <col min="14" max="18" width="2.69921875" bestFit="1" customWidth="1"/>
    <col min="19" max="19" width="1.796875" bestFit="1" customWidth="1"/>
    <col min="20" max="21" width="2.69921875" bestFit="1" customWidth="1"/>
    <col min="22" max="22" width="1.796875" bestFit="1" customWidth="1"/>
    <col min="23" max="23" width="3.19921875" bestFit="1" customWidth="1"/>
    <col min="24" max="24" width="1.796875" bestFit="1" customWidth="1"/>
    <col min="25" max="25" width="2.69921875" bestFit="1" customWidth="1"/>
    <col min="26" max="27" width="1.796875" bestFit="1" customWidth="1"/>
    <col min="28" max="28" width="3.19921875" bestFit="1" customWidth="1"/>
    <col min="29" max="30" width="1.796875" bestFit="1" customWidth="1"/>
    <col min="31" max="31" width="9.69921875" bestFit="1" customWidth="1"/>
    <col min="32" max="32" width="2.69921875" bestFit="1" customWidth="1"/>
    <col min="33" max="33" width="5.3984375" bestFit="1" customWidth="1"/>
    <col min="34" max="34" width="3.19921875" bestFit="1" customWidth="1"/>
    <col min="35" max="36" width="2.69921875" bestFit="1" customWidth="1"/>
    <col min="37" max="37" width="4.5" bestFit="1" customWidth="1"/>
    <col min="38" max="40" width="2.69921875" bestFit="1" customWidth="1"/>
    <col min="41" max="41" width="6.296875" bestFit="1" customWidth="1"/>
    <col min="42" max="44" width="2.69921875" bestFit="1" customWidth="1"/>
    <col min="45" max="45" width="5.3984375" bestFit="1" customWidth="1"/>
    <col min="46" max="46" width="4.5" bestFit="1" customWidth="1"/>
    <col min="47" max="47" width="2.69921875" bestFit="1" customWidth="1"/>
    <col min="48" max="48" width="3.59765625" bestFit="1" customWidth="1"/>
    <col min="49" max="49" width="4.5" bestFit="1" customWidth="1"/>
    <col min="50" max="50" width="3.19921875" bestFit="1" customWidth="1"/>
    <col min="51" max="51" width="2.69921875" bestFit="1" customWidth="1"/>
    <col min="52" max="52" width="3.19921875" bestFit="1" customWidth="1"/>
    <col min="53" max="53" width="5.3984375" bestFit="1" customWidth="1"/>
    <col min="54" max="54" width="3.59765625" bestFit="1" customWidth="1"/>
    <col min="55" max="55" width="5.3984375" bestFit="1" customWidth="1"/>
    <col min="56" max="56" width="3.19921875" bestFit="1" customWidth="1"/>
    <col min="57" max="57" width="9.69921875" bestFit="1" customWidth="1"/>
  </cols>
  <sheetData>
    <row r="1" spans="1:8" ht="14.4" customHeight="1" x14ac:dyDescent="0.25">
      <c r="A1" s="16" t="s">
        <v>1679</v>
      </c>
      <c r="B1" s="16"/>
      <c r="C1" s="16"/>
      <c r="D1" s="16"/>
      <c r="E1" s="16"/>
      <c r="F1" s="16"/>
      <c r="G1" s="16"/>
      <c r="H1" s="16"/>
    </row>
    <row r="2" spans="1:8" ht="14.4" customHeight="1" x14ac:dyDescent="0.25">
      <c r="A2" s="16"/>
      <c r="B2" s="16"/>
      <c r="C2" s="16"/>
      <c r="D2" s="16"/>
      <c r="E2" s="16"/>
      <c r="F2" s="16"/>
      <c r="G2" s="16"/>
      <c r="H2" s="16"/>
    </row>
    <row r="3" spans="1:8" ht="14.4" customHeight="1" x14ac:dyDescent="0.25">
      <c r="A3" s="16"/>
      <c r="B3" s="16"/>
      <c r="C3" s="16"/>
      <c r="D3" s="16"/>
      <c r="E3" s="16"/>
      <c r="F3" s="16"/>
      <c r="G3" s="16"/>
      <c r="H3" s="16"/>
    </row>
    <row r="4" spans="1:8" ht="14.4" customHeight="1" x14ac:dyDescent="0.25">
      <c r="A4" s="16"/>
      <c r="B4" s="16"/>
      <c r="C4" s="16"/>
      <c r="D4" s="16"/>
      <c r="E4" s="16"/>
      <c r="F4" s="16"/>
      <c r="G4" s="16"/>
      <c r="H4" s="16"/>
    </row>
    <row r="15" spans="1:8" x14ac:dyDescent="0.25">
      <c r="F15" s="5" t="s">
        <v>1684</v>
      </c>
    </row>
    <row r="16" spans="1:8" x14ac:dyDescent="0.25">
      <c r="F16" s="6" t="s">
        <v>1681</v>
      </c>
      <c r="G16">
        <v>17465.5</v>
      </c>
    </row>
    <row r="17" spans="6:7" x14ac:dyDescent="0.25">
      <c r="F17" s="6" t="s">
        <v>1682</v>
      </c>
      <c r="G17">
        <v>9903.5</v>
      </c>
    </row>
    <row r="18" spans="6:7" x14ac:dyDescent="0.25">
      <c r="F18" s="6" t="s">
        <v>1680</v>
      </c>
      <c r="G18">
        <v>495</v>
      </c>
    </row>
    <row r="19" spans="6:7" x14ac:dyDescent="0.25">
      <c r="F19" s="6" t="s">
        <v>1683</v>
      </c>
      <c r="G19">
        <v>2119</v>
      </c>
    </row>
  </sheetData>
  <mergeCells count="1">
    <mergeCell ref="A1:H4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BB49-D64A-44E7-B5EA-AA80A7C83276}">
  <sheetPr>
    <tabColor theme="5" tint="0.59999389629810485"/>
  </sheetPr>
  <dimension ref="A1:H63"/>
  <sheetViews>
    <sheetView topLeftCell="A7" zoomScale="71" zoomScaleNormal="63" workbookViewId="0">
      <selection sqref="A1:H4"/>
    </sheetView>
  </sheetViews>
  <sheetFormatPr defaultRowHeight="13.8" x14ac:dyDescent="0.25"/>
  <cols>
    <col min="1" max="1" width="25.69921875" customWidth="1"/>
    <col min="2" max="2" width="24.69921875" customWidth="1"/>
    <col min="8" max="8" width="41.3984375" customWidth="1"/>
  </cols>
  <sheetData>
    <row r="1" spans="1:8" x14ac:dyDescent="0.25">
      <c r="A1" s="16" t="s">
        <v>1685</v>
      </c>
      <c r="B1" s="16"/>
      <c r="C1" s="16"/>
      <c r="D1" s="16"/>
      <c r="E1" s="16"/>
      <c r="F1" s="16"/>
      <c r="G1" s="16"/>
      <c r="H1" s="16"/>
    </row>
    <row r="2" spans="1:8" x14ac:dyDescent="0.25">
      <c r="A2" s="16"/>
      <c r="B2" s="16"/>
      <c r="C2" s="16"/>
      <c r="D2" s="16"/>
      <c r="E2" s="16"/>
      <c r="F2" s="16"/>
      <c r="G2" s="16"/>
      <c r="H2" s="16"/>
    </row>
    <row r="3" spans="1:8" x14ac:dyDescent="0.25">
      <c r="A3" s="16"/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/>
      <c r="C4" s="16"/>
      <c r="D4" s="16"/>
      <c r="E4" s="16"/>
      <c r="F4" s="16"/>
      <c r="G4" s="16"/>
      <c r="H4" s="16"/>
    </row>
    <row r="11" spans="1:8" x14ac:dyDescent="0.25">
      <c r="A11" s="5" t="s">
        <v>1668</v>
      </c>
      <c r="B11" t="s">
        <v>1686</v>
      </c>
    </row>
    <row r="12" spans="1:8" x14ac:dyDescent="0.25">
      <c r="A12" s="6" t="s">
        <v>1280</v>
      </c>
      <c r="B12">
        <v>6741.5</v>
      </c>
    </row>
    <row r="13" spans="1:8" x14ac:dyDescent="0.25">
      <c r="A13" s="6" t="s">
        <v>624</v>
      </c>
      <c r="B13">
        <v>2405</v>
      </c>
    </row>
    <row r="14" spans="1:8" x14ac:dyDescent="0.25">
      <c r="A14" s="6" t="s">
        <v>1643</v>
      </c>
      <c r="B14">
        <v>1617</v>
      </c>
    </row>
    <row r="15" spans="1:8" x14ac:dyDescent="0.25">
      <c r="A15" s="6" t="s">
        <v>1641</v>
      </c>
      <c r="B15">
        <v>1333</v>
      </c>
    </row>
    <row r="16" spans="1:8" x14ac:dyDescent="0.25">
      <c r="A16" s="6" t="s">
        <v>1646</v>
      </c>
      <c r="B16">
        <v>1316.5</v>
      </c>
    </row>
    <row r="17" spans="1:2" x14ac:dyDescent="0.25">
      <c r="A17" s="6" t="s">
        <v>1650</v>
      </c>
      <c r="B17">
        <v>1246.5</v>
      </c>
    </row>
    <row r="18" spans="1:2" x14ac:dyDescent="0.25">
      <c r="A18" s="6" t="s">
        <v>1648</v>
      </c>
      <c r="B18">
        <v>1165</v>
      </c>
    </row>
    <row r="19" spans="1:2" x14ac:dyDescent="0.25">
      <c r="A19" s="6" t="s">
        <v>1652</v>
      </c>
      <c r="B19">
        <v>1160</v>
      </c>
    </row>
    <row r="20" spans="1:2" x14ac:dyDescent="0.25">
      <c r="A20" s="6" t="s">
        <v>941</v>
      </c>
      <c r="B20">
        <v>1136</v>
      </c>
    </row>
    <row r="21" spans="1:2" x14ac:dyDescent="0.25">
      <c r="A21" s="6" t="s">
        <v>1647</v>
      </c>
      <c r="B21">
        <v>1094.5</v>
      </c>
    </row>
    <row r="22" spans="1:2" x14ac:dyDescent="0.25">
      <c r="A22" s="6" t="s">
        <v>13</v>
      </c>
      <c r="B22">
        <v>1084.5</v>
      </c>
    </row>
    <row r="23" spans="1:2" x14ac:dyDescent="0.25">
      <c r="A23" s="6" t="s">
        <v>1642</v>
      </c>
      <c r="B23">
        <v>1002.5</v>
      </c>
    </row>
    <row r="24" spans="1:2" x14ac:dyDescent="0.25">
      <c r="A24" s="6" t="s">
        <v>1649</v>
      </c>
      <c r="B24">
        <v>980.5</v>
      </c>
    </row>
    <row r="25" spans="1:2" x14ac:dyDescent="0.25">
      <c r="A25" s="6" t="s">
        <v>6</v>
      </c>
      <c r="B25">
        <v>802.5</v>
      </c>
    </row>
    <row r="26" spans="1:2" x14ac:dyDescent="0.25">
      <c r="A26" s="6" t="s">
        <v>1645</v>
      </c>
      <c r="B26">
        <v>672</v>
      </c>
    </row>
    <row r="27" spans="1:2" x14ac:dyDescent="0.25">
      <c r="A27" s="6" t="s">
        <v>180</v>
      </c>
      <c r="B27">
        <v>590</v>
      </c>
    </row>
    <row r="28" spans="1:2" x14ac:dyDescent="0.25">
      <c r="A28" s="6" t="s">
        <v>1029</v>
      </c>
      <c r="B28">
        <v>493.5</v>
      </c>
    </row>
    <row r="29" spans="1:2" x14ac:dyDescent="0.25">
      <c r="A29" s="6" t="s">
        <v>815</v>
      </c>
      <c r="B29">
        <v>482</v>
      </c>
    </row>
    <row r="30" spans="1:2" x14ac:dyDescent="0.25">
      <c r="A30" s="6" t="s">
        <v>35</v>
      </c>
      <c r="B30">
        <v>446</v>
      </c>
    </row>
    <row r="31" spans="1:2" x14ac:dyDescent="0.25">
      <c r="A31" s="6" t="s">
        <v>56</v>
      </c>
      <c r="B31">
        <v>412.5</v>
      </c>
    </row>
    <row r="32" spans="1:2" x14ac:dyDescent="0.25">
      <c r="A32" s="6" t="s">
        <v>1653</v>
      </c>
      <c r="B32">
        <v>406</v>
      </c>
    </row>
    <row r="33" spans="1:2" x14ac:dyDescent="0.25">
      <c r="A33" s="6" t="s">
        <v>39</v>
      </c>
      <c r="B33">
        <v>382</v>
      </c>
    </row>
    <row r="34" spans="1:2" x14ac:dyDescent="0.25">
      <c r="A34" s="6" t="s">
        <v>58</v>
      </c>
      <c r="B34">
        <v>380</v>
      </c>
    </row>
    <row r="35" spans="1:2" x14ac:dyDescent="0.25">
      <c r="A35" s="6" t="s">
        <v>1644</v>
      </c>
      <c r="B35">
        <v>263.5</v>
      </c>
    </row>
    <row r="36" spans="1:2" x14ac:dyDescent="0.25">
      <c r="A36" s="6" t="s">
        <v>1654</v>
      </c>
      <c r="B36">
        <v>220.5</v>
      </c>
    </row>
    <row r="37" spans="1:2" x14ac:dyDescent="0.25">
      <c r="A37" s="6" t="s">
        <v>1651</v>
      </c>
      <c r="B37">
        <v>219</v>
      </c>
    </row>
    <row r="38" spans="1:2" x14ac:dyDescent="0.25">
      <c r="A38" s="6" t="s">
        <v>81</v>
      </c>
      <c r="B38">
        <v>204</v>
      </c>
    </row>
    <row r="39" spans="1:2" x14ac:dyDescent="0.25">
      <c r="A39" s="6" t="s">
        <v>211</v>
      </c>
      <c r="B39">
        <v>195</v>
      </c>
    </row>
    <row r="40" spans="1:2" x14ac:dyDescent="0.25">
      <c r="A40" s="6" t="s">
        <v>65</v>
      </c>
      <c r="B40">
        <v>181</v>
      </c>
    </row>
    <row r="41" spans="1:2" x14ac:dyDescent="0.25">
      <c r="A41" s="6" t="s">
        <v>207</v>
      </c>
      <c r="B41">
        <v>178</v>
      </c>
    </row>
    <row r="42" spans="1:2" x14ac:dyDescent="0.25">
      <c r="A42" s="6" t="s">
        <v>100</v>
      </c>
      <c r="B42">
        <v>158</v>
      </c>
    </row>
    <row r="43" spans="1:2" x14ac:dyDescent="0.25">
      <c r="A43" s="6" t="s">
        <v>8</v>
      </c>
      <c r="B43">
        <v>129.5</v>
      </c>
    </row>
    <row r="44" spans="1:2" x14ac:dyDescent="0.25">
      <c r="A44" s="6">
        <v>0</v>
      </c>
      <c r="B44">
        <v>119</v>
      </c>
    </row>
    <row r="45" spans="1:2" x14ac:dyDescent="0.25">
      <c r="A45" s="6" t="s">
        <v>17</v>
      </c>
      <c r="B45">
        <v>111.5</v>
      </c>
    </row>
    <row r="46" spans="1:2" x14ac:dyDescent="0.25">
      <c r="A46" s="6" t="s">
        <v>288</v>
      </c>
      <c r="B46">
        <v>108</v>
      </c>
    </row>
    <row r="47" spans="1:2" x14ac:dyDescent="0.25">
      <c r="A47" s="6" t="s">
        <v>1171</v>
      </c>
      <c r="B47">
        <v>87</v>
      </c>
    </row>
    <row r="48" spans="1:2" x14ac:dyDescent="0.25">
      <c r="A48" s="6" t="s">
        <v>37</v>
      </c>
      <c r="B48">
        <v>73</v>
      </c>
    </row>
    <row r="49" spans="1:2" x14ac:dyDescent="0.25">
      <c r="A49" s="6" t="s">
        <v>525</v>
      </c>
      <c r="B49">
        <v>64</v>
      </c>
    </row>
    <row r="50" spans="1:2" x14ac:dyDescent="0.25">
      <c r="A50" s="6" t="s">
        <v>183</v>
      </c>
      <c r="B50">
        <v>61</v>
      </c>
    </row>
    <row r="51" spans="1:2" x14ac:dyDescent="0.25">
      <c r="A51" s="6" t="s">
        <v>286</v>
      </c>
      <c r="B51">
        <v>60</v>
      </c>
    </row>
    <row r="52" spans="1:2" x14ac:dyDescent="0.25">
      <c r="A52" s="6" t="s">
        <v>209</v>
      </c>
      <c r="B52">
        <v>44</v>
      </c>
    </row>
    <row r="53" spans="1:2" x14ac:dyDescent="0.25">
      <c r="A53" s="6" t="s">
        <v>1274</v>
      </c>
      <c r="B53">
        <v>36</v>
      </c>
    </row>
    <row r="54" spans="1:2" x14ac:dyDescent="0.25">
      <c r="A54" s="6" t="s">
        <v>1146</v>
      </c>
      <c r="B54">
        <v>21</v>
      </c>
    </row>
    <row r="55" spans="1:2" x14ac:dyDescent="0.25">
      <c r="A55" s="6" t="s">
        <v>435</v>
      </c>
      <c r="B55">
        <v>18</v>
      </c>
    </row>
    <row r="56" spans="1:2" x14ac:dyDescent="0.25">
      <c r="A56" s="6" t="s">
        <v>1277</v>
      </c>
      <c r="B56">
        <v>17</v>
      </c>
    </row>
    <row r="57" spans="1:2" x14ac:dyDescent="0.25">
      <c r="A57" s="6" t="s">
        <v>1610</v>
      </c>
      <c r="B57">
        <v>14</v>
      </c>
    </row>
    <row r="58" spans="1:2" x14ac:dyDescent="0.25">
      <c r="A58" s="6" t="s">
        <v>433</v>
      </c>
      <c r="B58">
        <v>13</v>
      </c>
    </row>
    <row r="59" spans="1:2" x14ac:dyDescent="0.25">
      <c r="A59" s="6" t="s">
        <v>622</v>
      </c>
      <c r="B59">
        <v>12</v>
      </c>
    </row>
    <row r="60" spans="1:2" x14ac:dyDescent="0.25">
      <c r="A60" s="6" t="s">
        <v>1548</v>
      </c>
      <c r="B60">
        <v>10</v>
      </c>
    </row>
    <row r="61" spans="1:2" x14ac:dyDescent="0.25">
      <c r="A61" s="6" t="s">
        <v>1567</v>
      </c>
      <c r="B61">
        <v>10</v>
      </c>
    </row>
    <row r="62" spans="1:2" x14ac:dyDescent="0.25">
      <c r="A62" s="6" t="s">
        <v>1024</v>
      </c>
      <c r="B62">
        <v>7</v>
      </c>
    </row>
    <row r="63" spans="1:2" x14ac:dyDescent="0.25">
      <c r="A63" s="6" t="s">
        <v>1669</v>
      </c>
      <c r="B63">
        <v>29983</v>
      </c>
    </row>
  </sheetData>
  <mergeCells count="1">
    <mergeCell ref="A1:H4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A14FE-5D1B-4ECC-AA74-1CF0661E15B7}">
  <sheetPr>
    <tabColor theme="8" tint="-0.499984740745262"/>
  </sheetPr>
  <dimension ref="A1:L1602"/>
  <sheetViews>
    <sheetView tabSelected="1" zoomScale="37" zoomScaleNormal="85" workbookViewId="0">
      <selection activeCell="L1" sqref="L1"/>
    </sheetView>
  </sheetViews>
  <sheetFormatPr defaultRowHeight="13.8" x14ac:dyDescent="0.25"/>
  <cols>
    <col min="1" max="1" width="47.796875" customWidth="1"/>
    <col min="2" max="2" width="43.5" customWidth="1"/>
    <col min="3" max="3" width="23.69921875" customWidth="1"/>
    <col min="4" max="4" width="23.296875" customWidth="1"/>
    <col min="5" max="5" width="22.8984375" customWidth="1"/>
    <col min="6" max="6" width="20.69921875" customWidth="1"/>
    <col min="7" max="7" width="21.3984375" customWidth="1"/>
    <col min="8" max="8" width="20.59765625" customWidth="1"/>
    <col min="9" max="9" width="27.09765625" customWidth="1"/>
    <col min="10" max="10" width="29.8984375" customWidth="1"/>
    <col min="11" max="11" width="31.59765625" customWidth="1"/>
    <col min="12" max="12" width="25.8984375" customWidth="1"/>
    <col min="14" max="15" width="8"/>
    <col min="16" max="16" width="23.59765625" bestFit="1" customWidth="1"/>
    <col min="17" max="17" width="18.69921875" bestFit="1" customWidth="1"/>
  </cols>
  <sheetData>
    <row r="1" spans="1:12" s="3" customFormat="1" x14ac:dyDescent="0.25">
      <c r="A1" s="2" t="s">
        <v>0</v>
      </c>
      <c r="B1" s="2" t="s">
        <v>1</v>
      </c>
      <c r="C1" s="2" t="s">
        <v>2</v>
      </c>
      <c r="D1" s="9" t="s">
        <v>3</v>
      </c>
      <c r="E1" s="2" t="s">
        <v>4</v>
      </c>
      <c r="F1" s="2" t="s">
        <v>5</v>
      </c>
      <c r="G1" s="2" t="s">
        <v>1666</v>
      </c>
      <c r="H1" s="2" t="s">
        <v>1667</v>
      </c>
      <c r="I1" s="2" t="s">
        <v>1693</v>
      </c>
      <c r="J1" s="2" t="s">
        <v>1670</v>
      </c>
      <c r="K1" s="2" t="s">
        <v>1671</v>
      </c>
      <c r="L1" s="2" t="s">
        <v>1674</v>
      </c>
    </row>
    <row r="2" spans="1:12" x14ac:dyDescent="0.25">
      <c r="A2" s="1" t="s">
        <v>1687</v>
      </c>
      <c r="B2" s="1" t="s">
        <v>6</v>
      </c>
      <c r="C2" s="1">
        <v>6</v>
      </c>
      <c r="D2" s="8">
        <v>6</v>
      </c>
      <c r="E2" s="1">
        <v>6</v>
      </c>
      <c r="F2" s="8">
        <f>0+(VALUE(6))</f>
        <v>6</v>
      </c>
      <c r="G2" s="8">
        <f>parental_leave3[[#This Row],[Paid Maternity Leave]]+parental_leave3[[#This Row],[Unpaid Maternity Leave]]</f>
        <v>12</v>
      </c>
      <c r="H2" s="8">
        <f>parental_leave3[[#This Row],[Paid Paternity Leave]]+parental_leave3[[#This Row],[Unpaid Paternity Leave]]</f>
        <v>12</v>
      </c>
      <c r="I2" s="8">
        <f>parental_leave3[[#This Row],[Total Maternity Leave]]+parental_leave3[[#This Row],[Total paternity Leave]]</f>
        <v>24</v>
      </c>
      <c r="J2" s="1">
        <f>parental_leave3[[#This Row],[Paid Maternity Leave]]+parental_leave3[[#This Row],[Paid Paternity Leave]]</f>
        <v>12</v>
      </c>
      <c r="K2" s="8">
        <f>parental_leave3[[#This Row],[Unpaid Maternity Leave]]+parental_leave3[[#This Row],[Unpaid Paternity Leave]]</f>
        <v>12</v>
      </c>
      <c r="L2" s="1" t="str">
        <f>IF(parental_leave3[[#This Row],[Total Maternity Leave]]&gt;parental_leave3[[#This Row],[Total paternity Leave]],"YES","NO")</f>
        <v>NO</v>
      </c>
    </row>
    <row r="3" spans="1:12" x14ac:dyDescent="0.25">
      <c r="A3" s="1" t="s">
        <v>7</v>
      </c>
      <c r="B3" s="1" t="s">
        <v>8</v>
      </c>
      <c r="C3" s="1">
        <v>5</v>
      </c>
      <c r="D3" s="8">
        <v>4</v>
      </c>
      <c r="E3" s="1">
        <v>4.5</v>
      </c>
      <c r="F3" s="8">
        <v>4</v>
      </c>
      <c r="G3" s="8">
        <f>parental_leave3[[#This Row],[Paid Maternity Leave]]+parental_leave3[[#This Row],[Unpaid Maternity Leave]]</f>
        <v>9</v>
      </c>
      <c r="H3" s="8">
        <f>parental_leave3[[#This Row],[Paid Paternity Leave]]+parental_leave3[[#This Row],[Unpaid Paternity Leave]]</f>
        <v>8.5</v>
      </c>
      <c r="I3" s="1">
        <f>parental_leave3[[#This Row],[Total Maternity Leave]]+parental_leave3[[#This Row],[Total paternity Leave]]</f>
        <v>17.5</v>
      </c>
      <c r="J3" s="1">
        <f>parental_leave3[[#This Row],[Paid Maternity Leave]]+parental_leave3[[#This Row],[Paid Paternity Leave]]</f>
        <v>9.5</v>
      </c>
      <c r="K3" s="8">
        <f>parental_leave3[[#This Row],[Unpaid Maternity Leave]]+parental_leave3[[#This Row],[Unpaid Paternity Leave]]</f>
        <v>8</v>
      </c>
      <c r="L3" s="1" t="str">
        <f>IF(parental_leave3[[#This Row],[Total Maternity Leave]]&gt;parental_leave3[[#This Row],[Total paternity Leave]],"YES","NO")</f>
        <v>YES</v>
      </c>
    </row>
    <row r="4" spans="1:12" x14ac:dyDescent="0.25">
      <c r="A4" s="1" t="s">
        <v>9</v>
      </c>
      <c r="B4" s="1" t="s">
        <v>1641</v>
      </c>
      <c r="C4" s="1">
        <v>14</v>
      </c>
      <c r="D4" s="8">
        <v>0</v>
      </c>
      <c r="E4" s="1">
        <v>8</v>
      </c>
      <c r="F4" s="8">
        <v>4</v>
      </c>
      <c r="G4" s="8">
        <f>parental_leave3[[#This Row],[Paid Maternity Leave]]+parental_leave3[[#This Row],[Unpaid Maternity Leave]]</f>
        <v>14</v>
      </c>
      <c r="H4" s="8">
        <f>parental_leave3[[#This Row],[Paid Paternity Leave]]+parental_leave3[[#This Row],[Unpaid Paternity Leave]]</f>
        <v>12</v>
      </c>
      <c r="I4" s="1">
        <f>parental_leave3[[#This Row],[Total Maternity Leave]]+parental_leave3[[#This Row],[Total paternity Leave]]</f>
        <v>26</v>
      </c>
      <c r="J4" s="1">
        <f>parental_leave3[[#This Row],[Paid Maternity Leave]]+parental_leave3[[#This Row],[Paid Paternity Leave]]</f>
        <v>22</v>
      </c>
      <c r="K4" s="8">
        <f>parental_leave3[[#This Row],[Unpaid Maternity Leave]]+parental_leave3[[#This Row],[Unpaid Paternity Leave]]</f>
        <v>4</v>
      </c>
      <c r="L4" s="1" t="str">
        <f>IF(parental_leave3[[#This Row],[Total Maternity Leave]]&gt;parental_leave3[[#This Row],[Total paternity Leave]],"YES","NO")</f>
        <v>YES</v>
      </c>
    </row>
    <row r="5" spans="1:12" x14ac:dyDescent="0.25">
      <c r="A5" s="1" t="s">
        <v>10</v>
      </c>
      <c r="B5" s="1" t="s">
        <v>1641</v>
      </c>
      <c r="C5" s="1">
        <v>14</v>
      </c>
      <c r="D5" s="8">
        <v>2</v>
      </c>
      <c r="E5" s="1">
        <v>16</v>
      </c>
      <c r="F5" s="8">
        <v>4</v>
      </c>
      <c r="G5" s="8">
        <f>parental_leave3[[#This Row],[Paid Maternity Leave]]+parental_leave3[[#This Row],[Unpaid Maternity Leave]]</f>
        <v>16</v>
      </c>
      <c r="H5" s="8">
        <f>parental_leave3[[#This Row],[Paid Paternity Leave]]+parental_leave3[[#This Row],[Unpaid Paternity Leave]]</f>
        <v>20</v>
      </c>
      <c r="I5" s="1">
        <f>parental_leave3[[#This Row],[Total Maternity Leave]]+parental_leave3[[#This Row],[Total paternity Leave]]</f>
        <v>36</v>
      </c>
      <c r="J5" s="1">
        <f>parental_leave3[[#This Row],[Paid Maternity Leave]]+parental_leave3[[#This Row],[Paid Paternity Leave]]</f>
        <v>30</v>
      </c>
      <c r="K5" s="8">
        <f>parental_leave3[[#This Row],[Unpaid Maternity Leave]]+parental_leave3[[#This Row],[Unpaid Paternity Leave]]</f>
        <v>6</v>
      </c>
      <c r="L5" s="1" t="str">
        <f>IF(parental_leave3[[#This Row],[Total Maternity Leave]]&gt;parental_leave3[[#This Row],[Total paternity Leave]],"YES","NO")</f>
        <v>NO</v>
      </c>
    </row>
    <row r="6" spans="1:12" x14ac:dyDescent="0.25">
      <c r="A6" s="1" t="s">
        <v>11</v>
      </c>
      <c r="B6" s="1" t="s">
        <v>1641</v>
      </c>
      <c r="C6" s="1">
        <v>5</v>
      </c>
      <c r="D6" s="8">
        <v>7</v>
      </c>
      <c r="E6" s="1">
        <v>0</v>
      </c>
      <c r="F6" s="8">
        <v>0</v>
      </c>
      <c r="G6" s="8">
        <f>parental_leave3[[#This Row],[Paid Maternity Leave]]+parental_leave3[[#This Row],[Unpaid Maternity Leave]]</f>
        <v>12</v>
      </c>
      <c r="H6" s="8">
        <f>parental_leave3[[#This Row],[Paid Paternity Leave]]+parental_leave3[[#This Row],[Unpaid Paternity Leave]]</f>
        <v>0</v>
      </c>
      <c r="I6" s="1">
        <f>parental_leave3[[#This Row],[Total Maternity Leave]]+parental_leave3[[#This Row],[Total paternity Leave]]</f>
        <v>12</v>
      </c>
      <c r="J6" s="1">
        <f>parental_leave3[[#This Row],[Paid Maternity Leave]]+parental_leave3[[#This Row],[Paid Paternity Leave]]</f>
        <v>5</v>
      </c>
      <c r="K6" s="8">
        <f>parental_leave3[[#This Row],[Unpaid Maternity Leave]]+parental_leave3[[#This Row],[Unpaid Paternity Leave]]</f>
        <v>7</v>
      </c>
      <c r="L6" s="1" t="str">
        <f>IF(parental_leave3[[#This Row],[Total Maternity Leave]]&gt;parental_leave3[[#This Row],[Total paternity Leave]],"YES","NO")</f>
        <v>YES</v>
      </c>
    </row>
    <row r="7" spans="1:12" x14ac:dyDescent="0.25">
      <c r="A7" s="1" t="s">
        <v>12</v>
      </c>
      <c r="B7" s="1" t="s">
        <v>13</v>
      </c>
      <c r="C7" s="1">
        <v>20.5</v>
      </c>
      <c r="D7" s="8">
        <v>5</v>
      </c>
      <c r="E7" s="1">
        <v>21</v>
      </c>
      <c r="F7" s="8">
        <v>5</v>
      </c>
      <c r="G7" s="8">
        <f>parental_leave3[[#This Row],[Paid Maternity Leave]]+parental_leave3[[#This Row],[Unpaid Maternity Leave]]</f>
        <v>25.5</v>
      </c>
      <c r="H7" s="8">
        <f>parental_leave3[[#This Row],[Paid Paternity Leave]]+parental_leave3[[#This Row],[Unpaid Paternity Leave]]</f>
        <v>26</v>
      </c>
      <c r="I7" s="1">
        <f>parental_leave3[[#This Row],[Total Maternity Leave]]+parental_leave3[[#This Row],[Total paternity Leave]]</f>
        <v>51.5</v>
      </c>
      <c r="J7" s="1">
        <f>parental_leave3[[#This Row],[Paid Maternity Leave]]+parental_leave3[[#This Row],[Paid Paternity Leave]]</f>
        <v>41.5</v>
      </c>
      <c r="K7" s="8">
        <f>parental_leave3[[#This Row],[Unpaid Maternity Leave]]+parental_leave3[[#This Row],[Unpaid Paternity Leave]]</f>
        <v>10</v>
      </c>
      <c r="L7" s="1" t="str">
        <f>IF(parental_leave3[[#This Row],[Total Maternity Leave]]&gt;parental_leave3[[#This Row],[Total paternity Leave]],"YES","NO")</f>
        <v>NO</v>
      </c>
    </row>
    <row r="8" spans="1:12" x14ac:dyDescent="0.25">
      <c r="A8" s="1" t="s">
        <v>14</v>
      </c>
      <c r="B8" s="1" t="s">
        <v>13</v>
      </c>
      <c r="C8" s="1">
        <v>8</v>
      </c>
      <c r="D8" s="8">
        <v>12</v>
      </c>
      <c r="E8" s="1">
        <v>1</v>
      </c>
      <c r="F8" s="8">
        <v>12</v>
      </c>
      <c r="G8" s="8">
        <f>parental_leave3[[#This Row],[Paid Maternity Leave]]+parental_leave3[[#This Row],[Unpaid Maternity Leave]]</f>
        <v>20</v>
      </c>
      <c r="H8" s="8">
        <f>parental_leave3[[#This Row],[Paid Paternity Leave]]+parental_leave3[[#This Row],[Unpaid Paternity Leave]]</f>
        <v>13</v>
      </c>
      <c r="I8" s="1">
        <f>parental_leave3[[#This Row],[Total Maternity Leave]]+parental_leave3[[#This Row],[Total paternity Leave]]</f>
        <v>33</v>
      </c>
      <c r="J8" s="1">
        <f>parental_leave3[[#This Row],[Paid Maternity Leave]]+parental_leave3[[#This Row],[Paid Paternity Leave]]</f>
        <v>9</v>
      </c>
      <c r="K8" s="8">
        <f>parental_leave3[[#This Row],[Unpaid Maternity Leave]]+parental_leave3[[#This Row],[Unpaid Paternity Leave]]</f>
        <v>24</v>
      </c>
      <c r="L8" s="1" t="str">
        <f>IF(parental_leave3[[#This Row],[Total Maternity Leave]]&gt;parental_leave3[[#This Row],[Total paternity Leave]],"YES","NO")</f>
        <v>YES</v>
      </c>
    </row>
    <row r="9" spans="1:12" x14ac:dyDescent="0.25">
      <c r="A9" s="1" t="s">
        <v>15</v>
      </c>
      <c r="B9" s="1" t="s">
        <v>1642</v>
      </c>
      <c r="C9" s="1">
        <v>6</v>
      </c>
      <c r="D9" s="8">
        <v>6</v>
      </c>
      <c r="E9" s="1">
        <v>2</v>
      </c>
      <c r="F9" s="8">
        <v>6</v>
      </c>
      <c r="G9" s="8">
        <f>parental_leave3[[#This Row],[Paid Maternity Leave]]+parental_leave3[[#This Row],[Unpaid Maternity Leave]]</f>
        <v>12</v>
      </c>
      <c r="H9" s="8">
        <f>parental_leave3[[#This Row],[Paid Paternity Leave]]+parental_leave3[[#This Row],[Unpaid Paternity Leave]]</f>
        <v>8</v>
      </c>
      <c r="I9" s="1">
        <f>parental_leave3[[#This Row],[Total Maternity Leave]]+parental_leave3[[#This Row],[Total paternity Leave]]</f>
        <v>20</v>
      </c>
      <c r="J9" s="1">
        <f>parental_leave3[[#This Row],[Paid Maternity Leave]]+parental_leave3[[#This Row],[Paid Paternity Leave]]</f>
        <v>8</v>
      </c>
      <c r="K9" s="8">
        <f>parental_leave3[[#This Row],[Unpaid Maternity Leave]]+parental_leave3[[#This Row],[Unpaid Paternity Leave]]</f>
        <v>12</v>
      </c>
      <c r="L9" s="1" t="str">
        <f>IF(parental_leave3[[#This Row],[Total Maternity Leave]]&gt;parental_leave3[[#This Row],[Total paternity Leave]],"YES","NO")</f>
        <v>YES</v>
      </c>
    </row>
    <row r="10" spans="1:12" x14ac:dyDescent="0.25">
      <c r="A10" s="1" t="s">
        <v>16</v>
      </c>
      <c r="B10" s="1" t="s">
        <v>17</v>
      </c>
      <c r="C10" s="1">
        <v>16</v>
      </c>
      <c r="D10" s="8">
        <v>0</v>
      </c>
      <c r="E10" s="1">
        <v>16</v>
      </c>
      <c r="F10" s="8">
        <v>0</v>
      </c>
      <c r="G10" s="8">
        <f>parental_leave3[[#This Row],[Paid Maternity Leave]]+parental_leave3[[#This Row],[Unpaid Maternity Leave]]</f>
        <v>16</v>
      </c>
      <c r="H10" s="8">
        <f>parental_leave3[[#This Row],[Paid Paternity Leave]]+parental_leave3[[#This Row],[Unpaid Paternity Leave]]</f>
        <v>16</v>
      </c>
      <c r="I10" s="1">
        <f>parental_leave3[[#This Row],[Total Maternity Leave]]+parental_leave3[[#This Row],[Total paternity Leave]]</f>
        <v>32</v>
      </c>
      <c r="J10" s="1">
        <f>parental_leave3[[#This Row],[Paid Maternity Leave]]+parental_leave3[[#This Row],[Paid Paternity Leave]]</f>
        <v>32</v>
      </c>
      <c r="K10" s="8">
        <f>parental_leave3[[#This Row],[Unpaid Maternity Leave]]+parental_leave3[[#This Row],[Unpaid Paternity Leave]]</f>
        <v>0</v>
      </c>
      <c r="L10" s="1" t="str">
        <f>IF(parental_leave3[[#This Row],[Total Maternity Leave]]&gt;parental_leave3[[#This Row],[Total paternity Leave]],"YES","NO")</f>
        <v>NO</v>
      </c>
    </row>
    <row r="11" spans="1:12" x14ac:dyDescent="0.25">
      <c r="A11" s="1" t="s">
        <v>18</v>
      </c>
      <c r="B11" s="1" t="s">
        <v>17</v>
      </c>
      <c r="C11" s="1">
        <v>3</v>
      </c>
      <c r="D11" s="8">
        <v>12</v>
      </c>
      <c r="E11" s="1">
        <v>2</v>
      </c>
      <c r="F11" s="8">
        <v>12</v>
      </c>
      <c r="G11" s="8">
        <f>parental_leave3[[#This Row],[Paid Maternity Leave]]+parental_leave3[[#This Row],[Unpaid Maternity Leave]]</f>
        <v>15</v>
      </c>
      <c r="H11" s="8">
        <f>parental_leave3[[#This Row],[Paid Paternity Leave]]+parental_leave3[[#This Row],[Unpaid Paternity Leave]]</f>
        <v>14</v>
      </c>
      <c r="I11" s="1">
        <f>parental_leave3[[#This Row],[Total Maternity Leave]]+parental_leave3[[#This Row],[Total paternity Leave]]</f>
        <v>29</v>
      </c>
      <c r="J11" s="1">
        <f>parental_leave3[[#This Row],[Paid Maternity Leave]]+parental_leave3[[#This Row],[Paid Paternity Leave]]</f>
        <v>5</v>
      </c>
      <c r="K11" s="8">
        <f>parental_leave3[[#This Row],[Unpaid Maternity Leave]]+parental_leave3[[#This Row],[Unpaid Paternity Leave]]</f>
        <v>24</v>
      </c>
      <c r="L11" s="1" t="str">
        <f>IF(parental_leave3[[#This Row],[Total Maternity Leave]]&gt;parental_leave3[[#This Row],[Total paternity Leave]],"YES","NO")</f>
        <v>YES</v>
      </c>
    </row>
    <row r="12" spans="1:12" x14ac:dyDescent="0.25">
      <c r="A12" s="1" t="s">
        <v>19</v>
      </c>
      <c r="B12" s="1" t="s">
        <v>1643</v>
      </c>
      <c r="C12" s="1">
        <v>0</v>
      </c>
      <c r="D12" s="8">
        <v>12</v>
      </c>
      <c r="E12" s="1">
        <v>0</v>
      </c>
      <c r="F12" s="8">
        <v>12</v>
      </c>
      <c r="G12" s="8">
        <f>parental_leave3[[#This Row],[Paid Maternity Leave]]+parental_leave3[[#This Row],[Unpaid Maternity Leave]]</f>
        <v>12</v>
      </c>
      <c r="H12" s="8">
        <f>parental_leave3[[#This Row],[Paid Paternity Leave]]+parental_leave3[[#This Row],[Unpaid Paternity Leave]]</f>
        <v>12</v>
      </c>
      <c r="I12" s="1">
        <f>parental_leave3[[#This Row],[Total Maternity Leave]]+parental_leave3[[#This Row],[Total paternity Leave]]</f>
        <v>24</v>
      </c>
      <c r="J12" s="1">
        <f>parental_leave3[[#This Row],[Paid Maternity Leave]]+parental_leave3[[#This Row],[Paid Paternity Leave]]</f>
        <v>0</v>
      </c>
      <c r="K12" s="8">
        <f>parental_leave3[[#This Row],[Unpaid Maternity Leave]]+parental_leave3[[#This Row],[Unpaid Paternity Leave]]</f>
        <v>24</v>
      </c>
      <c r="L12" s="1" t="str">
        <f>IF(parental_leave3[[#This Row],[Total Maternity Leave]]&gt;parental_leave3[[#This Row],[Total paternity Leave]],"YES","NO")</f>
        <v>NO</v>
      </c>
    </row>
    <row r="13" spans="1:12" x14ac:dyDescent="0.25">
      <c r="A13" s="1" t="s">
        <v>20</v>
      </c>
      <c r="B13" s="1" t="s">
        <v>1644</v>
      </c>
      <c r="C13" s="1">
        <v>0</v>
      </c>
      <c r="D13" s="8">
        <v>12</v>
      </c>
      <c r="E13" s="1">
        <v>0</v>
      </c>
      <c r="F13" s="8">
        <v>12</v>
      </c>
      <c r="G13" s="8">
        <f>parental_leave3[[#This Row],[Paid Maternity Leave]]+parental_leave3[[#This Row],[Unpaid Maternity Leave]]</f>
        <v>12</v>
      </c>
      <c r="H13" s="8">
        <f>parental_leave3[[#This Row],[Paid Paternity Leave]]+parental_leave3[[#This Row],[Unpaid Paternity Leave]]</f>
        <v>12</v>
      </c>
      <c r="I13" s="1">
        <f>parental_leave3[[#This Row],[Total Maternity Leave]]+parental_leave3[[#This Row],[Total paternity Leave]]</f>
        <v>24</v>
      </c>
      <c r="J13" s="1">
        <f>parental_leave3[[#This Row],[Paid Maternity Leave]]+parental_leave3[[#This Row],[Paid Paternity Leave]]</f>
        <v>0</v>
      </c>
      <c r="K13" s="8">
        <f>parental_leave3[[#This Row],[Unpaid Maternity Leave]]+parental_leave3[[#This Row],[Unpaid Paternity Leave]]</f>
        <v>24</v>
      </c>
      <c r="L13" s="1" t="str">
        <f>IF(parental_leave3[[#This Row],[Total Maternity Leave]]&gt;parental_leave3[[#This Row],[Total paternity Leave]],"YES","NO")</f>
        <v>NO</v>
      </c>
    </row>
    <row r="14" spans="1:12" x14ac:dyDescent="0.25">
      <c r="A14" s="1" t="s">
        <v>21</v>
      </c>
      <c r="B14" s="1" t="s">
        <v>1644</v>
      </c>
      <c r="C14" s="1">
        <v>6</v>
      </c>
      <c r="D14" s="8">
        <v>7.5</v>
      </c>
      <c r="E14" s="1">
        <v>0</v>
      </c>
      <c r="F14" s="8">
        <v>6</v>
      </c>
      <c r="G14" s="8">
        <f>parental_leave3[[#This Row],[Paid Maternity Leave]]+parental_leave3[[#This Row],[Unpaid Maternity Leave]]</f>
        <v>13.5</v>
      </c>
      <c r="H14" s="8">
        <f>parental_leave3[[#This Row],[Paid Paternity Leave]]+parental_leave3[[#This Row],[Unpaid Paternity Leave]]</f>
        <v>6</v>
      </c>
      <c r="I14" s="1">
        <f>parental_leave3[[#This Row],[Total Maternity Leave]]+parental_leave3[[#This Row],[Total paternity Leave]]</f>
        <v>19.5</v>
      </c>
      <c r="J14" s="1">
        <f>parental_leave3[[#This Row],[Paid Maternity Leave]]+parental_leave3[[#This Row],[Paid Paternity Leave]]</f>
        <v>6</v>
      </c>
      <c r="K14" s="8">
        <f>parental_leave3[[#This Row],[Unpaid Maternity Leave]]+parental_leave3[[#This Row],[Unpaid Paternity Leave]]</f>
        <v>13.5</v>
      </c>
      <c r="L14" s="1" t="str">
        <f>IF(parental_leave3[[#This Row],[Total Maternity Leave]]&gt;parental_leave3[[#This Row],[Total paternity Leave]],"YES","NO")</f>
        <v>YES</v>
      </c>
    </row>
    <row r="15" spans="1:12" x14ac:dyDescent="0.25">
      <c r="A15" s="1" t="s">
        <v>22</v>
      </c>
      <c r="B15" s="1" t="s">
        <v>624</v>
      </c>
      <c r="C15" s="1">
        <v>16</v>
      </c>
      <c r="D15" s="8">
        <v>2</v>
      </c>
      <c r="E15" s="1">
        <v>12</v>
      </c>
      <c r="F15" s="8">
        <v>0</v>
      </c>
      <c r="G15" s="8">
        <f>parental_leave3[[#This Row],[Paid Maternity Leave]]+parental_leave3[[#This Row],[Unpaid Maternity Leave]]</f>
        <v>18</v>
      </c>
      <c r="H15" s="8">
        <f>parental_leave3[[#This Row],[Paid Paternity Leave]]+parental_leave3[[#This Row],[Unpaid Paternity Leave]]</f>
        <v>12</v>
      </c>
      <c r="I15" s="1">
        <f>parental_leave3[[#This Row],[Total Maternity Leave]]+parental_leave3[[#This Row],[Total paternity Leave]]</f>
        <v>30</v>
      </c>
      <c r="J15" s="1">
        <f>parental_leave3[[#This Row],[Paid Maternity Leave]]+parental_leave3[[#This Row],[Paid Paternity Leave]]</f>
        <v>28</v>
      </c>
      <c r="K15" s="8">
        <f>parental_leave3[[#This Row],[Unpaid Maternity Leave]]+parental_leave3[[#This Row],[Unpaid Paternity Leave]]</f>
        <v>2</v>
      </c>
      <c r="L15" s="1" t="str">
        <f>IF(parental_leave3[[#This Row],[Total Maternity Leave]]&gt;parental_leave3[[#This Row],[Total paternity Leave]],"YES","NO")</f>
        <v>YES</v>
      </c>
    </row>
    <row r="16" spans="1:12" x14ac:dyDescent="0.25">
      <c r="A16" s="1" t="s">
        <v>23</v>
      </c>
      <c r="B16" s="1" t="s">
        <v>624</v>
      </c>
      <c r="C16" s="1">
        <v>12</v>
      </c>
      <c r="D16" s="8">
        <v>12</v>
      </c>
      <c r="E16" s="1">
        <v>3</v>
      </c>
      <c r="F16" s="8">
        <v>12</v>
      </c>
      <c r="G16" s="8">
        <f>parental_leave3[[#This Row],[Paid Maternity Leave]]+parental_leave3[[#This Row],[Unpaid Maternity Leave]]</f>
        <v>24</v>
      </c>
      <c r="H16" s="8">
        <f>parental_leave3[[#This Row],[Paid Paternity Leave]]+parental_leave3[[#This Row],[Unpaid Paternity Leave]]</f>
        <v>15</v>
      </c>
      <c r="I16" s="1">
        <f>parental_leave3[[#This Row],[Total Maternity Leave]]+parental_leave3[[#This Row],[Total paternity Leave]]</f>
        <v>39</v>
      </c>
      <c r="J16" s="1">
        <f>parental_leave3[[#This Row],[Paid Maternity Leave]]+parental_leave3[[#This Row],[Paid Paternity Leave]]</f>
        <v>15</v>
      </c>
      <c r="K16" s="8">
        <f>parental_leave3[[#This Row],[Unpaid Maternity Leave]]+parental_leave3[[#This Row],[Unpaid Paternity Leave]]</f>
        <v>24</v>
      </c>
      <c r="L16" s="1" t="str">
        <f>IF(parental_leave3[[#This Row],[Total Maternity Leave]]&gt;parental_leave3[[#This Row],[Total paternity Leave]],"YES","NO")</f>
        <v>YES</v>
      </c>
    </row>
    <row r="17" spans="1:12" x14ac:dyDescent="0.25">
      <c r="A17" s="1" t="s">
        <v>24</v>
      </c>
      <c r="B17" s="1" t="s">
        <v>1645</v>
      </c>
      <c r="C17" s="1">
        <v>6</v>
      </c>
      <c r="D17" s="8">
        <v>6</v>
      </c>
      <c r="E17" s="1">
        <v>6</v>
      </c>
      <c r="F17" s="8">
        <v>6</v>
      </c>
      <c r="G17" s="8">
        <f>parental_leave3[[#This Row],[Paid Maternity Leave]]+parental_leave3[[#This Row],[Unpaid Maternity Leave]]</f>
        <v>12</v>
      </c>
      <c r="H17" s="8">
        <f>parental_leave3[[#This Row],[Paid Paternity Leave]]+parental_leave3[[#This Row],[Unpaid Paternity Leave]]</f>
        <v>12</v>
      </c>
      <c r="I17" s="1">
        <f>parental_leave3[[#This Row],[Total Maternity Leave]]+parental_leave3[[#This Row],[Total paternity Leave]]</f>
        <v>24</v>
      </c>
      <c r="J17" s="1">
        <f>parental_leave3[[#This Row],[Paid Maternity Leave]]+parental_leave3[[#This Row],[Paid Paternity Leave]]</f>
        <v>12</v>
      </c>
      <c r="K17" s="8">
        <f>parental_leave3[[#This Row],[Unpaid Maternity Leave]]+parental_leave3[[#This Row],[Unpaid Paternity Leave]]</f>
        <v>12</v>
      </c>
      <c r="L17" s="1" t="str">
        <f>IF(parental_leave3[[#This Row],[Total Maternity Leave]]&gt;parental_leave3[[#This Row],[Total paternity Leave]],"YES","NO")</f>
        <v>NO</v>
      </c>
    </row>
    <row r="18" spans="1:12" x14ac:dyDescent="0.25">
      <c r="A18" s="1" t="s">
        <v>25</v>
      </c>
      <c r="B18" s="1" t="s">
        <v>1645</v>
      </c>
      <c r="C18" s="1">
        <v>0</v>
      </c>
      <c r="D18" s="8">
        <v>12</v>
      </c>
      <c r="E18" s="1">
        <v>0</v>
      </c>
      <c r="F18" s="8">
        <v>12</v>
      </c>
      <c r="G18" s="8">
        <f>parental_leave3[[#This Row],[Paid Maternity Leave]]+parental_leave3[[#This Row],[Unpaid Maternity Leave]]</f>
        <v>12</v>
      </c>
      <c r="H18" s="8">
        <f>parental_leave3[[#This Row],[Paid Paternity Leave]]+parental_leave3[[#This Row],[Unpaid Paternity Leave]]</f>
        <v>12</v>
      </c>
      <c r="I18" s="1">
        <f>parental_leave3[[#This Row],[Total Maternity Leave]]+parental_leave3[[#This Row],[Total paternity Leave]]</f>
        <v>24</v>
      </c>
      <c r="J18" s="1">
        <f>parental_leave3[[#This Row],[Paid Maternity Leave]]+parental_leave3[[#This Row],[Paid Paternity Leave]]</f>
        <v>0</v>
      </c>
      <c r="K18" s="8">
        <f>parental_leave3[[#This Row],[Unpaid Maternity Leave]]+parental_leave3[[#This Row],[Unpaid Paternity Leave]]</f>
        <v>24</v>
      </c>
      <c r="L18" s="1" t="str">
        <f>IF(parental_leave3[[#This Row],[Total Maternity Leave]]&gt;parental_leave3[[#This Row],[Total paternity Leave]],"YES","NO")</f>
        <v>NO</v>
      </c>
    </row>
    <row r="19" spans="1:12" x14ac:dyDescent="0.25">
      <c r="A19" s="1" t="s">
        <v>26</v>
      </c>
      <c r="B19" s="1" t="s">
        <v>1645</v>
      </c>
      <c r="C19" s="1">
        <v>12</v>
      </c>
      <c r="D19" s="8">
        <v>0</v>
      </c>
      <c r="E19" s="1">
        <v>6</v>
      </c>
      <c r="F19" s="8">
        <v>0</v>
      </c>
      <c r="G19" s="8">
        <f>parental_leave3[[#This Row],[Paid Maternity Leave]]+parental_leave3[[#This Row],[Unpaid Maternity Leave]]</f>
        <v>12</v>
      </c>
      <c r="H19" s="8">
        <f>parental_leave3[[#This Row],[Paid Paternity Leave]]+parental_leave3[[#This Row],[Unpaid Paternity Leave]]</f>
        <v>6</v>
      </c>
      <c r="I19" s="1">
        <f>parental_leave3[[#This Row],[Total Maternity Leave]]+parental_leave3[[#This Row],[Total paternity Leave]]</f>
        <v>18</v>
      </c>
      <c r="J19" s="1">
        <f>parental_leave3[[#This Row],[Paid Maternity Leave]]+parental_leave3[[#This Row],[Paid Paternity Leave]]</f>
        <v>18</v>
      </c>
      <c r="K19" s="8">
        <f>parental_leave3[[#This Row],[Unpaid Maternity Leave]]+parental_leave3[[#This Row],[Unpaid Paternity Leave]]</f>
        <v>0</v>
      </c>
      <c r="L19" s="1" t="str">
        <f>IF(parental_leave3[[#This Row],[Total Maternity Leave]]&gt;parental_leave3[[#This Row],[Total paternity Leave]],"YES","NO")</f>
        <v>YES</v>
      </c>
    </row>
    <row r="20" spans="1:12" x14ac:dyDescent="0.25">
      <c r="A20" s="1" t="s">
        <v>27</v>
      </c>
      <c r="B20" s="1" t="s">
        <v>1646</v>
      </c>
      <c r="C20" s="1">
        <v>4</v>
      </c>
      <c r="D20" s="8">
        <v>8</v>
      </c>
      <c r="E20" s="1">
        <v>2</v>
      </c>
      <c r="F20" s="8">
        <v>2</v>
      </c>
      <c r="G20" s="8">
        <f>parental_leave3[[#This Row],[Paid Maternity Leave]]+parental_leave3[[#This Row],[Unpaid Maternity Leave]]</f>
        <v>12</v>
      </c>
      <c r="H20" s="8">
        <f>parental_leave3[[#This Row],[Paid Paternity Leave]]+parental_leave3[[#This Row],[Unpaid Paternity Leave]]</f>
        <v>4</v>
      </c>
      <c r="I20" s="1">
        <f>parental_leave3[[#This Row],[Total Maternity Leave]]+parental_leave3[[#This Row],[Total paternity Leave]]</f>
        <v>16</v>
      </c>
      <c r="J20" s="1">
        <f>parental_leave3[[#This Row],[Paid Maternity Leave]]+parental_leave3[[#This Row],[Paid Paternity Leave]]</f>
        <v>6</v>
      </c>
      <c r="K20" s="8">
        <f>parental_leave3[[#This Row],[Unpaid Maternity Leave]]+parental_leave3[[#This Row],[Unpaid Paternity Leave]]</f>
        <v>10</v>
      </c>
      <c r="L20" s="1" t="str">
        <f>IF(parental_leave3[[#This Row],[Total Maternity Leave]]&gt;parental_leave3[[#This Row],[Total paternity Leave]],"YES","NO")</f>
        <v>YES</v>
      </c>
    </row>
    <row r="21" spans="1:12" x14ac:dyDescent="0.25">
      <c r="A21" s="1" t="s">
        <v>28</v>
      </c>
      <c r="B21" s="1" t="s">
        <v>1646</v>
      </c>
      <c r="C21" s="1">
        <v>2.5</v>
      </c>
      <c r="D21" s="8">
        <v>10.5</v>
      </c>
      <c r="E21" s="1">
        <v>0</v>
      </c>
      <c r="F21" s="8">
        <v>12</v>
      </c>
      <c r="G21" s="8">
        <f>parental_leave3[[#This Row],[Paid Maternity Leave]]+parental_leave3[[#This Row],[Unpaid Maternity Leave]]</f>
        <v>13</v>
      </c>
      <c r="H21" s="8">
        <f>parental_leave3[[#This Row],[Paid Paternity Leave]]+parental_leave3[[#This Row],[Unpaid Paternity Leave]]</f>
        <v>12</v>
      </c>
      <c r="I21" s="1">
        <f>parental_leave3[[#This Row],[Total Maternity Leave]]+parental_leave3[[#This Row],[Total paternity Leave]]</f>
        <v>25</v>
      </c>
      <c r="J21" s="1">
        <f>parental_leave3[[#This Row],[Paid Maternity Leave]]+parental_leave3[[#This Row],[Paid Paternity Leave]]</f>
        <v>2.5</v>
      </c>
      <c r="K21" s="8">
        <f>parental_leave3[[#This Row],[Unpaid Maternity Leave]]+parental_leave3[[#This Row],[Unpaid Paternity Leave]]</f>
        <v>22.5</v>
      </c>
      <c r="L21" s="1" t="str">
        <f>IF(parental_leave3[[#This Row],[Total Maternity Leave]]&gt;parental_leave3[[#This Row],[Total paternity Leave]],"YES","NO")</f>
        <v>YES</v>
      </c>
    </row>
    <row r="22" spans="1:12" x14ac:dyDescent="0.25">
      <c r="A22" s="1" t="s">
        <v>29</v>
      </c>
      <c r="B22" s="1" t="s">
        <v>1647</v>
      </c>
      <c r="C22" s="1">
        <v>6</v>
      </c>
      <c r="D22" s="8">
        <v>6</v>
      </c>
      <c r="E22" s="1">
        <v>2</v>
      </c>
      <c r="F22" s="8">
        <v>12</v>
      </c>
      <c r="G22" s="8">
        <f>parental_leave3[[#This Row],[Paid Maternity Leave]]+parental_leave3[[#This Row],[Unpaid Maternity Leave]]</f>
        <v>12</v>
      </c>
      <c r="H22" s="8">
        <f>parental_leave3[[#This Row],[Paid Paternity Leave]]+parental_leave3[[#This Row],[Unpaid Paternity Leave]]</f>
        <v>14</v>
      </c>
      <c r="I22" s="1">
        <f>parental_leave3[[#This Row],[Total Maternity Leave]]+parental_leave3[[#This Row],[Total paternity Leave]]</f>
        <v>26</v>
      </c>
      <c r="J22" s="1">
        <f>parental_leave3[[#This Row],[Paid Maternity Leave]]+parental_leave3[[#This Row],[Paid Paternity Leave]]</f>
        <v>8</v>
      </c>
      <c r="K22" s="8">
        <f>parental_leave3[[#This Row],[Unpaid Maternity Leave]]+parental_leave3[[#This Row],[Unpaid Paternity Leave]]</f>
        <v>18</v>
      </c>
      <c r="L22" s="1" t="str">
        <f>IF(parental_leave3[[#This Row],[Total Maternity Leave]]&gt;parental_leave3[[#This Row],[Total paternity Leave]],"YES","NO")</f>
        <v>NO</v>
      </c>
    </row>
    <row r="23" spans="1:12" x14ac:dyDescent="0.25">
      <c r="A23" s="1" t="s">
        <v>30</v>
      </c>
      <c r="B23" s="1" t="s">
        <v>941</v>
      </c>
      <c r="C23" s="1">
        <v>4</v>
      </c>
      <c r="D23" s="8">
        <v>8</v>
      </c>
      <c r="E23" s="1">
        <v>5</v>
      </c>
      <c r="F23" s="8">
        <v>4</v>
      </c>
      <c r="G23" s="8">
        <f>parental_leave3[[#This Row],[Paid Maternity Leave]]+parental_leave3[[#This Row],[Unpaid Maternity Leave]]</f>
        <v>12</v>
      </c>
      <c r="H23" s="8">
        <f>parental_leave3[[#This Row],[Paid Paternity Leave]]+parental_leave3[[#This Row],[Unpaid Paternity Leave]]</f>
        <v>9</v>
      </c>
      <c r="I23" s="1">
        <f>parental_leave3[[#This Row],[Total Maternity Leave]]+parental_leave3[[#This Row],[Total paternity Leave]]</f>
        <v>21</v>
      </c>
      <c r="J23" s="1">
        <f>parental_leave3[[#This Row],[Paid Maternity Leave]]+parental_leave3[[#This Row],[Paid Paternity Leave]]</f>
        <v>9</v>
      </c>
      <c r="K23" s="8">
        <f>parental_leave3[[#This Row],[Unpaid Maternity Leave]]+parental_leave3[[#This Row],[Unpaid Paternity Leave]]</f>
        <v>12</v>
      </c>
      <c r="L23" s="1" t="str">
        <f>IF(parental_leave3[[#This Row],[Total Maternity Leave]]&gt;parental_leave3[[#This Row],[Total paternity Leave]],"YES","NO")</f>
        <v>YES</v>
      </c>
    </row>
    <row r="24" spans="1:12" x14ac:dyDescent="0.25">
      <c r="A24" s="1" t="s">
        <v>31</v>
      </c>
      <c r="B24" s="1" t="s">
        <v>1029</v>
      </c>
      <c r="C24" s="1">
        <v>12</v>
      </c>
      <c r="D24" s="8">
        <v>12</v>
      </c>
      <c r="E24" s="1">
        <v>2</v>
      </c>
      <c r="F24" s="8">
        <v>12</v>
      </c>
      <c r="G24" s="8">
        <f>parental_leave3[[#This Row],[Paid Maternity Leave]]+parental_leave3[[#This Row],[Unpaid Maternity Leave]]</f>
        <v>24</v>
      </c>
      <c r="H24" s="8">
        <f>parental_leave3[[#This Row],[Paid Paternity Leave]]+parental_leave3[[#This Row],[Unpaid Paternity Leave]]</f>
        <v>14</v>
      </c>
      <c r="I24" s="1">
        <f>parental_leave3[[#This Row],[Total Maternity Leave]]+parental_leave3[[#This Row],[Total paternity Leave]]</f>
        <v>38</v>
      </c>
      <c r="J24" s="1">
        <f>parental_leave3[[#This Row],[Paid Maternity Leave]]+parental_leave3[[#This Row],[Paid Paternity Leave]]</f>
        <v>14</v>
      </c>
      <c r="K24" s="8">
        <f>parental_leave3[[#This Row],[Unpaid Maternity Leave]]+parental_leave3[[#This Row],[Unpaid Paternity Leave]]</f>
        <v>24</v>
      </c>
      <c r="L24" s="1" t="str">
        <f>IF(parental_leave3[[#This Row],[Total Maternity Leave]]&gt;parental_leave3[[#This Row],[Total paternity Leave]],"YES","NO")</f>
        <v>YES</v>
      </c>
    </row>
    <row r="25" spans="1:12" x14ac:dyDescent="0.25">
      <c r="A25" s="1" t="s">
        <v>32</v>
      </c>
      <c r="B25" s="1" t="s">
        <v>1648</v>
      </c>
      <c r="C25" s="1">
        <v>18</v>
      </c>
      <c r="D25" s="8">
        <v>34</v>
      </c>
      <c r="E25" s="1">
        <v>2</v>
      </c>
      <c r="F25" s="8">
        <v>8</v>
      </c>
      <c r="G25" s="8">
        <f>parental_leave3[[#This Row],[Paid Maternity Leave]]+parental_leave3[[#This Row],[Unpaid Maternity Leave]]</f>
        <v>52</v>
      </c>
      <c r="H25" s="8">
        <f>parental_leave3[[#This Row],[Paid Paternity Leave]]+parental_leave3[[#This Row],[Unpaid Paternity Leave]]</f>
        <v>10</v>
      </c>
      <c r="I25" s="1">
        <f>parental_leave3[[#This Row],[Total Maternity Leave]]+parental_leave3[[#This Row],[Total paternity Leave]]</f>
        <v>62</v>
      </c>
      <c r="J25" s="1">
        <f>parental_leave3[[#This Row],[Paid Maternity Leave]]+parental_leave3[[#This Row],[Paid Paternity Leave]]</f>
        <v>20</v>
      </c>
      <c r="K25" s="8">
        <f>parental_leave3[[#This Row],[Unpaid Maternity Leave]]+parental_leave3[[#This Row],[Unpaid Paternity Leave]]</f>
        <v>42</v>
      </c>
      <c r="L25" s="1" t="str">
        <f>IF(parental_leave3[[#This Row],[Total Maternity Leave]]&gt;parental_leave3[[#This Row],[Total paternity Leave]],"YES","NO")</f>
        <v>YES</v>
      </c>
    </row>
    <row r="26" spans="1:12" x14ac:dyDescent="0.25">
      <c r="A26" s="1" t="s">
        <v>33</v>
      </c>
      <c r="B26" s="1" t="s">
        <v>1649</v>
      </c>
      <c r="C26" s="1">
        <v>0</v>
      </c>
      <c r="D26" s="8">
        <v>12</v>
      </c>
      <c r="E26" s="1">
        <v>0</v>
      </c>
      <c r="F26" s="8">
        <v>12</v>
      </c>
      <c r="G26" s="8">
        <f>parental_leave3[[#This Row],[Paid Maternity Leave]]+parental_leave3[[#This Row],[Unpaid Maternity Leave]]</f>
        <v>12</v>
      </c>
      <c r="H26" s="8">
        <f>parental_leave3[[#This Row],[Paid Paternity Leave]]+parental_leave3[[#This Row],[Unpaid Paternity Leave]]</f>
        <v>12</v>
      </c>
      <c r="I26" s="1">
        <f>parental_leave3[[#This Row],[Total Maternity Leave]]+parental_leave3[[#This Row],[Total paternity Leave]]</f>
        <v>24</v>
      </c>
      <c r="J26" s="1">
        <f>parental_leave3[[#This Row],[Paid Maternity Leave]]+parental_leave3[[#This Row],[Paid Paternity Leave]]</f>
        <v>0</v>
      </c>
      <c r="K26" s="8">
        <f>parental_leave3[[#This Row],[Unpaid Maternity Leave]]+parental_leave3[[#This Row],[Unpaid Paternity Leave]]</f>
        <v>24</v>
      </c>
      <c r="L26" s="1" t="str">
        <f>IF(parental_leave3[[#This Row],[Total Maternity Leave]]&gt;parental_leave3[[#This Row],[Total paternity Leave]],"YES","NO")</f>
        <v>NO</v>
      </c>
    </row>
    <row r="27" spans="1:12" x14ac:dyDescent="0.25">
      <c r="A27" s="1" t="s">
        <v>34</v>
      </c>
      <c r="B27" s="1" t="s">
        <v>35</v>
      </c>
      <c r="C27" s="1">
        <v>15</v>
      </c>
      <c r="D27" s="8">
        <v>0</v>
      </c>
      <c r="E27" s="1">
        <v>8</v>
      </c>
      <c r="F27" s="8">
        <v>16</v>
      </c>
      <c r="G27" s="8">
        <f>parental_leave3[[#This Row],[Paid Maternity Leave]]+parental_leave3[[#This Row],[Unpaid Maternity Leave]]</f>
        <v>15</v>
      </c>
      <c r="H27" s="8">
        <f>parental_leave3[[#This Row],[Paid Paternity Leave]]+parental_leave3[[#This Row],[Unpaid Paternity Leave]]</f>
        <v>24</v>
      </c>
      <c r="I27" s="1">
        <f>parental_leave3[[#This Row],[Total Maternity Leave]]+parental_leave3[[#This Row],[Total paternity Leave]]</f>
        <v>39</v>
      </c>
      <c r="J27" s="1">
        <f>parental_leave3[[#This Row],[Paid Maternity Leave]]+parental_leave3[[#This Row],[Paid Paternity Leave]]</f>
        <v>23</v>
      </c>
      <c r="K27" s="8">
        <f>parental_leave3[[#This Row],[Unpaid Maternity Leave]]+parental_leave3[[#This Row],[Unpaid Paternity Leave]]</f>
        <v>16</v>
      </c>
      <c r="L27" s="1" t="str">
        <f>IF(parental_leave3[[#This Row],[Total Maternity Leave]]&gt;parental_leave3[[#This Row],[Total paternity Leave]],"YES","NO")</f>
        <v>NO</v>
      </c>
    </row>
    <row r="28" spans="1:12" x14ac:dyDescent="0.25">
      <c r="A28" s="1" t="s">
        <v>36</v>
      </c>
      <c r="B28" s="1" t="s">
        <v>37</v>
      </c>
      <c r="C28" s="1">
        <v>6</v>
      </c>
      <c r="D28" s="8">
        <v>3</v>
      </c>
      <c r="E28" s="1">
        <v>8</v>
      </c>
      <c r="F28" s="8">
        <v>24</v>
      </c>
      <c r="G28" s="8">
        <f>parental_leave3[[#This Row],[Paid Maternity Leave]]+parental_leave3[[#This Row],[Unpaid Maternity Leave]]</f>
        <v>9</v>
      </c>
      <c r="H28" s="8">
        <f>parental_leave3[[#This Row],[Paid Paternity Leave]]+parental_leave3[[#This Row],[Unpaid Paternity Leave]]</f>
        <v>32</v>
      </c>
      <c r="I28" s="1">
        <f>parental_leave3[[#This Row],[Total Maternity Leave]]+parental_leave3[[#This Row],[Total paternity Leave]]</f>
        <v>41</v>
      </c>
      <c r="J28" s="1">
        <f>parental_leave3[[#This Row],[Paid Maternity Leave]]+parental_leave3[[#This Row],[Paid Paternity Leave]]</f>
        <v>14</v>
      </c>
      <c r="K28" s="8">
        <f>parental_leave3[[#This Row],[Unpaid Maternity Leave]]+parental_leave3[[#This Row],[Unpaid Paternity Leave]]</f>
        <v>27</v>
      </c>
      <c r="L28" s="1" t="str">
        <f>IF(parental_leave3[[#This Row],[Total Maternity Leave]]&gt;parental_leave3[[#This Row],[Total paternity Leave]],"YES","NO")</f>
        <v>NO</v>
      </c>
    </row>
    <row r="29" spans="1:12" x14ac:dyDescent="0.25">
      <c r="A29" s="1" t="s">
        <v>38</v>
      </c>
      <c r="B29" s="1" t="s">
        <v>39</v>
      </c>
      <c r="C29" s="1">
        <v>6</v>
      </c>
      <c r="D29" s="8">
        <v>6</v>
      </c>
      <c r="E29" s="1">
        <v>6</v>
      </c>
      <c r="F29" s="8">
        <v>3</v>
      </c>
      <c r="G29" s="8">
        <f>parental_leave3[[#This Row],[Paid Maternity Leave]]+parental_leave3[[#This Row],[Unpaid Maternity Leave]]</f>
        <v>12</v>
      </c>
      <c r="H29" s="8">
        <f>parental_leave3[[#This Row],[Paid Paternity Leave]]+parental_leave3[[#This Row],[Unpaid Paternity Leave]]</f>
        <v>9</v>
      </c>
      <c r="I29" s="1">
        <f>parental_leave3[[#This Row],[Total Maternity Leave]]+parental_leave3[[#This Row],[Total paternity Leave]]</f>
        <v>21</v>
      </c>
      <c r="J29" s="1">
        <f>parental_leave3[[#This Row],[Paid Maternity Leave]]+parental_leave3[[#This Row],[Paid Paternity Leave]]</f>
        <v>12</v>
      </c>
      <c r="K29" s="8">
        <f>parental_leave3[[#This Row],[Unpaid Maternity Leave]]+parental_leave3[[#This Row],[Unpaid Paternity Leave]]</f>
        <v>9</v>
      </c>
      <c r="L29" s="1" t="str">
        <f>IF(parental_leave3[[#This Row],[Total Maternity Leave]]&gt;parental_leave3[[#This Row],[Total paternity Leave]],"YES","NO")</f>
        <v>YES</v>
      </c>
    </row>
    <row r="30" spans="1:12" x14ac:dyDescent="0.25">
      <c r="A30" s="1" t="s">
        <v>40</v>
      </c>
      <c r="B30" s="1" t="s">
        <v>39</v>
      </c>
      <c r="C30" s="1">
        <v>9</v>
      </c>
      <c r="D30" s="8">
        <v>0</v>
      </c>
      <c r="E30" s="1">
        <v>6</v>
      </c>
      <c r="F30" s="8">
        <v>6</v>
      </c>
      <c r="G30" s="8">
        <f>parental_leave3[[#This Row],[Paid Maternity Leave]]+parental_leave3[[#This Row],[Unpaid Maternity Leave]]</f>
        <v>9</v>
      </c>
      <c r="H30" s="8">
        <f>parental_leave3[[#This Row],[Paid Paternity Leave]]+parental_leave3[[#This Row],[Unpaid Paternity Leave]]</f>
        <v>12</v>
      </c>
      <c r="I30" s="1">
        <f>parental_leave3[[#This Row],[Total Maternity Leave]]+parental_leave3[[#This Row],[Total paternity Leave]]</f>
        <v>21</v>
      </c>
      <c r="J30" s="1">
        <f>parental_leave3[[#This Row],[Paid Maternity Leave]]+parental_leave3[[#This Row],[Paid Paternity Leave]]</f>
        <v>15</v>
      </c>
      <c r="K30" s="8">
        <f>parental_leave3[[#This Row],[Unpaid Maternity Leave]]+parental_leave3[[#This Row],[Unpaid Paternity Leave]]</f>
        <v>6</v>
      </c>
      <c r="L30" s="1" t="str">
        <f>IF(parental_leave3[[#This Row],[Total Maternity Leave]]&gt;parental_leave3[[#This Row],[Total paternity Leave]],"YES","NO")</f>
        <v>NO</v>
      </c>
    </row>
    <row r="31" spans="1:12" x14ac:dyDescent="0.25">
      <c r="A31" s="1" t="s">
        <v>41</v>
      </c>
      <c r="B31" s="1" t="s">
        <v>1650</v>
      </c>
      <c r="C31" s="1">
        <v>14</v>
      </c>
      <c r="D31" s="8">
        <v>0</v>
      </c>
      <c r="E31" s="1">
        <v>6</v>
      </c>
      <c r="F31" s="8">
        <v>6</v>
      </c>
      <c r="G31" s="8">
        <f>parental_leave3[[#This Row],[Paid Maternity Leave]]+parental_leave3[[#This Row],[Unpaid Maternity Leave]]</f>
        <v>14</v>
      </c>
      <c r="H31" s="8">
        <f>parental_leave3[[#This Row],[Paid Paternity Leave]]+parental_leave3[[#This Row],[Unpaid Paternity Leave]]</f>
        <v>12</v>
      </c>
      <c r="I31" s="1">
        <f>parental_leave3[[#This Row],[Total Maternity Leave]]+parental_leave3[[#This Row],[Total paternity Leave]]</f>
        <v>26</v>
      </c>
      <c r="J31" s="1">
        <f>parental_leave3[[#This Row],[Paid Maternity Leave]]+parental_leave3[[#This Row],[Paid Paternity Leave]]</f>
        <v>20</v>
      </c>
      <c r="K31" s="8">
        <f>parental_leave3[[#This Row],[Unpaid Maternity Leave]]+parental_leave3[[#This Row],[Unpaid Paternity Leave]]</f>
        <v>6</v>
      </c>
      <c r="L31" s="1" t="str">
        <f>IF(parental_leave3[[#This Row],[Total Maternity Leave]]&gt;parental_leave3[[#This Row],[Total paternity Leave]],"YES","NO")</f>
        <v>YES</v>
      </c>
    </row>
    <row r="32" spans="1:12" x14ac:dyDescent="0.25">
      <c r="A32" s="1" t="s">
        <v>42</v>
      </c>
      <c r="B32" s="1" t="s">
        <v>1280</v>
      </c>
      <c r="C32" s="1">
        <v>16</v>
      </c>
      <c r="D32" s="8">
        <v>8</v>
      </c>
      <c r="E32" s="1">
        <v>16</v>
      </c>
      <c r="F32" s="8">
        <v>8</v>
      </c>
      <c r="G32" s="8">
        <f>parental_leave3[[#This Row],[Paid Maternity Leave]]+parental_leave3[[#This Row],[Unpaid Maternity Leave]]</f>
        <v>24</v>
      </c>
      <c r="H32" s="8">
        <f>parental_leave3[[#This Row],[Paid Paternity Leave]]+parental_leave3[[#This Row],[Unpaid Paternity Leave]]</f>
        <v>24</v>
      </c>
      <c r="I32" s="1">
        <f>parental_leave3[[#This Row],[Total Maternity Leave]]+parental_leave3[[#This Row],[Total paternity Leave]]</f>
        <v>48</v>
      </c>
      <c r="J32" s="1">
        <f>parental_leave3[[#This Row],[Paid Maternity Leave]]+parental_leave3[[#This Row],[Paid Paternity Leave]]</f>
        <v>32</v>
      </c>
      <c r="K32" s="8">
        <f>parental_leave3[[#This Row],[Unpaid Maternity Leave]]+parental_leave3[[#This Row],[Unpaid Paternity Leave]]</f>
        <v>16</v>
      </c>
      <c r="L32" s="1" t="str">
        <f>IF(parental_leave3[[#This Row],[Total Maternity Leave]]&gt;parental_leave3[[#This Row],[Total paternity Leave]],"YES","NO")</f>
        <v>NO</v>
      </c>
    </row>
    <row r="33" spans="1:12" x14ac:dyDescent="0.25">
      <c r="A33" s="1" t="s">
        <v>43</v>
      </c>
      <c r="B33" s="1" t="s">
        <v>1280</v>
      </c>
      <c r="C33" s="1">
        <v>24</v>
      </c>
      <c r="D33" s="8">
        <v>0</v>
      </c>
      <c r="E33" s="1">
        <v>24</v>
      </c>
      <c r="F33" s="8">
        <v>24</v>
      </c>
      <c r="G33" s="8">
        <f>parental_leave3[[#This Row],[Paid Maternity Leave]]+parental_leave3[[#This Row],[Unpaid Maternity Leave]]</f>
        <v>24</v>
      </c>
      <c r="H33" s="8">
        <f>parental_leave3[[#This Row],[Paid Paternity Leave]]+parental_leave3[[#This Row],[Unpaid Paternity Leave]]</f>
        <v>48</v>
      </c>
      <c r="I33" s="1">
        <f>parental_leave3[[#This Row],[Total Maternity Leave]]+parental_leave3[[#This Row],[Total paternity Leave]]</f>
        <v>72</v>
      </c>
      <c r="J33" s="1">
        <f>parental_leave3[[#This Row],[Paid Maternity Leave]]+parental_leave3[[#This Row],[Paid Paternity Leave]]</f>
        <v>48</v>
      </c>
      <c r="K33" s="8">
        <f>parental_leave3[[#This Row],[Unpaid Maternity Leave]]+parental_leave3[[#This Row],[Unpaid Paternity Leave]]</f>
        <v>24</v>
      </c>
      <c r="L33" s="1" t="str">
        <f>IF(parental_leave3[[#This Row],[Total Maternity Leave]]&gt;parental_leave3[[#This Row],[Total paternity Leave]],"YES","NO")</f>
        <v>NO</v>
      </c>
    </row>
    <row r="34" spans="1:12" x14ac:dyDescent="0.25">
      <c r="A34" s="1" t="s">
        <v>44</v>
      </c>
      <c r="B34" s="1" t="s">
        <v>1280</v>
      </c>
      <c r="C34" s="1">
        <v>12</v>
      </c>
      <c r="D34" s="8">
        <v>0</v>
      </c>
      <c r="E34" s="1">
        <v>21</v>
      </c>
      <c r="F34" s="8">
        <v>3</v>
      </c>
      <c r="G34" s="8">
        <f>parental_leave3[[#This Row],[Paid Maternity Leave]]+parental_leave3[[#This Row],[Unpaid Maternity Leave]]</f>
        <v>12</v>
      </c>
      <c r="H34" s="8">
        <f>parental_leave3[[#This Row],[Paid Paternity Leave]]+parental_leave3[[#This Row],[Unpaid Paternity Leave]]</f>
        <v>24</v>
      </c>
      <c r="I34" s="1">
        <f>parental_leave3[[#This Row],[Total Maternity Leave]]+parental_leave3[[#This Row],[Total paternity Leave]]</f>
        <v>36</v>
      </c>
      <c r="J34" s="1">
        <f>parental_leave3[[#This Row],[Paid Maternity Leave]]+parental_leave3[[#This Row],[Paid Paternity Leave]]</f>
        <v>33</v>
      </c>
      <c r="K34" s="8">
        <f>parental_leave3[[#This Row],[Unpaid Maternity Leave]]+parental_leave3[[#This Row],[Unpaid Paternity Leave]]</f>
        <v>3</v>
      </c>
      <c r="L34" s="1" t="str">
        <f>IF(parental_leave3[[#This Row],[Total Maternity Leave]]&gt;parental_leave3[[#This Row],[Total paternity Leave]],"YES","NO")</f>
        <v>NO</v>
      </c>
    </row>
    <row r="35" spans="1:12" x14ac:dyDescent="0.25">
      <c r="A35" s="1" t="s">
        <v>45</v>
      </c>
      <c r="B35" s="1" t="s">
        <v>1280</v>
      </c>
      <c r="C35" s="1">
        <v>14</v>
      </c>
      <c r="D35" s="8">
        <v>0</v>
      </c>
      <c r="E35" s="1">
        <v>14</v>
      </c>
      <c r="F35" s="8">
        <v>2</v>
      </c>
      <c r="G35" s="8">
        <f>parental_leave3[[#This Row],[Paid Maternity Leave]]+parental_leave3[[#This Row],[Unpaid Maternity Leave]]</f>
        <v>14</v>
      </c>
      <c r="H35" s="8">
        <f>parental_leave3[[#This Row],[Paid Paternity Leave]]+parental_leave3[[#This Row],[Unpaid Paternity Leave]]</f>
        <v>16</v>
      </c>
      <c r="I35" s="1">
        <f>parental_leave3[[#This Row],[Total Maternity Leave]]+parental_leave3[[#This Row],[Total paternity Leave]]</f>
        <v>30</v>
      </c>
      <c r="J35" s="1">
        <f>parental_leave3[[#This Row],[Paid Maternity Leave]]+parental_leave3[[#This Row],[Paid Paternity Leave]]</f>
        <v>28</v>
      </c>
      <c r="K35" s="8">
        <f>parental_leave3[[#This Row],[Unpaid Maternity Leave]]+parental_leave3[[#This Row],[Unpaid Paternity Leave]]</f>
        <v>2</v>
      </c>
      <c r="L35" s="1" t="str">
        <f>IF(parental_leave3[[#This Row],[Total Maternity Leave]]&gt;parental_leave3[[#This Row],[Total paternity Leave]],"YES","NO")</f>
        <v>NO</v>
      </c>
    </row>
    <row r="36" spans="1:12" x14ac:dyDescent="0.25">
      <c r="A36" s="1" t="s">
        <v>46</v>
      </c>
      <c r="B36" s="1" t="s">
        <v>1280</v>
      </c>
      <c r="C36" s="1">
        <v>16</v>
      </c>
      <c r="D36" s="8">
        <v>0</v>
      </c>
      <c r="E36" s="1">
        <v>16</v>
      </c>
      <c r="F36" s="8">
        <v>8</v>
      </c>
      <c r="G36" s="8">
        <f>parental_leave3[[#This Row],[Paid Maternity Leave]]+parental_leave3[[#This Row],[Unpaid Maternity Leave]]</f>
        <v>16</v>
      </c>
      <c r="H36" s="8">
        <f>parental_leave3[[#This Row],[Paid Paternity Leave]]+parental_leave3[[#This Row],[Unpaid Paternity Leave]]</f>
        <v>24</v>
      </c>
      <c r="I36" s="1">
        <f>parental_leave3[[#This Row],[Total Maternity Leave]]+parental_leave3[[#This Row],[Total paternity Leave]]</f>
        <v>40</v>
      </c>
      <c r="J36" s="1">
        <f>parental_leave3[[#This Row],[Paid Maternity Leave]]+parental_leave3[[#This Row],[Paid Paternity Leave]]</f>
        <v>32</v>
      </c>
      <c r="K36" s="8">
        <f>parental_leave3[[#This Row],[Unpaid Maternity Leave]]+parental_leave3[[#This Row],[Unpaid Paternity Leave]]</f>
        <v>8</v>
      </c>
      <c r="L36" s="1" t="str">
        <f>IF(parental_leave3[[#This Row],[Total Maternity Leave]]&gt;parental_leave3[[#This Row],[Total paternity Leave]],"YES","NO")</f>
        <v>NO</v>
      </c>
    </row>
    <row r="37" spans="1:12" x14ac:dyDescent="0.25">
      <c r="A37" s="1" t="s">
        <v>47</v>
      </c>
      <c r="B37" s="1" t="s">
        <v>1280</v>
      </c>
      <c r="C37" s="1">
        <v>11</v>
      </c>
      <c r="D37" s="8">
        <v>12</v>
      </c>
      <c r="E37" s="1">
        <v>11</v>
      </c>
      <c r="F37" s="8">
        <v>12</v>
      </c>
      <c r="G37" s="8">
        <f>parental_leave3[[#This Row],[Paid Maternity Leave]]+parental_leave3[[#This Row],[Unpaid Maternity Leave]]</f>
        <v>23</v>
      </c>
      <c r="H37" s="8">
        <f>parental_leave3[[#This Row],[Paid Paternity Leave]]+parental_leave3[[#This Row],[Unpaid Paternity Leave]]</f>
        <v>23</v>
      </c>
      <c r="I37" s="1">
        <f>parental_leave3[[#This Row],[Total Maternity Leave]]+parental_leave3[[#This Row],[Total paternity Leave]]</f>
        <v>46</v>
      </c>
      <c r="J37" s="1">
        <f>parental_leave3[[#This Row],[Paid Maternity Leave]]+parental_leave3[[#This Row],[Paid Paternity Leave]]</f>
        <v>22</v>
      </c>
      <c r="K37" s="8">
        <f>parental_leave3[[#This Row],[Unpaid Maternity Leave]]+parental_leave3[[#This Row],[Unpaid Paternity Leave]]</f>
        <v>24</v>
      </c>
      <c r="L37" s="1" t="str">
        <f>IF(parental_leave3[[#This Row],[Total Maternity Leave]]&gt;parental_leave3[[#This Row],[Total paternity Leave]],"YES","NO")</f>
        <v>NO</v>
      </c>
    </row>
    <row r="38" spans="1:12" x14ac:dyDescent="0.25">
      <c r="A38" s="1" t="s">
        <v>48</v>
      </c>
      <c r="B38" s="1" t="s">
        <v>1280</v>
      </c>
      <c r="C38" s="1">
        <v>12</v>
      </c>
      <c r="D38" s="8">
        <v>0</v>
      </c>
      <c r="E38" s="1">
        <v>2</v>
      </c>
      <c r="F38" s="8">
        <v>0</v>
      </c>
      <c r="G38" s="8">
        <f>parental_leave3[[#This Row],[Paid Maternity Leave]]+parental_leave3[[#This Row],[Unpaid Maternity Leave]]</f>
        <v>12</v>
      </c>
      <c r="H38" s="8">
        <f>parental_leave3[[#This Row],[Paid Paternity Leave]]+parental_leave3[[#This Row],[Unpaid Paternity Leave]]</f>
        <v>2</v>
      </c>
      <c r="I38" s="1">
        <f>parental_leave3[[#This Row],[Total Maternity Leave]]+parental_leave3[[#This Row],[Total paternity Leave]]</f>
        <v>14</v>
      </c>
      <c r="J38" s="1">
        <f>parental_leave3[[#This Row],[Paid Maternity Leave]]+parental_leave3[[#This Row],[Paid Paternity Leave]]</f>
        <v>14</v>
      </c>
      <c r="K38" s="8">
        <f>parental_leave3[[#This Row],[Unpaid Maternity Leave]]+parental_leave3[[#This Row],[Unpaid Paternity Leave]]</f>
        <v>0</v>
      </c>
      <c r="L38" s="1" t="str">
        <f>IF(parental_leave3[[#This Row],[Total Maternity Leave]]&gt;parental_leave3[[#This Row],[Total paternity Leave]],"YES","NO")</f>
        <v>YES</v>
      </c>
    </row>
    <row r="39" spans="1:12" x14ac:dyDescent="0.25">
      <c r="A39" s="1" t="s">
        <v>49</v>
      </c>
      <c r="B39" s="1" t="s">
        <v>1280</v>
      </c>
      <c r="C39" s="1">
        <v>12</v>
      </c>
      <c r="D39" s="8">
        <v>15</v>
      </c>
      <c r="E39" s="1">
        <v>12</v>
      </c>
      <c r="F39" s="8">
        <v>12</v>
      </c>
      <c r="G39" s="8">
        <f>parental_leave3[[#This Row],[Paid Maternity Leave]]+parental_leave3[[#This Row],[Unpaid Maternity Leave]]</f>
        <v>27</v>
      </c>
      <c r="H39" s="8">
        <f>parental_leave3[[#This Row],[Paid Paternity Leave]]+parental_leave3[[#This Row],[Unpaid Paternity Leave]]</f>
        <v>24</v>
      </c>
      <c r="I39" s="1">
        <f>parental_leave3[[#This Row],[Total Maternity Leave]]+parental_leave3[[#This Row],[Total paternity Leave]]</f>
        <v>51</v>
      </c>
      <c r="J39" s="1">
        <f>parental_leave3[[#This Row],[Paid Maternity Leave]]+parental_leave3[[#This Row],[Paid Paternity Leave]]</f>
        <v>24</v>
      </c>
      <c r="K39" s="8">
        <f>parental_leave3[[#This Row],[Unpaid Maternity Leave]]+parental_leave3[[#This Row],[Unpaid Paternity Leave]]</f>
        <v>27</v>
      </c>
      <c r="L39" s="1" t="str">
        <f>IF(parental_leave3[[#This Row],[Total Maternity Leave]]&gt;parental_leave3[[#This Row],[Total paternity Leave]],"YES","NO")</f>
        <v>YES</v>
      </c>
    </row>
    <row r="40" spans="1:12" x14ac:dyDescent="0.25">
      <c r="A40" s="1" t="s">
        <v>50</v>
      </c>
      <c r="B40" s="1" t="s">
        <v>1280</v>
      </c>
      <c r="C40" s="1">
        <v>14</v>
      </c>
      <c r="D40" s="8">
        <v>0</v>
      </c>
      <c r="E40" s="1">
        <v>6</v>
      </c>
      <c r="F40" s="8">
        <v>12</v>
      </c>
      <c r="G40" s="8">
        <f>parental_leave3[[#This Row],[Paid Maternity Leave]]+parental_leave3[[#This Row],[Unpaid Maternity Leave]]</f>
        <v>14</v>
      </c>
      <c r="H40" s="8">
        <f>parental_leave3[[#This Row],[Paid Paternity Leave]]+parental_leave3[[#This Row],[Unpaid Paternity Leave]]</f>
        <v>18</v>
      </c>
      <c r="I40" s="1">
        <f>parental_leave3[[#This Row],[Total Maternity Leave]]+parental_leave3[[#This Row],[Total paternity Leave]]</f>
        <v>32</v>
      </c>
      <c r="J40" s="1">
        <f>parental_leave3[[#This Row],[Paid Maternity Leave]]+parental_leave3[[#This Row],[Paid Paternity Leave]]</f>
        <v>20</v>
      </c>
      <c r="K40" s="8">
        <f>parental_leave3[[#This Row],[Unpaid Maternity Leave]]+parental_leave3[[#This Row],[Unpaid Paternity Leave]]</f>
        <v>12</v>
      </c>
      <c r="L40" s="1" t="str">
        <f>IF(parental_leave3[[#This Row],[Total Maternity Leave]]&gt;parental_leave3[[#This Row],[Total paternity Leave]],"YES","NO")</f>
        <v>NO</v>
      </c>
    </row>
    <row r="41" spans="1:12" x14ac:dyDescent="0.25">
      <c r="A41" s="1" t="s">
        <v>51</v>
      </c>
      <c r="B41" s="1" t="s">
        <v>1280</v>
      </c>
      <c r="C41" s="1">
        <v>4</v>
      </c>
      <c r="D41" s="8">
        <v>12</v>
      </c>
      <c r="E41" s="1">
        <v>2</v>
      </c>
      <c r="F41" s="8">
        <v>12</v>
      </c>
      <c r="G41" s="8">
        <f>parental_leave3[[#This Row],[Paid Maternity Leave]]+parental_leave3[[#This Row],[Unpaid Maternity Leave]]</f>
        <v>16</v>
      </c>
      <c r="H41" s="8">
        <f>parental_leave3[[#This Row],[Paid Paternity Leave]]+parental_leave3[[#This Row],[Unpaid Paternity Leave]]</f>
        <v>14</v>
      </c>
      <c r="I41" s="1">
        <f>parental_leave3[[#This Row],[Total Maternity Leave]]+parental_leave3[[#This Row],[Total paternity Leave]]</f>
        <v>30</v>
      </c>
      <c r="J41" s="1">
        <f>parental_leave3[[#This Row],[Paid Maternity Leave]]+parental_leave3[[#This Row],[Paid Paternity Leave]]</f>
        <v>6</v>
      </c>
      <c r="K41" s="8">
        <f>parental_leave3[[#This Row],[Unpaid Maternity Leave]]+parental_leave3[[#This Row],[Unpaid Paternity Leave]]</f>
        <v>24</v>
      </c>
      <c r="L41" s="1" t="str">
        <f>IF(parental_leave3[[#This Row],[Total Maternity Leave]]&gt;parental_leave3[[#This Row],[Total paternity Leave]],"YES","NO")</f>
        <v>YES</v>
      </c>
    </row>
    <row r="42" spans="1:12" x14ac:dyDescent="0.25">
      <c r="A42" s="1" t="s">
        <v>52</v>
      </c>
      <c r="B42" s="1" t="s">
        <v>1280</v>
      </c>
      <c r="C42" s="1">
        <v>16</v>
      </c>
      <c r="D42" s="8">
        <v>24</v>
      </c>
      <c r="E42" s="1">
        <v>16</v>
      </c>
      <c r="F42" s="8">
        <v>24</v>
      </c>
      <c r="G42" s="8">
        <f>parental_leave3[[#This Row],[Paid Maternity Leave]]+parental_leave3[[#This Row],[Unpaid Maternity Leave]]</f>
        <v>40</v>
      </c>
      <c r="H42" s="8">
        <f>parental_leave3[[#This Row],[Paid Paternity Leave]]+parental_leave3[[#This Row],[Unpaid Paternity Leave]]</f>
        <v>40</v>
      </c>
      <c r="I42" s="1">
        <f>parental_leave3[[#This Row],[Total Maternity Leave]]+parental_leave3[[#This Row],[Total paternity Leave]]</f>
        <v>80</v>
      </c>
      <c r="J42" s="1">
        <f>parental_leave3[[#This Row],[Paid Maternity Leave]]+parental_leave3[[#This Row],[Paid Paternity Leave]]</f>
        <v>32</v>
      </c>
      <c r="K42" s="8">
        <f>parental_leave3[[#This Row],[Unpaid Maternity Leave]]+parental_leave3[[#This Row],[Unpaid Paternity Leave]]</f>
        <v>48</v>
      </c>
      <c r="L42" s="1" t="str">
        <f>IF(parental_leave3[[#This Row],[Total Maternity Leave]]&gt;parental_leave3[[#This Row],[Total paternity Leave]],"YES","NO")</f>
        <v>NO</v>
      </c>
    </row>
    <row r="43" spans="1:12" x14ac:dyDescent="0.25">
      <c r="A43" s="1" t="s">
        <v>53</v>
      </c>
      <c r="B43" s="1" t="s">
        <v>1280</v>
      </c>
      <c r="C43" s="1">
        <v>4</v>
      </c>
      <c r="D43" s="8">
        <v>12</v>
      </c>
      <c r="E43" s="1">
        <v>2</v>
      </c>
      <c r="F43" s="8">
        <v>12</v>
      </c>
      <c r="G43" s="8">
        <f>parental_leave3[[#This Row],[Paid Maternity Leave]]+parental_leave3[[#This Row],[Unpaid Maternity Leave]]</f>
        <v>16</v>
      </c>
      <c r="H43" s="8">
        <f>parental_leave3[[#This Row],[Paid Paternity Leave]]+parental_leave3[[#This Row],[Unpaid Paternity Leave]]</f>
        <v>14</v>
      </c>
      <c r="I43" s="1">
        <f>parental_leave3[[#This Row],[Total Maternity Leave]]+parental_leave3[[#This Row],[Total paternity Leave]]</f>
        <v>30</v>
      </c>
      <c r="J43" s="1">
        <f>parental_leave3[[#This Row],[Paid Maternity Leave]]+parental_leave3[[#This Row],[Paid Paternity Leave]]</f>
        <v>6</v>
      </c>
      <c r="K43" s="8">
        <f>parental_leave3[[#This Row],[Unpaid Maternity Leave]]+parental_leave3[[#This Row],[Unpaid Paternity Leave]]</f>
        <v>24</v>
      </c>
      <c r="L43" s="1" t="str">
        <f>IF(parental_leave3[[#This Row],[Total Maternity Leave]]&gt;parental_leave3[[#This Row],[Total paternity Leave]],"YES","NO")</f>
        <v>YES</v>
      </c>
    </row>
    <row r="44" spans="1:12" x14ac:dyDescent="0.25">
      <c r="A44" s="1" t="s">
        <v>54</v>
      </c>
      <c r="B44" s="1" t="s">
        <v>1280</v>
      </c>
      <c r="C44" s="1">
        <v>0</v>
      </c>
      <c r="D44" s="8">
        <v>3</v>
      </c>
      <c r="E44" s="1">
        <v>0</v>
      </c>
      <c r="F44" s="8">
        <v>0</v>
      </c>
      <c r="G44" s="8">
        <f>parental_leave3[[#This Row],[Paid Maternity Leave]]+parental_leave3[[#This Row],[Unpaid Maternity Leave]]</f>
        <v>3</v>
      </c>
      <c r="H44" s="8">
        <f>parental_leave3[[#This Row],[Paid Paternity Leave]]+parental_leave3[[#This Row],[Unpaid Paternity Leave]]</f>
        <v>0</v>
      </c>
      <c r="I44" s="1">
        <f>parental_leave3[[#This Row],[Total Maternity Leave]]+parental_leave3[[#This Row],[Total paternity Leave]]</f>
        <v>3</v>
      </c>
      <c r="J44" s="1">
        <f>parental_leave3[[#This Row],[Paid Maternity Leave]]+parental_leave3[[#This Row],[Paid Paternity Leave]]</f>
        <v>0</v>
      </c>
      <c r="K44" s="8">
        <f>parental_leave3[[#This Row],[Unpaid Maternity Leave]]+parental_leave3[[#This Row],[Unpaid Paternity Leave]]</f>
        <v>3</v>
      </c>
      <c r="L44" s="1" t="str">
        <f>IF(parental_leave3[[#This Row],[Total Maternity Leave]]&gt;parental_leave3[[#This Row],[Total paternity Leave]],"YES","NO")</f>
        <v>YES</v>
      </c>
    </row>
    <row r="45" spans="1:12" x14ac:dyDescent="0.25">
      <c r="A45" s="1" t="s">
        <v>55</v>
      </c>
      <c r="B45" s="1" t="s">
        <v>56</v>
      </c>
      <c r="C45" s="1">
        <v>7.5</v>
      </c>
      <c r="D45" s="8">
        <v>3</v>
      </c>
      <c r="E45" s="1">
        <v>3</v>
      </c>
      <c r="F45" s="8">
        <v>4</v>
      </c>
      <c r="G45" s="8">
        <f>parental_leave3[[#This Row],[Paid Maternity Leave]]+parental_leave3[[#This Row],[Unpaid Maternity Leave]]</f>
        <v>10.5</v>
      </c>
      <c r="H45" s="8">
        <f>parental_leave3[[#This Row],[Paid Paternity Leave]]+parental_leave3[[#This Row],[Unpaid Paternity Leave]]</f>
        <v>7</v>
      </c>
      <c r="I45" s="1">
        <f>parental_leave3[[#This Row],[Total Maternity Leave]]+parental_leave3[[#This Row],[Total paternity Leave]]</f>
        <v>17.5</v>
      </c>
      <c r="J45" s="1">
        <f>parental_leave3[[#This Row],[Paid Maternity Leave]]+parental_leave3[[#This Row],[Paid Paternity Leave]]</f>
        <v>10.5</v>
      </c>
      <c r="K45" s="8">
        <f>parental_leave3[[#This Row],[Unpaid Maternity Leave]]+parental_leave3[[#This Row],[Unpaid Paternity Leave]]</f>
        <v>7</v>
      </c>
      <c r="L45" s="1" t="str">
        <f>IF(parental_leave3[[#This Row],[Total Maternity Leave]]&gt;parental_leave3[[#This Row],[Total paternity Leave]],"YES","NO")</f>
        <v>YES</v>
      </c>
    </row>
    <row r="46" spans="1:12" x14ac:dyDescent="0.25">
      <c r="A46" s="1" t="s">
        <v>57</v>
      </c>
      <c r="B46" s="1" t="s">
        <v>58</v>
      </c>
      <c r="C46" s="1">
        <v>3.5</v>
      </c>
      <c r="D46" s="8">
        <v>6</v>
      </c>
      <c r="E46" s="1">
        <v>1</v>
      </c>
      <c r="F46" s="8">
        <v>0</v>
      </c>
      <c r="G46" s="8">
        <f>parental_leave3[[#This Row],[Paid Maternity Leave]]+parental_leave3[[#This Row],[Unpaid Maternity Leave]]</f>
        <v>9.5</v>
      </c>
      <c r="H46" s="8">
        <f>parental_leave3[[#This Row],[Paid Paternity Leave]]+parental_leave3[[#This Row],[Unpaid Paternity Leave]]</f>
        <v>1</v>
      </c>
      <c r="I46" s="1">
        <f>parental_leave3[[#This Row],[Total Maternity Leave]]+parental_leave3[[#This Row],[Total paternity Leave]]</f>
        <v>10.5</v>
      </c>
      <c r="J46" s="1">
        <f>parental_leave3[[#This Row],[Paid Maternity Leave]]+parental_leave3[[#This Row],[Paid Paternity Leave]]</f>
        <v>4.5</v>
      </c>
      <c r="K46" s="8">
        <f>parental_leave3[[#This Row],[Unpaid Maternity Leave]]+parental_leave3[[#This Row],[Unpaid Paternity Leave]]</f>
        <v>6</v>
      </c>
      <c r="L46" s="1" t="str">
        <f>IF(parental_leave3[[#This Row],[Total Maternity Leave]]&gt;parental_leave3[[#This Row],[Total paternity Leave]],"YES","NO")</f>
        <v>YES</v>
      </c>
    </row>
    <row r="47" spans="1:12" x14ac:dyDescent="0.25">
      <c r="A47" s="1" t="s">
        <v>59</v>
      </c>
      <c r="B47" s="1" t="s">
        <v>58</v>
      </c>
      <c r="C47" s="1">
        <v>9.5</v>
      </c>
      <c r="D47" s="8">
        <v>6</v>
      </c>
      <c r="E47" s="1">
        <v>6</v>
      </c>
      <c r="F47" s="8">
        <v>0</v>
      </c>
      <c r="G47" s="8">
        <f>parental_leave3[[#This Row],[Paid Maternity Leave]]+parental_leave3[[#This Row],[Unpaid Maternity Leave]]</f>
        <v>15.5</v>
      </c>
      <c r="H47" s="8">
        <f>parental_leave3[[#This Row],[Paid Paternity Leave]]+parental_leave3[[#This Row],[Unpaid Paternity Leave]]</f>
        <v>6</v>
      </c>
      <c r="I47" s="1">
        <f>parental_leave3[[#This Row],[Total Maternity Leave]]+parental_leave3[[#This Row],[Total paternity Leave]]</f>
        <v>21.5</v>
      </c>
      <c r="J47" s="1">
        <f>parental_leave3[[#This Row],[Paid Maternity Leave]]+parental_leave3[[#This Row],[Paid Paternity Leave]]</f>
        <v>15.5</v>
      </c>
      <c r="K47" s="8">
        <f>parental_leave3[[#This Row],[Unpaid Maternity Leave]]+parental_leave3[[#This Row],[Unpaid Paternity Leave]]</f>
        <v>6</v>
      </c>
      <c r="L47" s="1" t="str">
        <f>IF(parental_leave3[[#This Row],[Total Maternity Leave]]&gt;parental_leave3[[#This Row],[Total paternity Leave]],"YES","NO")</f>
        <v>YES</v>
      </c>
    </row>
    <row r="48" spans="1:12" x14ac:dyDescent="0.25">
      <c r="A48" s="1" t="s">
        <v>60</v>
      </c>
      <c r="B48" s="1" t="s">
        <v>58</v>
      </c>
      <c r="C48" s="1">
        <v>12</v>
      </c>
      <c r="D48" s="8">
        <v>0</v>
      </c>
      <c r="E48" s="1">
        <v>2</v>
      </c>
      <c r="F48" s="8">
        <v>12</v>
      </c>
      <c r="G48" s="8">
        <f>parental_leave3[[#This Row],[Paid Maternity Leave]]+parental_leave3[[#This Row],[Unpaid Maternity Leave]]</f>
        <v>12</v>
      </c>
      <c r="H48" s="8">
        <f>parental_leave3[[#This Row],[Paid Paternity Leave]]+parental_leave3[[#This Row],[Unpaid Paternity Leave]]</f>
        <v>14</v>
      </c>
      <c r="I48" s="1">
        <f>parental_leave3[[#This Row],[Total Maternity Leave]]+parental_leave3[[#This Row],[Total paternity Leave]]</f>
        <v>26</v>
      </c>
      <c r="J48" s="1">
        <f>parental_leave3[[#This Row],[Paid Maternity Leave]]+parental_leave3[[#This Row],[Paid Paternity Leave]]</f>
        <v>14</v>
      </c>
      <c r="K48" s="8">
        <f>parental_leave3[[#This Row],[Unpaid Maternity Leave]]+parental_leave3[[#This Row],[Unpaid Paternity Leave]]</f>
        <v>12</v>
      </c>
      <c r="L48" s="1" t="str">
        <f>IF(parental_leave3[[#This Row],[Total Maternity Leave]]&gt;parental_leave3[[#This Row],[Total paternity Leave]],"YES","NO")</f>
        <v>NO</v>
      </c>
    </row>
    <row r="49" spans="1:12" x14ac:dyDescent="0.25">
      <c r="A49" s="1" t="s">
        <v>61</v>
      </c>
      <c r="B49" s="1" t="s">
        <v>58</v>
      </c>
      <c r="C49" s="1">
        <v>51</v>
      </c>
      <c r="D49" s="8">
        <v>51</v>
      </c>
      <c r="E49" s="1">
        <v>51</v>
      </c>
      <c r="F49" s="8">
        <v>0</v>
      </c>
      <c r="G49" s="8">
        <f>parental_leave3[[#This Row],[Paid Maternity Leave]]+parental_leave3[[#This Row],[Unpaid Maternity Leave]]</f>
        <v>102</v>
      </c>
      <c r="H49" s="8">
        <f>parental_leave3[[#This Row],[Paid Paternity Leave]]+parental_leave3[[#This Row],[Unpaid Paternity Leave]]</f>
        <v>51</v>
      </c>
      <c r="I49" s="1">
        <f>parental_leave3[[#This Row],[Total Maternity Leave]]+parental_leave3[[#This Row],[Total paternity Leave]]</f>
        <v>153</v>
      </c>
      <c r="J49" s="1">
        <f>parental_leave3[[#This Row],[Paid Maternity Leave]]+parental_leave3[[#This Row],[Paid Paternity Leave]]</f>
        <v>102</v>
      </c>
      <c r="K49" s="8">
        <f>parental_leave3[[#This Row],[Unpaid Maternity Leave]]+parental_leave3[[#This Row],[Unpaid Paternity Leave]]</f>
        <v>51</v>
      </c>
      <c r="L49" s="1" t="str">
        <f>IF(parental_leave3[[#This Row],[Total Maternity Leave]]&gt;parental_leave3[[#This Row],[Total paternity Leave]],"YES","NO")</f>
        <v>YES</v>
      </c>
    </row>
    <row r="50" spans="1:12" x14ac:dyDescent="0.25">
      <c r="A50" s="1" t="s">
        <v>62</v>
      </c>
      <c r="B50" s="1" t="s">
        <v>58</v>
      </c>
      <c r="C50" s="1">
        <v>12</v>
      </c>
      <c r="D50" s="8">
        <v>0</v>
      </c>
      <c r="E50" s="1">
        <v>7</v>
      </c>
      <c r="F50" s="8">
        <v>0</v>
      </c>
      <c r="G50" s="8">
        <f>parental_leave3[[#This Row],[Paid Maternity Leave]]+parental_leave3[[#This Row],[Unpaid Maternity Leave]]</f>
        <v>12</v>
      </c>
      <c r="H50" s="8">
        <f>parental_leave3[[#This Row],[Paid Paternity Leave]]+parental_leave3[[#This Row],[Unpaid Paternity Leave]]</f>
        <v>7</v>
      </c>
      <c r="I50" s="1">
        <f>parental_leave3[[#This Row],[Total Maternity Leave]]+parental_leave3[[#This Row],[Total paternity Leave]]</f>
        <v>19</v>
      </c>
      <c r="J50" s="1">
        <f>parental_leave3[[#This Row],[Paid Maternity Leave]]+parental_leave3[[#This Row],[Paid Paternity Leave]]</f>
        <v>19</v>
      </c>
      <c r="K50" s="8">
        <f>parental_leave3[[#This Row],[Unpaid Maternity Leave]]+parental_leave3[[#This Row],[Unpaid Paternity Leave]]</f>
        <v>0</v>
      </c>
      <c r="L50" s="1" t="str">
        <f>IF(parental_leave3[[#This Row],[Total Maternity Leave]]&gt;parental_leave3[[#This Row],[Total paternity Leave]],"YES","NO")</f>
        <v>YES</v>
      </c>
    </row>
    <row r="51" spans="1:12" x14ac:dyDescent="0.25">
      <c r="A51" s="1" t="s">
        <v>63</v>
      </c>
      <c r="B51" s="1" t="s">
        <v>6</v>
      </c>
      <c r="C51" s="1">
        <v>16</v>
      </c>
      <c r="D51" s="8">
        <v>6</v>
      </c>
      <c r="E51" s="1">
        <v>16</v>
      </c>
      <c r="F51" s="8">
        <v>0</v>
      </c>
      <c r="G51" s="8">
        <f>parental_leave3[[#This Row],[Paid Maternity Leave]]+parental_leave3[[#This Row],[Unpaid Maternity Leave]]</f>
        <v>22</v>
      </c>
      <c r="H51" s="8">
        <f>parental_leave3[[#This Row],[Paid Paternity Leave]]+parental_leave3[[#This Row],[Unpaid Paternity Leave]]</f>
        <v>16</v>
      </c>
      <c r="I51" s="1">
        <f>parental_leave3[[#This Row],[Total Maternity Leave]]+parental_leave3[[#This Row],[Total paternity Leave]]</f>
        <v>38</v>
      </c>
      <c r="J51" s="1">
        <f>parental_leave3[[#This Row],[Paid Maternity Leave]]+parental_leave3[[#This Row],[Paid Paternity Leave]]</f>
        <v>32</v>
      </c>
      <c r="K51" s="8">
        <f>parental_leave3[[#This Row],[Unpaid Maternity Leave]]+parental_leave3[[#This Row],[Unpaid Paternity Leave]]</f>
        <v>6</v>
      </c>
      <c r="L51" s="1" t="str">
        <f>IF(parental_leave3[[#This Row],[Total Maternity Leave]]&gt;parental_leave3[[#This Row],[Total paternity Leave]],"YES","NO")</f>
        <v>YES</v>
      </c>
    </row>
    <row r="52" spans="1:12" x14ac:dyDescent="0.25">
      <c r="A52" s="1" t="s">
        <v>64</v>
      </c>
      <c r="B52" s="1" t="s">
        <v>65</v>
      </c>
      <c r="C52" s="1">
        <v>12</v>
      </c>
      <c r="D52" s="8">
        <v>9</v>
      </c>
      <c r="E52" s="1">
        <v>12</v>
      </c>
      <c r="F52" s="8">
        <v>0</v>
      </c>
      <c r="G52" s="8">
        <f>parental_leave3[[#This Row],[Paid Maternity Leave]]+parental_leave3[[#This Row],[Unpaid Maternity Leave]]</f>
        <v>21</v>
      </c>
      <c r="H52" s="8">
        <f>parental_leave3[[#This Row],[Paid Paternity Leave]]+parental_leave3[[#This Row],[Unpaid Paternity Leave]]</f>
        <v>12</v>
      </c>
      <c r="I52" s="1">
        <f>parental_leave3[[#This Row],[Total Maternity Leave]]+parental_leave3[[#This Row],[Total paternity Leave]]</f>
        <v>33</v>
      </c>
      <c r="J52" s="1">
        <f>parental_leave3[[#This Row],[Paid Maternity Leave]]+parental_leave3[[#This Row],[Paid Paternity Leave]]</f>
        <v>24</v>
      </c>
      <c r="K52" s="8">
        <f>parental_leave3[[#This Row],[Unpaid Maternity Leave]]+parental_leave3[[#This Row],[Unpaid Paternity Leave]]</f>
        <v>9</v>
      </c>
      <c r="L52" s="1" t="str">
        <f>IF(parental_leave3[[#This Row],[Total Maternity Leave]]&gt;parental_leave3[[#This Row],[Total paternity Leave]],"YES","NO")</f>
        <v>YES</v>
      </c>
    </row>
    <row r="53" spans="1:12" x14ac:dyDescent="0.25">
      <c r="A53" s="1" t="s">
        <v>66</v>
      </c>
      <c r="B53" s="1" t="s">
        <v>65</v>
      </c>
      <c r="C53" s="1">
        <v>8</v>
      </c>
      <c r="D53" s="8">
        <v>10</v>
      </c>
      <c r="E53" s="1">
        <v>12</v>
      </c>
      <c r="F53" s="8">
        <v>0</v>
      </c>
      <c r="G53" s="8">
        <f>parental_leave3[[#This Row],[Paid Maternity Leave]]+parental_leave3[[#This Row],[Unpaid Maternity Leave]]</f>
        <v>18</v>
      </c>
      <c r="H53" s="8">
        <f>parental_leave3[[#This Row],[Paid Paternity Leave]]+parental_leave3[[#This Row],[Unpaid Paternity Leave]]</f>
        <v>12</v>
      </c>
      <c r="I53" s="1">
        <f>parental_leave3[[#This Row],[Total Maternity Leave]]+parental_leave3[[#This Row],[Total paternity Leave]]</f>
        <v>30</v>
      </c>
      <c r="J53" s="1">
        <f>parental_leave3[[#This Row],[Paid Maternity Leave]]+parental_leave3[[#This Row],[Paid Paternity Leave]]</f>
        <v>20</v>
      </c>
      <c r="K53" s="8">
        <f>parental_leave3[[#This Row],[Unpaid Maternity Leave]]+parental_leave3[[#This Row],[Unpaid Paternity Leave]]</f>
        <v>10</v>
      </c>
      <c r="L53" s="1" t="str">
        <f>IF(parental_leave3[[#This Row],[Total Maternity Leave]]&gt;parental_leave3[[#This Row],[Total paternity Leave]],"YES","NO")</f>
        <v>YES</v>
      </c>
    </row>
    <row r="54" spans="1:12" x14ac:dyDescent="0.25">
      <c r="A54" s="1" t="s">
        <v>67</v>
      </c>
      <c r="B54" s="1" t="s">
        <v>65</v>
      </c>
      <c r="C54" s="1">
        <v>12</v>
      </c>
      <c r="D54" s="8">
        <v>0</v>
      </c>
      <c r="E54" s="1">
        <v>4</v>
      </c>
      <c r="F54" s="8">
        <v>0</v>
      </c>
      <c r="G54" s="8">
        <f>parental_leave3[[#This Row],[Paid Maternity Leave]]+parental_leave3[[#This Row],[Unpaid Maternity Leave]]</f>
        <v>12</v>
      </c>
      <c r="H54" s="8">
        <f>parental_leave3[[#This Row],[Paid Paternity Leave]]+parental_leave3[[#This Row],[Unpaid Paternity Leave]]</f>
        <v>4</v>
      </c>
      <c r="I54" s="1">
        <f>parental_leave3[[#This Row],[Total Maternity Leave]]+parental_leave3[[#This Row],[Total paternity Leave]]</f>
        <v>16</v>
      </c>
      <c r="J54" s="1">
        <f>parental_leave3[[#This Row],[Paid Maternity Leave]]+parental_leave3[[#This Row],[Paid Paternity Leave]]</f>
        <v>16</v>
      </c>
      <c r="K54" s="8">
        <f>parental_leave3[[#This Row],[Unpaid Maternity Leave]]+parental_leave3[[#This Row],[Unpaid Paternity Leave]]</f>
        <v>0</v>
      </c>
      <c r="L54" s="1" t="str">
        <f>IF(parental_leave3[[#This Row],[Total Maternity Leave]]&gt;parental_leave3[[#This Row],[Total paternity Leave]],"YES","NO")</f>
        <v>YES</v>
      </c>
    </row>
    <row r="55" spans="1:12" x14ac:dyDescent="0.25">
      <c r="A55" s="1" t="s">
        <v>67</v>
      </c>
      <c r="B55" s="1" t="s">
        <v>65</v>
      </c>
      <c r="C55" s="1">
        <v>4</v>
      </c>
      <c r="D55" s="8">
        <v>12</v>
      </c>
      <c r="E55" s="1">
        <v>4</v>
      </c>
      <c r="F55" s="8">
        <v>0</v>
      </c>
      <c r="G55" s="8">
        <f>parental_leave3[[#This Row],[Paid Maternity Leave]]+parental_leave3[[#This Row],[Unpaid Maternity Leave]]</f>
        <v>16</v>
      </c>
      <c r="H55" s="8">
        <f>parental_leave3[[#This Row],[Paid Paternity Leave]]+parental_leave3[[#This Row],[Unpaid Paternity Leave]]</f>
        <v>4</v>
      </c>
      <c r="I55" s="1">
        <f>parental_leave3[[#This Row],[Total Maternity Leave]]+parental_leave3[[#This Row],[Total paternity Leave]]</f>
        <v>20</v>
      </c>
      <c r="J55" s="1">
        <f>parental_leave3[[#This Row],[Paid Maternity Leave]]+parental_leave3[[#This Row],[Paid Paternity Leave]]</f>
        <v>8</v>
      </c>
      <c r="K55" s="8">
        <f>parental_leave3[[#This Row],[Unpaid Maternity Leave]]+parental_leave3[[#This Row],[Unpaid Paternity Leave]]</f>
        <v>12</v>
      </c>
      <c r="L55" s="1" t="str">
        <f>IF(parental_leave3[[#This Row],[Total Maternity Leave]]&gt;parental_leave3[[#This Row],[Total paternity Leave]],"YES","NO")</f>
        <v>YES</v>
      </c>
    </row>
    <row r="56" spans="1:12" x14ac:dyDescent="0.25">
      <c r="A56" s="1" t="s">
        <v>68</v>
      </c>
      <c r="B56" s="1" t="s">
        <v>65</v>
      </c>
      <c r="C56" s="1">
        <v>6</v>
      </c>
      <c r="D56" s="8">
        <v>1</v>
      </c>
      <c r="E56" s="1">
        <v>4</v>
      </c>
      <c r="F56" s="8">
        <v>0</v>
      </c>
      <c r="G56" s="8">
        <f>parental_leave3[[#This Row],[Paid Maternity Leave]]+parental_leave3[[#This Row],[Unpaid Maternity Leave]]</f>
        <v>7</v>
      </c>
      <c r="H56" s="8">
        <f>parental_leave3[[#This Row],[Paid Paternity Leave]]+parental_leave3[[#This Row],[Unpaid Paternity Leave]]</f>
        <v>4</v>
      </c>
      <c r="I56" s="1">
        <f>parental_leave3[[#This Row],[Total Maternity Leave]]+parental_leave3[[#This Row],[Total paternity Leave]]</f>
        <v>11</v>
      </c>
      <c r="J56" s="1">
        <f>parental_leave3[[#This Row],[Paid Maternity Leave]]+parental_leave3[[#This Row],[Paid Paternity Leave]]</f>
        <v>10</v>
      </c>
      <c r="K56" s="8">
        <f>parental_leave3[[#This Row],[Unpaid Maternity Leave]]+parental_leave3[[#This Row],[Unpaid Paternity Leave]]</f>
        <v>1</v>
      </c>
      <c r="L56" s="1" t="str">
        <f>IF(parental_leave3[[#This Row],[Total Maternity Leave]]&gt;parental_leave3[[#This Row],[Total paternity Leave]],"YES","NO")</f>
        <v>YES</v>
      </c>
    </row>
    <row r="57" spans="1:12" x14ac:dyDescent="0.25">
      <c r="A57" s="1" t="s">
        <v>69</v>
      </c>
      <c r="B57" s="1" t="s">
        <v>1651</v>
      </c>
      <c r="C57" s="1">
        <v>7.5</v>
      </c>
      <c r="D57" s="8">
        <v>1</v>
      </c>
      <c r="E57" s="1">
        <v>6</v>
      </c>
      <c r="F57" s="8">
        <v>0</v>
      </c>
      <c r="G57" s="8">
        <f>parental_leave3[[#This Row],[Paid Maternity Leave]]+parental_leave3[[#This Row],[Unpaid Maternity Leave]]</f>
        <v>8.5</v>
      </c>
      <c r="H57" s="8">
        <f>parental_leave3[[#This Row],[Paid Paternity Leave]]+parental_leave3[[#This Row],[Unpaid Paternity Leave]]</f>
        <v>6</v>
      </c>
      <c r="I57" s="1">
        <f>parental_leave3[[#This Row],[Total Maternity Leave]]+parental_leave3[[#This Row],[Total paternity Leave]]</f>
        <v>14.5</v>
      </c>
      <c r="J57" s="1">
        <f>parental_leave3[[#This Row],[Paid Maternity Leave]]+parental_leave3[[#This Row],[Paid Paternity Leave]]</f>
        <v>13.5</v>
      </c>
      <c r="K57" s="8">
        <f>parental_leave3[[#This Row],[Unpaid Maternity Leave]]+parental_leave3[[#This Row],[Unpaid Paternity Leave]]</f>
        <v>1</v>
      </c>
      <c r="L57" s="1" t="str">
        <f>IF(parental_leave3[[#This Row],[Total Maternity Leave]]&gt;parental_leave3[[#This Row],[Total paternity Leave]],"YES","NO")</f>
        <v>YES</v>
      </c>
    </row>
    <row r="58" spans="1:12" x14ac:dyDescent="0.25">
      <c r="A58" s="1" t="s">
        <v>70</v>
      </c>
      <c r="B58" s="1" t="s">
        <v>1651</v>
      </c>
      <c r="C58" s="1">
        <v>12</v>
      </c>
      <c r="D58" s="8">
        <v>0</v>
      </c>
      <c r="E58" s="1">
        <v>8</v>
      </c>
      <c r="F58" s="8">
        <v>0</v>
      </c>
      <c r="G58" s="8">
        <f>parental_leave3[[#This Row],[Paid Maternity Leave]]+parental_leave3[[#This Row],[Unpaid Maternity Leave]]</f>
        <v>12</v>
      </c>
      <c r="H58" s="8">
        <f>parental_leave3[[#This Row],[Paid Paternity Leave]]+parental_leave3[[#This Row],[Unpaid Paternity Leave]]</f>
        <v>8</v>
      </c>
      <c r="I58" s="1">
        <f>parental_leave3[[#This Row],[Total Maternity Leave]]+parental_leave3[[#This Row],[Total paternity Leave]]</f>
        <v>20</v>
      </c>
      <c r="J58" s="1">
        <f>parental_leave3[[#This Row],[Paid Maternity Leave]]+parental_leave3[[#This Row],[Paid Paternity Leave]]</f>
        <v>20</v>
      </c>
      <c r="K58" s="8">
        <f>parental_leave3[[#This Row],[Unpaid Maternity Leave]]+parental_leave3[[#This Row],[Unpaid Paternity Leave]]</f>
        <v>0</v>
      </c>
      <c r="L58" s="1" t="str">
        <f>IF(parental_leave3[[#This Row],[Total Maternity Leave]]&gt;parental_leave3[[#This Row],[Total paternity Leave]],"YES","NO")</f>
        <v>YES</v>
      </c>
    </row>
    <row r="59" spans="1:12" x14ac:dyDescent="0.25">
      <c r="A59" s="1" t="s">
        <v>71</v>
      </c>
      <c r="B59" s="1" t="s">
        <v>1651</v>
      </c>
      <c r="C59" s="1">
        <v>12</v>
      </c>
      <c r="D59" s="8">
        <v>12</v>
      </c>
      <c r="E59" s="1">
        <v>12</v>
      </c>
      <c r="F59" s="8">
        <v>0</v>
      </c>
      <c r="G59" s="8">
        <f>parental_leave3[[#This Row],[Paid Maternity Leave]]+parental_leave3[[#This Row],[Unpaid Maternity Leave]]</f>
        <v>24</v>
      </c>
      <c r="H59" s="8">
        <f>parental_leave3[[#This Row],[Paid Paternity Leave]]+parental_leave3[[#This Row],[Unpaid Paternity Leave]]</f>
        <v>12</v>
      </c>
      <c r="I59" s="1">
        <f>parental_leave3[[#This Row],[Total Maternity Leave]]+parental_leave3[[#This Row],[Total paternity Leave]]</f>
        <v>36</v>
      </c>
      <c r="J59" s="1">
        <f>parental_leave3[[#This Row],[Paid Maternity Leave]]+parental_leave3[[#This Row],[Paid Paternity Leave]]</f>
        <v>24</v>
      </c>
      <c r="K59" s="8">
        <f>parental_leave3[[#This Row],[Unpaid Maternity Leave]]+parental_leave3[[#This Row],[Unpaid Paternity Leave]]</f>
        <v>12</v>
      </c>
      <c r="L59" s="1" t="str">
        <f>IF(parental_leave3[[#This Row],[Total Maternity Leave]]&gt;parental_leave3[[#This Row],[Total paternity Leave]],"YES","NO")</f>
        <v>YES</v>
      </c>
    </row>
    <row r="60" spans="1:12" x14ac:dyDescent="0.25">
      <c r="A60" s="1" t="s">
        <v>72</v>
      </c>
      <c r="B60" s="1" t="s">
        <v>1651</v>
      </c>
      <c r="C60" s="1">
        <v>6</v>
      </c>
      <c r="D60" s="8">
        <v>1.5</v>
      </c>
      <c r="E60" s="1">
        <v>0</v>
      </c>
      <c r="F60" s="8">
        <v>0</v>
      </c>
      <c r="G60" s="8">
        <f>parental_leave3[[#This Row],[Paid Maternity Leave]]+parental_leave3[[#This Row],[Unpaid Maternity Leave]]</f>
        <v>7.5</v>
      </c>
      <c r="H60" s="8">
        <f>parental_leave3[[#This Row],[Paid Paternity Leave]]+parental_leave3[[#This Row],[Unpaid Paternity Leave]]</f>
        <v>0</v>
      </c>
      <c r="I60" s="1">
        <f>parental_leave3[[#This Row],[Total Maternity Leave]]+parental_leave3[[#This Row],[Total paternity Leave]]</f>
        <v>7.5</v>
      </c>
      <c r="J60" s="1">
        <f>parental_leave3[[#This Row],[Paid Maternity Leave]]+parental_leave3[[#This Row],[Paid Paternity Leave]]</f>
        <v>6</v>
      </c>
      <c r="K60" s="8">
        <f>parental_leave3[[#This Row],[Unpaid Maternity Leave]]+parental_leave3[[#This Row],[Unpaid Paternity Leave]]</f>
        <v>1.5</v>
      </c>
      <c r="L60" s="1" t="str">
        <f>IF(parental_leave3[[#This Row],[Total Maternity Leave]]&gt;parental_leave3[[#This Row],[Total paternity Leave]],"YES","NO")</f>
        <v>YES</v>
      </c>
    </row>
    <row r="61" spans="1:12" x14ac:dyDescent="0.25">
      <c r="A61" s="1" t="s">
        <v>73</v>
      </c>
      <c r="B61" s="1" t="s">
        <v>1651</v>
      </c>
      <c r="C61" s="1">
        <v>6</v>
      </c>
      <c r="D61" s="8">
        <v>6</v>
      </c>
      <c r="E61" s="1">
        <v>0</v>
      </c>
      <c r="F61" s="8">
        <v>0</v>
      </c>
      <c r="G61" s="8">
        <f>parental_leave3[[#This Row],[Paid Maternity Leave]]+parental_leave3[[#This Row],[Unpaid Maternity Leave]]</f>
        <v>12</v>
      </c>
      <c r="H61" s="8">
        <f>parental_leave3[[#This Row],[Paid Paternity Leave]]+parental_leave3[[#This Row],[Unpaid Paternity Leave]]</f>
        <v>0</v>
      </c>
      <c r="I61" s="1">
        <f>parental_leave3[[#This Row],[Total Maternity Leave]]+parental_leave3[[#This Row],[Total paternity Leave]]</f>
        <v>12</v>
      </c>
      <c r="J61" s="1">
        <f>parental_leave3[[#This Row],[Paid Maternity Leave]]+parental_leave3[[#This Row],[Paid Paternity Leave]]</f>
        <v>6</v>
      </c>
      <c r="K61" s="8">
        <f>parental_leave3[[#This Row],[Unpaid Maternity Leave]]+parental_leave3[[#This Row],[Unpaid Paternity Leave]]</f>
        <v>6</v>
      </c>
      <c r="L61" s="1" t="str">
        <f>IF(parental_leave3[[#This Row],[Total Maternity Leave]]&gt;parental_leave3[[#This Row],[Total paternity Leave]],"YES","NO")</f>
        <v>YES</v>
      </c>
    </row>
    <row r="62" spans="1:12" x14ac:dyDescent="0.25">
      <c r="A62" s="1" t="s">
        <v>74</v>
      </c>
      <c r="B62" s="1" t="s">
        <v>1641</v>
      </c>
      <c r="C62" s="1">
        <v>6</v>
      </c>
      <c r="D62" s="8">
        <v>6</v>
      </c>
      <c r="E62" s="1">
        <v>16</v>
      </c>
      <c r="F62" s="8">
        <v>0</v>
      </c>
      <c r="G62" s="8">
        <f>parental_leave3[[#This Row],[Paid Maternity Leave]]+parental_leave3[[#This Row],[Unpaid Maternity Leave]]</f>
        <v>12</v>
      </c>
      <c r="H62" s="8">
        <f>parental_leave3[[#This Row],[Paid Paternity Leave]]+parental_leave3[[#This Row],[Unpaid Paternity Leave]]</f>
        <v>16</v>
      </c>
      <c r="I62" s="1">
        <f>parental_leave3[[#This Row],[Total Maternity Leave]]+parental_leave3[[#This Row],[Total paternity Leave]]</f>
        <v>28</v>
      </c>
      <c r="J62" s="1">
        <f>parental_leave3[[#This Row],[Paid Maternity Leave]]+parental_leave3[[#This Row],[Paid Paternity Leave]]</f>
        <v>22</v>
      </c>
      <c r="K62" s="8">
        <f>parental_leave3[[#This Row],[Unpaid Maternity Leave]]+parental_leave3[[#This Row],[Unpaid Paternity Leave]]</f>
        <v>6</v>
      </c>
      <c r="L62" s="1" t="str">
        <f>IF(parental_leave3[[#This Row],[Total Maternity Leave]]&gt;parental_leave3[[#This Row],[Total paternity Leave]],"YES","NO")</f>
        <v>NO</v>
      </c>
    </row>
    <row r="63" spans="1:12" x14ac:dyDescent="0.25">
      <c r="A63" s="1" t="s">
        <v>75</v>
      </c>
      <c r="B63" s="1" t="s">
        <v>1641</v>
      </c>
      <c r="C63" s="1">
        <v>26</v>
      </c>
      <c r="D63" s="8">
        <v>13</v>
      </c>
      <c r="E63" s="1">
        <v>2</v>
      </c>
      <c r="F63" s="8">
        <v>0</v>
      </c>
      <c r="G63" s="8">
        <f>parental_leave3[[#This Row],[Paid Maternity Leave]]+parental_leave3[[#This Row],[Unpaid Maternity Leave]]</f>
        <v>39</v>
      </c>
      <c r="H63" s="8">
        <f>parental_leave3[[#This Row],[Paid Paternity Leave]]+parental_leave3[[#This Row],[Unpaid Paternity Leave]]</f>
        <v>2</v>
      </c>
      <c r="I63" s="1">
        <f>parental_leave3[[#This Row],[Total Maternity Leave]]+parental_leave3[[#This Row],[Total paternity Leave]]</f>
        <v>41</v>
      </c>
      <c r="J63" s="1">
        <f>parental_leave3[[#This Row],[Paid Maternity Leave]]+parental_leave3[[#This Row],[Paid Paternity Leave]]</f>
        <v>28</v>
      </c>
      <c r="K63" s="8">
        <f>parental_leave3[[#This Row],[Unpaid Maternity Leave]]+parental_leave3[[#This Row],[Unpaid Paternity Leave]]</f>
        <v>13</v>
      </c>
      <c r="L63" s="1" t="str">
        <f>IF(parental_leave3[[#This Row],[Total Maternity Leave]]&gt;parental_leave3[[#This Row],[Total paternity Leave]],"YES","NO")</f>
        <v>YES</v>
      </c>
    </row>
    <row r="64" spans="1:12" x14ac:dyDescent="0.25">
      <c r="A64" s="1" t="s">
        <v>76</v>
      </c>
      <c r="B64" s="1" t="s">
        <v>1641</v>
      </c>
      <c r="C64" s="1">
        <v>6</v>
      </c>
      <c r="D64" s="8">
        <v>0</v>
      </c>
      <c r="E64" s="1">
        <v>6</v>
      </c>
      <c r="F64" s="8">
        <v>0</v>
      </c>
      <c r="G64" s="8">
        <f>parental_leave3[[#This Row],[Paid Maternity Leave]]+parental_leave3[[#This Row],[Unpaid Maternity Leave]]</f>
        <v>6</v>
      </c>
      <c r="H64" s="8">
        <f>parental_leave3[[#This Row],[Paid Paternity Leave]]+parental_leave3[[#This Row],[Unpaid Paternity Leave]]</f>
        <v>6</v>
      </c>
      <c r="I64" s="1">
        <f>parental_leave3[[#This Row],[Total Maternity Leave]]+parental_leave3[[#This Row],[Total paternity Leave]]</f>
        <v>12</v>
      </c>
      <c r="J64" s="1">
        <f>parental_leave3[[#This Row],[Paid Maternity Leave]]+parental_leave3[[#This Row],[Paid Paternity Leave]]</f>
        <v>12</v>
      </c>
      <c r="K64" s="8">
        <f>parental_leave3[[#This Row],[Unpaid Maternity Leave]]+parental_leave3[[#This Row],[Unpaid Paternity Leave]]</f>
        <v>0</v>
      </c>
      <c r="L64" s="1" t="str">
        <f>IF(parental_leave3[[#This Row],[Total Maternity Leave]]&gt;parental_leave3[[#This Row],[Total paternity Leave]],"YES","NO")</f>
        <v>NO</v>
      </c>
    </row>
    <row r="65" spans="1:12" x14ac:dyDescent="0.25">
      <c r="A65" s="1" t="s">
        <v>77</v>
      </c>
      <c r="B65" s="1" t="s">
        <v>1641</v>
      </c>
      <c r="C65" s="1">
        <v>12</v>
      </c>
      <c r="D65" s="8">
        <v>6</v>
      </c>
      <c r="E65" s="1">
        <v>0</v>
      </c>
      <c r="F65" s="8">
        <v>0</v>
      </c>
      <c r="G65" s="8">
        <f>parental_leave3[[#This Row],[Paid Maternity Leave]]+parental_leave3[[#This Row],[Unpaid Maternity Leave]]</f>
        <v>18</v>
      </c>
      <c r="H65" s="8">
        <f>parental_leave3[[#This Row],[Paid Paternity Leave]]+parental_leave3[[#This Row],[Unpaid Paternity Leave]]</f>
        <v>0</v>
      </c>
      <c r="I65" s="1">
        <f>parental_leave3[[#This Row],[Total Maternity Leave]]+parental_leave3[[#This Row],[Total paternity Leave]]</f>
        <v>18</v>
      </c>
      <c r="J65" s="1">
        <f>parental_leave3[[#This Row],[Paid Maternity Leave]]+parental_leave3[[#This Row],[Paid Paternity Leave]]</f>
        <v>12</v>
      </c>
      <c r="K65" s="8">
        <f>parental_leave3[[#This Row],[Unpaid Maternity Leave]]+parental_leave3[[#This Row],[Unpaid Paternity Leave]]</f>
        <v>6</v>
      </c>
      <c r="L65" s="1" t="str">
        <f>IF(parental_leave3[[#This Row],[Total Maternity Leave]]&gt;parental_leave3[[#This Row],[Total paternity Leave]],"YES","NO")</f>
        <v>YES</v>
      </c>
    </row>
    <row r="66" spans="1:12" x14ac:dyDescent="0.25">
      <c r="A66" s="1" t="s">
        <v>78</v>
      </c>
      <c r="B66" s="1" t="s">
        <v>1641</v>
      </c>
      <c r="C66" s="1">
        <v>8</v>
      </c>
      <c r="D66" s="8">
        <v>0</v>
      </c>
      <c r="E66" s="1">
        <v>2</v>
      </c>
      <c r="F66" s="8">
        <v>0</v>
      </c>
      <c r="G66" s="8">
        <f>parental_leave3[[#This Row],[Paid Maternity Leave]]+parental_leave3[[#This Row],[Unpaid Maternity Leave]]</f>
        <v>8</v>
      </c>
      <c r="H66" s="8">
        <f>parental_leave3[[#This Row],[Paid Paternity Leave]]+parental_leave3[[#This Row],[Unpaid Paternity Leave]]</f>
        <v>2</v>
      </c>
      <c r="I66" s="1">
        <f>parental_leave3[[#This Row],[Total Maternity Leave]]+parental_leave3[[#This Row],[Total paternity Leave]]</f>
        <v>10</v>
      </c>
      <c r="J66" s="1">
        <f>parental_leave3[[#This Row],[Paid Maternity Leave]]+parental_leave3[[#This Row],[Paid Paternity Leave]]</f>
        <v>10</v>
      </c>
      <c r="K66" s="8">
        <f>parental_leave3[[#This Row],[Unpaid Maternity Leave]]+parental_leave3[[#This Row],[Unpaid Paternity Leave]]</f>
        <v>0</v>
      </c>
      <c r="L66" s="1" t="str">
        <f>IF(parental_leave3[[#This Row],[Total Maternity Leave]]&gt;parental_leave3[[#This Row],[Total paternity Leave]],"YES","NO")</f>
        <v>YES</v>
      </c>
    </row>
    <row r="67" spans="1:12" x14ac:dyDescent="0.25">
      <c r="A67" s="1" t="s">
        <v>79</v>
      </c>
      <c r="B67" s="1" t="s">
        <v>1641</v>
      </c>
      <c r="C67" s="1">
        <v>9</v>
      </c>
      <c r="D67" s="8">
        <v>3</v>
      </c>
      <c r="E67" s="1">
        <v>6</v>
      </c>
      <c r="F67" s="8">
        <v>0</v>
      </c>
      <c r="G67" s="8">
        <f>parental_leave3[[#This Row],[Paid Maternity Leave]]+parental_leave3[[#This Row],[Unpaid Maternity Leave]]</f>
        <v>12</v>
      </c>
      <c r="H67" s="8">
        <f>parental_leave3[[#This Row],[Paid Paternity Leave]]+parental_leave3[[#This Row],[Unpaid Paternity Leave]]</f>
        <v>6</v>
      </c>
      <c r="I67" s="1">
        <f>parental_leave3[[#This Row],[Total Maternity Leave]]+parental_leave3[[#This Row],[Total paternity Leave]]</f>
        <v>18</v>
      </c>
      <c r="J67" s="1">
        <f>parental_leave3[[#This Row],[Paid Maternity Leave]]+parental_leave3[[#This Row],[Paid Paternity Leave]]</f>
        <v>15</v>
      </c>
      <c r="K67" s="8">
        <f>parental_leave3[[#This Row],[Unpaid Maternity Leave]]+parental_leave3[[#This Row],[Unpaid Paternity Leave]]</f>
        <v>3</v>
      </c>
      <c r="L67" s="1" t="str">
        <f>IF(parental_leave3[[#This Row],[Total Maternity Leave]]&gt;parental_leave3[[#This Row],[Total paternity Leave]],"YES","NO")</f>
        <v>YES</v>
      </c>
    </row>
    <row r="68" spans="1:12" x14ac:dyDescent="0.25">
      <c r="A68" s="1" t="s">
        <v>80</v>
      </c>
      <c r="B68" s="1" t="s">
        <v>81</v>
      </c>
      <c r="C68" s="1">
        <v>9</v>
      </c>
      <c r="D68" s="8">
        <v>0</v>
      </c>
      <c r="E68" s="1">
        <v>6</v>
      </c>
      <c r="F68" s="8">
        <v>0</v>
      </c>
      <c r="G68" s="8">
        <f>parental_leave3[[#This Row],[Paid Maternity Leave]]+parental_leave3[[#This Row],[Unpaid Maternity Leave]]</f>
        <v>9</v>
      </c>
      <c r="H68" s="8">
        <f>parental_leave3[[#This Row],[Paid Paternity Leave]]+parental_leave3[[#This Row],[Unpaid Paternity Leave]]</f>
        <v>6</v>
      </c>
      <c r="I68" s="1">
        <f>parental_leave3[[#This Row],[Total Maternity Leave]]+parental_leave3[[#This Row],[Total paternity Leave]]</f>
        <v>15</v>
      </c>
      <c r="J68" s="1">
        <f>parental_leave3[[#This Row],[Paid Maternity Leave]]+parental_leave3[[#This Row],[Paid Paternity Leave]]</f>
        <v>15</v>
      </c>
      <c r="K68" s="8">
        <f>parental_leave3[[#This Row],[Unpaid Maternity Leave]]+parental_leave3[[#This Row],[Unpaid Paternity Leave]]</f>
        <v>0</v>
      </c>
      <c r="L68" s="1" t="str">
        <f>IF(parental_leave3[[#This Row],[Total Maternity Leave]]&gt;parental_leave3[[#This Row],[Total paternity Leave]],"YES","NO")</f>
        <v>YES</v>
      </c>
    </row>
    <row r="69" spans="1:12" x14ac:dyDescent="0.25">
      <c r="A69" s="1" t="s">
        <v>82</v>
      </c>
      <c r="B69" s="1" t="s">
        <v>81</v>
      </c>
      <c r="C69" s="1">
        <v>6</v>
      </c>
      <c r="D69" s="8">
        <v>0.5</v>
      </c>
      <c r="E69" s="1">
        <v>2</v>
      </c>
      <c r="F69" s="8">
        <v>0</v>
      </c>
      <c r="G69" s="8">
        <f>parental_leave3[[#This Row],[Paid Maternity Leave]]+parental_leave3[[#This Row],[Unpaid Maternity Leave]]</f>
        <v>6.5</v>
      </c>
      <c r="H69" s="8">
        <f>parental_leave3[[#This Row],[Paid Paternity Leave]]+parental_leave3[[#This Row],[Unpaid Paternity Leave]]</f>
        <v>2</v>
      </c>
      <c r="I69" s="1">
        <f>parental_leave3[[#This Row],[Total Maternity Leave]]+parental_leave3[[#This Row],[Total paternity Leave]]</f>
        <v>8.5</v>
      </c>
      <c r="J69" s="1">
        <f>parental_leave3[[#This Row],[Paid Maternity Leave]]+parental_leave3[[#This Row],[Paid Paternity Leave]]</f>
        <v>8</v>
      </c>
      <c r="K69" s="8">
        <f>parental_leave3[[#This Row],[Unpaid Maternity Leave]]+parental_leave3[[#This Row],[Unpaid Paternity Leave]]</f>
        <v>0.5</v>
      </c>
      <c r="L69" s="1" t="str">
        <f>IF(parental_leave3[[#This Row],[Total Maternity Leave]]&gt;parental_leave3[[#This Row],[Total paternity Leave]],"YES","NO")</f>
        <v>YES</v>
      </c>
    </row>
    <row r="70" spans="1:12" x14ac:dyDescent="0.25">
      <c r="A70" s="1" t="s">
        <v>83</v>
      </c>
      <c r="B70" s="1" t="s">
        <v>13</v>
      </c>
      <c r="C70" s="1">
        <v>12</v>
      </c>
      <c r="D70" s="8">
        <v>0</v>
      </c>
      <c r="E70" s="1">
        <v>4</v>
      </c>
      <c r="F70" s="8">
        <v>0</v>
      </c>
      <c r="G70" s="8">
        <f>parental_leave3[[#This Row],[Paid Maternity Leave]]+parental_leave3[[#This Row],[Unpaid Maternity Leave]]</f>
        <v>12</v>
      </c>
      <c r="H70" s="8">
        <f>parental_leave3[[#This Row],[Paid Paternity Leave]]+parental_leave3[[#This Row],[Unpaid Paternity Leave]]</f>
        <v>4</v>
      </c>
      <c r="I70" s="1">
        <f>parental_leave3[[#This Row],[Total Maternity Leave]]+parental_leave3[[#This Row],[Total paternity Leave]]</f>
        <v>16</v>
      </c>
      <c r="J70" s="1">
        <f>parental_leave3[[#This Row],[Paid Maternity Leave]]+parental_leave3[[#This Row],[Paid Paternity Leave]]</f>
        <v>16</v>
      </c>
      <c r="K70" s="8">
        <f>parental_leave3[[#This Row],[Unpaid Maternity Leave]]+parental_leave3[[#This Row],[Unpaid Paternity Leave]]</f>
        <v>0</v>
      </c>
      <c r="L70" s="1" t="str">
        <f>IF(parental_leave3[[#This Row],[Total Maternity Leave]]&gt;parental_leave3[[#This Row],[Total paternity Leave]],"YES","NO")</f>
        <v>YES</v>
      </c>
    </row>
    <row r="71" spans="1:12" x14ac:dyDescent="0.25">
      <c r="A71" s="1" t="s">
        <v>84</v>
      </c>
      <c r="B71" s="1" t="s">
        <v>13</v>
      </c>
      <c r="C71" s="1">
        <v>16</v>
      </c>
      <c r="D71" s="8">
        <v>0</v>
      </c>
      <c r="E71" s="1">
        <v>8</v>
      </c>
      <c r="F71" s="8">
        <v>0</v>
      </c>
      <c r="G71" s="8">
        <f>parental_leave3[[#This Row],[Paid Maternity Leave]]+parental_leave3[[#This Row],[Unpaid Maternity Leave]]</f>
        <v>16</v>
      </c>
      <c r="H71" s="8">
        <f>parental_leave3[[#This Row],[Paid Paternity Leave]]+parental_leave3[[#This Row],[Unpaid Paternity Leave]]</f>
        <v>8</v>
      </c>
      <c r="I71" s="1">
        <f>parental_leave3[[#This Row],[Total Maternity Leave]]+parental_leave3[[#This Row],[Total paternity Leave]]</f>
        <v>24</v>
      </c>
      <c r="J71" s="1">
        <f>parental_leave3[[#This Row],[Paid Maternity Leave]]+parental_leave3[[#This Row],[Paid Paternity Leave]]</f>
        <v>24</v>
      </c>
      <c r="K71" s="8">
        <f>parental_leave3[[#This Row],[Unpaid Maternity Leave]]+parental_leave3[[#This Row],[Unpaid Paternity Leave]]</f>
        <v>0</v>
      </c>
      <c r="L71" s="1" t="str">
        <f>IF(parental_leave3[[#This Row],[Total Maternity Leave]]&gt;parental_leave3[[#This Row],[Total paternity Leave]],"YES","NO")</f>
        <v>YES</v>
      </c>
    </row>
    <row r="72" spans="1:12" x14ac:dyDescent="0.25">
      <c r="A72" s="1" t="s">
        <v>85</v>
      </c>
      <c r="B72" s="1" t="s">
        <v>13</v>
      </c>
      <c r="C72" s="1">
        <v>16</v>
      </c>
      <c r="D72" s="8">
        <v>4</v>
      </c>
      <c r="E72" s="1">
        <v>9</v>
      </c>
      <c r="F72" s="8">
        <v>0</v>
      </c>
      <c r="G72" s="8">
        <f>parental_leave3[[#This Row],[Paid Maternity Leave]]+parental_leave3[[#This Row],[Unpaid Maternity Leave]]</f>
        <v>20</v>
      </c>
      <c r="H72" s="8">
        <f>parental_leave3[[#This Row],[Paid Paternity Leave]]+parental_leave3[[#This Row],[Unpaid Paternity Leave]]</f>
        <v>9</v>
      </c>
      <c r="I72" s="1">
        <f>parental_leave3[[#This Row],[Total Maternity Leave]]+parental_leave3[[#This Row],[Total paternity Leave]]</f>
        <v>29</v>
      </c>
      <c r="J72" s="1">
        <f>parental_leave3[[#This Row],[Paid Maternity Leave]]+parental_leave3[[#This Row],[Paid Paternity Leave]]</f>
        <v>25</v>
      </c>
      <c r="K72" s="8">
        <f>parental_leave3[[#This Row],[Unpaid Maternity Leave]]+parental_leave3[[#This Row],[Unpaid Paternity Leave]]</f>
        <v>4</v>
      </c>
      <c r="L72" s="1" t="str">
        <f>IF(parental_leave3[[#This Row],[Total Maternity Leave]]&gt;parental_leave3[[#This Row],[Total paternity Leave]],"YES","NO")</f>
        <v>YES</v>
      </c>
    </row>
    <row r="73" spans="1:12" x14ac:dyDescent="0.25">
      <c r="A73" s="1" t="s">
        <v>86</v>
      </c>
      <c r="B73" s="1" t="s">
        <v>13</v>
      </c>
      <c r="C73" s="1">
        <v>12</v>
      </c>
      <c r="D73" s="8">
        <v>10</v>
      </c>
      <c r="E73" s="1">
        <v>12</v>
      </c>
      <c r="F73" s="8">
        <v>0</v>
      </c>
      <c r="G73" s="8">
        <f>parental_leave3[[#This Row],[Paid Maternity Leave]]+parental_leave3[[#This Row],[Unpaid Maternity Leave]]</f>
        <v>22</v>
      </c>
      <c r="H73" s="8">
        <f>parental_leave3[[#This Row],[Paid Paternity Leave]]+parental_leave3[[#This Row],[Unpaid Paternity Leave]]</f>
        <v>12</v>
      </c>
      <c r="I73" s="1">
        <f>parental_leave3[[#This Row],[Total Maternity Leave]]+parental_leave3[[#This Row],[Total paternity Leave]]</f>
        <v>34</v>
      </c>
      <c r="J73" s="1">
        <f>parental_leave3[[#This Row],[Paid Maternity Leave]]+parental_leave3[[#This Row],[Paid Paternity Leave]]</f>
        <v>24</v>
      </c>
      <c r="K73" s="8">
        <f>parental_leave3[[#This Row],[Unpaid Maternity Leave]]+parental_leave3[[#This Row],[Unpaid Paternity Leave]]</f>
        <v>10</v>
      </c>
      <c r="L73" s="1" t="str">
        <f>IF(parental_leave3[[#This Row],[Total Maternity Leave]]&gt;parental_leave3[[#This Row],[Total paternity Leave]],"YES","NO")</f>
        <v>YES</v>
      </c>
    </row>
    <row r="74" spans="1:12" x14ac:dyDescent="0.25">
      <c r="A74" s="1" t="s">
        <v>87</v>
      </c>
      <c r="B74" s="1" t="s">
        <v>13</v>
      </c>
      <c r="C74" s="1">
        <v>16</v>
      </c>
      <c r="D74" s="8">
        <v>26</v>
      </c>
      <c r="E74" s="1">
        <v>8</v>
      </c>
      <c r="F74" s="8">
        <v>0</v>
      </c>
      <c r="G74" s="8">
        <f>parental_leave3[[#This Row],[Paid Maternity Leave]]+parental_leave3[[#This Row],[Unpaid Maternity Leave]]</f>
        <v>42</v>
      </c>
      <c r="H74" s="8">
        <f>parental_leave3[[#This Row],[Paid Paternity Leave]]+parental_leave3[[#This Row],[Unpaid Paternity Leave]]</f>
        <v>8</v>
      </c>
      <c r="I74" s="1">
        <f>parental_leave3[[#This Row],[Total Maternity Leave]]+parental_leave3[[#This Row],[Total paternity Leave]]</f>
        <v>50</v>
      </c>
      <c r="J74" s="1">
        <f>parental_leave3[[#This Row],[Paid Maternity Leave]]+parental_leave3[[#This Row],[Paid Paternity Leave]]</f>
        <v>24</v>
      </c>
      <c r="K74" s="8">
        <f>parental_leave3[[#This Row],[Unpaid Maternity Leave]]+parental_leave3[[#This Row],[Unpaid Paternity Leave]]</f>
        <v>26</v>
      </c>
      <c r="L74" s="1" t="str">
        <f>IF(parental_leave3[[#This Row],[Total Maternity Leave]]&gt;parental_leave3[[#This Row],[Total paternity Leave]],"YES","NO")</f>
        <v>YES</v>
      </c>
    </row>
    <row r="75" spans="1:12" x14ac:dyDescent="0.25">
      <c r="A75" s="1" t="s">
        <v>88</v>
      </c>
      <c r="B75" s="1" t="s">
        <v>13</v>
      </c>
      <c r="C75" s="1">
        <v>6</v>
      </c>
      <c r="D75" s="8">
        <v>0</v>
      </c>
      <c r="E75" s="1">
        <v>6</v>
      </c>
      <c r="F75" s="8">
        <v>0</v>
      </c>
      <c r="G75" s="8">
        <f>parental_leave3[[#This Row],[Paid Maternity Leave]]+parental_leave3[[#This Row],[Unpaid Maternity Leave]]</f>
        <v>6</v>
      </c>
      <c r="H75" s="8">
        <f>parental_leave3[[#This Row],[Paid Paternity Leave]]+parental_leave3[[#This Row],[Unpaid Paternity Leave]]</f>
        <v>6</v>
      </c>
      <c r="I75" s="1">
        <f>parental_leave3[[#This Row],[Total Maternity Leave]]+parental_leave3[[#This Row],[Total paternity Leave]]</f>
        <v>12</v>
      </c>
      <c r="J75" s="1">
        <f>parental_leave3[[#This Row],[Paid Maternity Leave]]+parental_leave3[[#This Row],[Paid Paternity Leave]]</f>
        <v>12</v>
      </c>
      <c r="K75" s="8">
        <f>parental_leave3[[#This Row],[Unpaid Maternity Leave]]+parental_leave3[[#This Row],[Unpaid Paternity Leave]]</f>
        <v>0</v>
      </c>
      <c r="L75" s="1" t="str">
        <f>IF(parental_leave3[[#This Row],[Total Maternity Leave]]&gt;parental_leave3[[#This Row],[Total paternity Leave]],"YES","NO")</f>
        <v>NO</v>
      </c>
    </row>
    <row r="76" spans="1:12" x14ac:dyDescent="0.25">
      <c r="A76" s="1" t="s">
        <v>89</v>
      </c>
      <c r="B76" s="1" t="s">
        <v>13</v>
      </c>
      <c r="C76" s="1">
        <v>9</v>
      </c>
      <c r="D76" s="8">
        <v>0</v>
      </c>
      <c r="E76" s="1">
        <v>10</v>
      </c>
      <c r="F76" s="8">
        <v>0</v>
      </c>
      <c r="G76" s="8">
        <f>parental_leave3[[#This Row],[Paid Maternity Leave]]+parental_leave3[[#This Row],[Unpaid Maternity Leave]]</f>
        <v>9</v>
      </c>
      <c r="H76" s="8">
        <f>parental_leave3[[#This Row],[Paid Paternity Leave]]+parental_leave3[[#This Row],[Unpaid Paternity Leave]]</f>
        <v>10</v>
      </c>
      <c r="I76" s="1">
        <f>parental_leave3[[#This Row],[Total Maternity Leave]]+parental_leave3[[#This Row],[Total paternity Leave]]</f>
        <v>19</v>
      </c>
      <c r="J76" s="1">
        <f>parental_leave3[[#This Row],[Paid Maternity Leave]]+parental_leave3[[#This Row],[Paid Paternity Leave]]</f>
        <v>19</v>
      </c>
      <c r="K76" s="8">
        <f>parental_leave3[[#This Row],[Unpaid Maternity Leave]]+parental_leave3[[#This Row],[Unpaid Paternity Leave]]</f>
        <v>0</v>
      </c>
      <c r="L76" s="1" t="str">
        <f>IF(parental_leave3[[#This Row],[Total Maternity Leave]]&gt;parental_leave3[[#This Row],[Total paternity Leave]],"YES","NO")</f>
        <v>NO</v>
      </c>
    </row>
    <row r="77" spans="1:12" x14ac:dyDescent="0.25">
      <c r="A77" s="1" t="s">
        <v>90</v>
      </c>
      <c r="B77" s="1" t="s">
        <v>13</v>
      </c>
      <c r="C77" s="1">
        <v>14</v>
      </c>
      <c r="D77" s="8">
        <v>0</v>
      </c>
      <c r="E77" s="1">
        <v>4</v>
      </c>
      <c r="F77" s="8">
        <v>0</v>
      </c>
      <c r="G77" s="8">
        <f>parental_leave3[[#This Row],[Paid Maternity Leave]]+parental_leave3[[#This Row],[Unpaid Maternity Leave]]</f>
        <v>14</v>
      </c>
      <c r="H77" s="8">
        <f>parental_leave3[[#This Row],[Paid Paternity Leave]]+parental_leave3[[#This Row],[Unpaid Paternity Leave]]</f>
        <v>4</v>
      </c>
      <c r="I77" s="1">
        <f>parental_leave3[[#This Row],[Total Maternity Leave]]+parental_leave3[[#This Row],[Total paternity Leave]]</f>
        <v>18</v>
      </c>
      <c r="J77" s="1">
        <f>parental_leave3[[#This Row],[Paid Maternity Leave]]+parental_leave3[[#This Row],[Paid Paternity Leave]]</f>
        <v>18</v>
      </c>
      <c r="K77" s="8">
        <f>parental_leave3[[#This Row],[Unpaid Maternity Leave]]+parental_leave3[[#This Row],[Unpaid Paternity Leave]]</f>
        <v>0</v>
      </c>
      <c r="L77" s="1" t="str">
        <f>IF(parental_leave3[[#This Row],[Total Maternity Leave]]&gt;parental_leave3[[#This Row],[Total paternity Leave]],"YES","NO")</f>
        <v>YES</v>
      </c>
    </row>
    <row r="78" spans="1:12" x14ac:dyDescent="0.25">
      <c r="A78" s="1" t="s">
        <v>91</v>
      </c>
      <c r="B78" s="1" t="s">
        <v>1642</v>
      </c>
      <c r="C78" s="1">
        <v>12</v>
      </c>
      <c r="D78" s="8">
        <v>0</v>
      </c>
      <c r="E78" s="1">
        <v>12</v>
      </c>
      <c r="F78" s="8">
        <v>6</v>
      </c>
      <c r="G78" s="8">
        <f>parental_leave3[[#This Row],[Paid Maternity Leave]]+parental_leave3[[#This Row],[Unpaid Maternity Leave]]</f>
        <v>12</v>
      </c>
      <c r="H78" s="8">
        <f>parental_leave3[[#This Row],[Paid Paternity Leave]]+parental_leave3[[#This Row],[Unpaid Paternity Leave]]</f>
        <v>18</v>
      </c>
      <c r="I78" s="1">
        <f>parental_leave3[[#This Row],[Total Maternity Leave]]+parental_leave3[[#This Row],[Total paternity Leave]]</f>
        <v>30</v>
      </c>
      <c r="J78" s="1">
        <f>parental_leave3[[#This Row],[Paid Maternity Leave]]+parental_leave3[[#This Row],[Paid Paternity Leave]]</f>
        <v>24</v>
      </c>
      <c r="K78" s="8">
        <f>parental_leave3[[#This Row],[Unpaid Maternity Leave]]+parental_leave3[[#This Row],[Unpaid Paternity Leave]]</f>
        <v>6</v>
      </c>
      <c r="L78" s="1" t="str">
        <f>IF(parental_leave3[[#This Row],[Total Maternity Leave]]&gt;parental_leave3[[#This Row],[Total paternity Leave]],"YES","NO")</f>
        <v>NO</v>
      </c>
    </row>
    <row r="79" spans="1:12" x14ac:dyDescent="0.25">
      <c r="A79" s="1" t="s">
        <v>92</v>
      </c>
      <c r="B79" s="1" t="s">
        <v>1642</v>
      </c>
      <c r="C79" s="1">
        <v>16</v>
      </c>
      <c r="D79" s="8">
        <v>34</v>
      </c>
      <c r="E79" s="1">
        <v>16</v>
      </c>
      <c r="F79" s="8">
        <v>0</v>
      </c>
      <c r="G79" s="8">
        <f>parental_leave3[[#This Row],[Paid Maternity Leave]]+parental_leave3[[#This Row],[Unpaid Maternity Leave]]</f>
        <v>50</v>
      </c>
      <c r="H79" s="8">
        <f>parental_leave3[[#This Row],[Paid Paternity Leave]]+parental_leave3[[#This Row],[Unpaid Paternity Leave]]</f>
        <v>16</v>
      </c>
      <c r="I79" s="1">
        <f>parental_leave3[[#This Row],[Total Maternity Leave]]+parental_leave3[[#This Row],[Total paternity Leave]]</f>
        <v>66</v>
      </c>
      <c r="J79" s="1">
        <f>parental_leave3[[#This Row],[Paid Maternity Leave]]+parental_leave3[[#This Row],[Paid Paternity Leave]]</f>
        <v>32</v>
      </c>
      <c r="K79" s="8">
        <f>parental_leave3[[#This Row],[Unpaid Maternity Leave]]+parental_leave3[[#This Row],[Unpaid Paternity Leave]]</f>
        <v>34</v>
      </c>
      <c r="L79" s="1" t="str">
        <f>IF(parental_leave3[[#This Row],[Total Maternity Leave]]&gt;parental_leave3[[#This Row],[Total paternity Leave]],"YES","NO")</f>
        <v>YES</v>
      </c>
    </row>
    <row r="80" spans="1:12" x14ac:dyDescent="0.25">
      <c r="A80" s="1" t="s">
        <v>93</v>
      </c>
      <c r="B80" s="1" t="s">
        <v>1642</v>
      </c>
      <c r="C80" s="1">
        <v>18</v>
      </c>
      <c r="D80" s="8">
        <v>12</v>
      </c>
      <c r="E80" s="1">
        <v>12</v>
      </c>
      <c r="F80" s="8">
        <v>0</v>
      </c>
      <c r="G80" s="8">
        <f>parental_leave3[[#This Row],[Paid Maternity Leave]]+parental_leave3[[#This Row],[Unpaid Maternity Leave]]</f>
        <v>30</v>
      </c>
      <c r="H80" s="8">
        <f>parental_leave3[[#This Row],[Paid Paternity Leave]]+parental_leave3[[#This Row],[Unpaid Paternity Leave]]</f>
        <v>12</v>
      </c>
      <c r="I80" s="1">
        <f>parental_leave3[[#This Row],[Total Maternity Leave]]+parental_leave3[[#This Row],[Total paternity Leave]]</f>
        <v>42</v>
      </c>
      <c r="J80" s="1">
        <f>parental_leave3[[#This Row],[Paid Maternity Leave]]+parental_leave3[[#This Row],[Paid Paternity Leave]]</f>
        <v>30</v>
      </c>
      <c r="K80" s="8">
        <f>parental_leave3[[#This Row],[Unpaid Maternity Leave]]+parental_leave3[[#This Row],[Unpaid Paternity Leave]]</f>
        <v>12</v>
      </c>
      <c r="L80" s="1" t="str">
        <f>IF(parental_leave3[[#This Row],[Total Maternity Leave]]&gt;parental_leave3[[#This Row],[Total paternity Leave]],"YES","NO")</f>
        <v>YES</v>
      </c>
    </row>
    <row r="81" spans="1:12" x14ac:dyDescent="0.25">
      <c r="A81" s="1" t="s">
        <v>94</v>
      </c>
      <c r="B81" s="1" t="s">
        <v>1642</v>
      </c>
      <c r="C81" s="1">
        <v>6</v>
      </c>
      <c r="D81" s="8">
        <v>9.5</v>
      </c>
      <c r="E81" s="1">
        <v>6</v>
      </c>
      <c r="F81" s="8">
        <v>0</v>
      </c>
      <c r="G81" s="8">
        <f>parental_leave3[[#This Row],[Paid Maternity Leave]]+parental_leave3[[#This Row],[Unpaid Maternity Leave]]</f>
        <v>15.5</v>
      </c>
      <c r="H81" s="8">
        <f>parental_leave3[[#This Row],[Paid Paternity Leave]]+parental_leave3[[#This Row],[Unpaid Paternity Leave]]</f>
        <v>6</v>
      </c>
      <c r="I81" s="1">
        <f>parental_leave3[[#This Row],[Total Maternity Leave]]+parental_leave3[[#This Row],[Total paternity Leave]]</f>
        <v>21.5</v>
      </c>
      <c r="J81" s="1">
        <f>parental_leave3[[#This Row],[Paid Maternity Leave]]+parental_leave3[[#This Row],[Paid Paternity Leave]]</f>
        <v>12</v>
      </c>
      <c r="K81" s="8">
        <f>parental_leave3[[#This Row],[Unpaid Maternity Leave]]+parental_leave3[[#This Row],[Unpaid Paternity Leave]]</f>
        <v>9.5</v>
      </c>
      <c r="L81" s="1" t="str">
        <f>IF(parental_leave3[[#This Row],[Total Maternity Leave]]&gt;parental_leave3[[#This Row],[Total paternity Leave]],"YES","NO")</f>
        <v>YES</v>
      </c>
    </row>
    <row r="82" spans="1:12" x14ac:dyDescent="0.25">
      <c r="A82" s="1" t="s">
        <v>95</v>
      </c>
      <c r="B82" s="1" t="s">
        <v>1642</v>
      </c>
      <c r="C82" s="1">
        <v>16</v>
      </c>
      <c r="D82" s="8">
        <v>24</v>
      </c>
      <c r="E82" s="1">
        <v>8</v>
      </c>
      <c r="F82" s="8">
        <v>0</v>
      </c>
      <c r="G82" s="8">
        <f>parental_leave3[[#This Row],[Paid Maternity Leave]]+parental_leave3[[#This Row],[Unpaid Maternity Leave]]</f>
        <v>40</v>
      </c>
      <c r="H82" s="8">
        <f>parental_leave3[[#This Row],[Paid Paternity Leave]]+parental_leave3[[#This Row],[Unpaid Paternity Leave]]</f>
        <v>8</v>
      </c>
      <c r="I82" s="1">
        <f>parental_leave3[[#This Row],[Total Maternity Leave]]+parental_leave3[[#This Row],[Total paternity Leave]]</f>
        <v>48</v>
      </c>
      <c r="J82" s="1">
        <f>parental_leave3[[#This Row],[Paid Maternity Leave]]+parental_leave3[[#This Row],[Paid Paternity Leave]]</f>
        <v>24</v>
      </c>
      <c r="K82" s="8">
        <f>parental_leave3[[#This Row],[Unpaid Maternity Leave]]+parental_leave3[[#This Row],[Unpaid Paternity Leave]]</f>
        <v>24</v>
      </c>
      <c r="L82" s="1" t="str">
        <f>IF(parental_leave3[[#This Row],[Total Maternity Leave]]&gt;parental_leave3[[#This Row],[Total paternity Leave]],"YES","NO")</f>
        <v>YES</v>
      </c>
    </row>
    <row r="83" spans="1:12" x14ac:dyDescent="0.25">
      <c r="A83" s="1" t="s">
        <v>96</v>
      </c>
      <c r="B83" s="1" t="s">
        <v>1642</v>
      </c>
      <c r="C83" s="1">
        <v>21</v>
      </c>
      <c r="D83" s="8">
        <v>31</v>
      </c>
      <c r="E83" s="1">
        <v>16</v>
      </c>
      <c r="F83" s="8">
        <v>0</v>
      </c>
      <c r="G83" s="8">
        <f>parental_leave3[[#This Row],[Paid Maternity Leave]]+parental_leave3[[#This Row],[Unpaid Maternity Leave]]</f>
        <v>52</v>
      </c>
      <c r="H83" s="8">
        <f>parental_leave3[[#This Row],[Paid Paternity Leave]]+parental_leave3[[#This Row],[Unpaid Paternity Leave]]</f>
        <v>16</v>
      </c>
      <c r="I83" s="1">
        <f>parental_leave3[[#This Row],[Total Maternity Leave]]+parental_leave3[[#This Row],[Total paternity Leave]]</f>
        <v>68</v>
      </c>
      <c r="J83" s="1">
        <f>parental_leave3[[#This Row],[Paid Maternity Leave]]+parental_leave3[[#This Row],[Paid Paternity Leave]]</f>
        <v>37</v>
      </c>
      <c r="K83" s="8">
        <f>parental_leave3[[#This Row],[Unpaid Maternity Leave]]+parental_leave3[[#This Row],[Unpaid Paternity Leave]]</f>
        <v>31</v>
      </c>
      <c r="L83" s="1" t="str">
        <f>IF(parental_leave3[[#This Row],[Total Maternity Leave]]&gt;parental_leave3[[#This Row],[Total paternity Leave]],"YES","NO")</f>
        <v>YES</v>
      </c>
    </row>
    <row r="84" spans="1:12" x14ac:dyDescent="0.25">
      <c r="A84" s="1" t="s">
        <v>97</v>
      </c>
      <c r="B84" s="1" t="s">
        <v>1642</v>
      </c>
      <c r="C84" s="1">
        <v>16</v>
      </c>
      <c r="D84" s="8">
        <v>4</v>
      </c>
      <c r="E84" s="1">
        <v>8</v>
      </c>
      <c r="F84" s="8">
        <v>0</v>
      </c>
      <c r="G84" s="8">
        <f>parental_leave3[[#This Row],[Paid Maternity Leave]]+parental_leave3[[#This Row],[Unpaid Maternity Leave]]</f>
        <v>20</v>
      </c>
      <c r="H84" s="8">
        <f>parental_leave3[[#This Row],[Paid Paternity Leave]]+parental_leave3[[#This Row],[Unpaid Paternity Leave]]</f>
        <v>8</v>
      </c>
      <c r="I84" s="1">
        <f>parental_leave3[[#This Row],[Total Maternity Leave]]+parental_leave3[[#This Row],[Total paternity Leave]]</f>
        <v>28</v>
      </c>
      <c r="J84" s="1">
        <f>parental_leave3[[#This Row],[Paid Maternity Leave]]+parental_leave3[[#This Row],[Paid Paternity Leave]]</f>
        <v>24</v>
      </c>
      <c r="K84" s="8">
        <f>parental_leave3[[#This Row],[Unpaid Maternity Leave]]+parental_leave3[[#This Row],[Unpaid Paternity Leave]]</f>
        <v>4</v>
      </c>
      <c r="L84" s="1" t="str">
        <f>IF(parental_leave3[[#This Row],[Total Maternity Leave]]&gt;parental_leave3[[#This Row],[Total paternity Leave]],"YES","NO")</f>
        <v>YES</v>
      </c>
    </row>
    <row r="85" spans="1:12" x14ac:dyDescent="0.25">
      <c r="A85" s="1" t="s">
        <v>98</v>
      </c>
      <c r="B85" s="1" t="s">
        <v>1642</v>
      </c>
      <c r="C85" s="1">
        <v>18</v>
      </c>
      <c r="D85" s="8">
        <v>18</v>
      </c>
      <c r="E85" s="1">
        <v>0</v>
      </c>
      <c r="F85" s="8">
        <v>13</v>
      </c>
      <c r="G85" s="8">
        <f>parental_leave3[[#This Row],[Paid Maternity Leave]]+parental_leave3[[#This Row],[Unpaid Maternity Leave]]</f>
        <v>36</v>
      </c>
      <c r="H85" s="8">
        <f>parental_leave3[[#This Row],[Paid Paternity Leave]]+parental_leave3[[#This Row],[Unpaid Paternity Leave]]</f>
        <v>13</v>
      </c>
      <c r="I85" s="1">
        <f>parental_leave3[[#This Row],[Total Maternity Leave]]+parental_leave3[[#This Row],[Total paternity Leave]]</f>
        <v>49</v>
      </c>
      <c r="J85" s="1">
        <f>parental_leave3[[#This Row],[Paid Maternity Leave]]+parental_leave3[[#This Row],[Paid Paternity Leave]]</f>
        <v>18</v>
      </c>
      <c r="K85" s="8">
        <f>parental_leave3[[#This Row],[Unpaid Maternity Leave]]+parental_leave3[[#This Row],[Unpaid Paternity Leave]]</f>
        <v>31</v>
      </c>
      <c r="L85" s="1" t="str">
        <f>IF(parental_leave3[[#This Row],[Total Maternity Leave]]&gt;parental_leave3[[#This Row],[Total paternity Leave]],"YES","NO")</f>
        <v>YES</v>
      </c>
    </row>
    <row r="86" spans="1:12" x14ac:dyDescent="0.25">
      <c r="A86" s="1" t="s">
        <v>99</v>
      </c>
      <c r="B86" s="1" t="s">
        <v>100</v>
      </c>
      <c r="C86" s="1">
        <v>12</v>
      </c>
      <c r="D86" s="8">
        <v>0</v>
      </c>
      <c r="E86" s="1">
        <v>8</v>
      </c>
      <c r="F86" s="8">
        <v>0</v>
      </c>
      <c r="G86" s="8">
        <f>parental_leave3[[#This Row],[Paid Maternity Leave]]+parental_leave3[[#This Row],[Unpaid Maternity Leave]]</f>
        <v>12</v>
      </c>
      <c r="H86" s="8">
        <f>parental_leave3[[#This Row],[Paid Paternity Leave]]+parental_leave3[[#This Row],[Unpaid Paternity Leave]]</f>
        <v>8</v>
      </c>
      <c r="I86" s="1">
        <f>parental_leave3[[#This Row],[Total Maternity Leave]]+parental_leave3[[#This Row],[Total paternity Leave]]</f>
        <v>20</v>
      </c>
      <c r="J86" s="1">
        <f>parental_leave3[[#This Row],[Paid Maternity Leave]]+parental_leave3[[#This Row],[Paid Paternity Leave]]</f>
        <v>20</v>
      </c>
      <c r="K86" s="8">
        <f>parental_leave3[[#This Row],[Unpaid Maternity Leave]]+parental_leave3[[#This Row],[Unpaid Paternity Leave]]</f>
        <v>0</v>
      </c>
      <c r="L86" s="1" t="str">
        <f>IF(parental_leave3[[#This Row],[Total Maternity Leave]]&gt;parental_leave3[[#This Row],[Total paternity Leave]],"YES","NO")</f>
        <v>YES</v>
      </c>
    </row>
    <row r="87" spans="1:12" x14ac:dyDescent="0.25">
      <c r="A87" s="1" t="s">
        <v>101</v>
      </c>
      <c r="B87" s="1" t="s">
        <v>17</v>
      </c>
      <c r="C87" s="1">
        <v>7.5</v>
      </c>
      <c r="D87" s="8">
        <v>3</v>
      </c>
      <c r="E87" s="1">
        <v>3</v>
      </c>
      <c r="F87" s="8">
        <v>0</v>
      </c>
      <c r="G87" s="8">
        <f>parental_leave3[[#This Row],[Paid Maternity Leave]]+parental_leave3[[#This Row],[Unpaid Maternity Leave]]</f>
        <v>10.5</v>
      </c>
      <c r="H87" s="8">
        <f>parental_leave3[[#This Row],[Paid Paternity Leave]]+parental_leave3[[#This Row],[Unpaid Paternity Leave]]</f>
        <v>3</v>
      </c>
      <c r="I87" s="1">
        <f>parental_leave3[[#This Row],[Total Maternity Leave]]+parental_leave3[[#This Row],[Total paternity Leave]]</f>
        <v>13.5</v>
      </c>
      <c r="J87" s="1">
        <f>parental_leave3[[#This Row],[Paid Maternity Leave]]+parental_leave3[[#This Row],[Paid Paternity Leave]]</f>
        <v>10.5</v>
      </c>
      <c r="K87" s="8">
        <f>parental_leave3[[#This Row],[Unpaid Maternity Leave]]+parental_leave3[[#This Row],[Unpaid Paternity Leave]]</f>
        <v>3</v>
      </c>
      <c r="L87" s="1" t="str">
        <f>IF(parental_leave3[[#This Row],[Total Maternity Leave]]&gt;parental_leave3[[#This Row],[Total paternity Leave]],"YES","NO")</f>
        <v>YES</v>
      </c>
    </row>
    <row r="88" spans="1:12" x14ac:dyDescent="0.25">
      <c r="A88" s="1" t="s">
        <v>102</v>
      </c>
      <c r="B88" s="1" t="s">
        <v>1643</v>
      </c>
      <c r="C88" s="1">
        <v>6</v>
      </c>
      <c r="D88" s="8">
        <v>6</v>
      </c>
      <c r="E88" s="1">
        <v>0</v>
      </c>
      <c r="F88" s="8">
        <v>0</v>
      </c>
      <c r="G88" s="8">
        <f>parental_leave3[[#This Row],[Paid Maternity Leave]]+parental_leave3[[#This Row],[Unpaid Maternity Leave]]</f>
        <v>12</v>
      </c>
      <c r="H88" s="8">
        <f>parental_leave3[[#This Row],[Paid Paternity Leave]]+parental_leave3[[#This Row],[Unpaid Paternity Leave]]</f>
        <v>0</v>
      </c>
      <c r="I88" s="1">
        <f>parental_leave3[[#This Row],[Total Maternity Leave]]+parental_leave3[[#This Row],[Total paternity Leave]]</f>
        <v>12</v>
      </c>
      <c r="J88" s="1">
        <f>parental_leave3[[#This Row],[Paid Maternity Leave]]+parental_leave3[[#This Row],[Paid Paternity Leave]]</f>
        <v>6</v>
      </c>
      <c r="K88" s="8">
        <f>parental_leave3[[#This Row],[Unpaid Maternity Leave]]+parental_leave3[[#This Row],[Unpaid Paternity Leave]]</f>
        <v>6</v>
      </c>
      <c r="L88" s="1" t="str">
        <f>IF(parental_leave3[[#This Row],[Total Maternity Leave]]&gt;parental_leave3[[#This Row],[Total paternity Leave]],"YES","NO")</f>
        <v>YES</v>
      </c>
    </row>
    <row r="89" spans="1:12" x14ac:dyDescent="0.25">
      <c r="A89" s="1" t="s">
        <v>103</v>
      </c>
      <c r="B89" s="1" t="s">
        <v>1643</v>
      </c>
      <c r="C89" s="1">
        <v>6</v>
      </c>
      <c r="D89" s="8">
        <v>6</v>
      </c>
      <c r="E89" s="1">
        <v>6</v>
      </c>
      <c r="F89" s="8">
        <v>0</v>
      </c>
      <c r="G89" s="8">
        <f>parental_leave3[[#This Row],[Paid Maternity Leave]]+parental_leave3[[#This Row],[Unpaid Maternity Leave]]</f>
        <v>12</v>
      </c>
      <c r="H89" s="8">
        <f>parental_leave3[[#This Row],[Paid Paternity Leave]]+parental_leave3[[#This Row],[Unpaid Paternity Leave]]</f>
        <v>6</v>
      </c>
      <c r="I89" s="1">
        <f>parental_leave3[[#This Row],[Total Maternity Leave]]+parental_leave3[[#This Row],[Total paternity Leave]]</f>
        <v>18</v>
      </c>
      <c r="J89" s="1">
        <f>parental_leave3[[#This Row],[Paid Maternity Leave]]+parental_leave3[[#This Row],[Paid Paternity Leave]]</f>
        <v>12</v>
      </c>
      <c r="K89" s="8">
        <f>parental_leave3[[#This Row],[Unpaid Maternity Leave]]+parental_leave3[[#This Row],[Unpaid Paternity Leave]]</f>
        <v>6</v>
      </c>
      <c r="L89" s="1" t="str">
        <f>IF(parental_leave3[[#This Row],[Total Maternity Leave]]&gt;parental_leave3[[#This Row],[Total paternity Leave]],"YES","NO")</f>
        <v>YES</v>
      </c>
    </row>
    <row r="90" spans="1:12" x14ac:dyDescent="0.25">
      <c r="A90" s="1" t="s">
        <v>104</v>
      </c>
      <c r="B90" s="1" t="s">
        <v>1643</v>
      </c>
      <c r="C90" s="1">
        <v>6</v>
      </c>
      <c r="D90" s="8">
        <v>6</v>
      </c>
      <c r="E90" s="1">
        <v>1</v>
      </c>
      <c r="F90" s="8">
        <v>0</v>
      </c>
      <c r="G90" s="8">
        <f>parental_leave3[[#This Row],[Paid Maternity Leave]]+parental_leave3[[#This Row],[Unpaid Maternity Leave]]</f>
        <v>12</v>
      </c>
      <c r="H90" s="8">
        <f>parental_leave3[[#This Row],[Paid Paternity Leave]]+parental_leave3[[#This Row],[Unpaid Paternity Leave]]</f>
        <v>1</v>
      </c>
      <c r="I90" s="1">
        <f>parental_leave3[[#This Row],[Total Maternity Leave]]+parental_leave3[[#This Row],[Total paternity Leave]]</f>
        <v>13</v>
      </c>
      <c r="J90" s="1">
        <f>parental_leave3[[#This Row],[Paid Maternity Leave]]+parental_leave3[[#This Row],[Paid Paternity Leave]]</f>
        <v>7</v>
      </c>
      <c r="K90" s="8">
        <f>parental_leave3[[#This Row],[Unpaid Maternity Leave]]+parental_leave3[[#This Row],[Unpaid Paternity Leave]]</f>
        <v>6</v>
      </c>
      <c r="L90" s="1" t="str">
        <f>IF(parental_leave3[[#This Row],[Total Maternity Leave]]&gt;parental_leave3[[#This Row],[Total paternity Leave]],"YES","NO")</f>
        <v>YES</v>
      </c>
    </row>
    <row r="91" spans="1:12" x14ac:dyDescent="0.25">
      <c r="A91" s="1" t="s">
        <v>105</v>
      </c>
      <c r="B91" s="1" t="s">
        <v>1643</v>
      </c>
      <c r="C91" s="1">
        <v>12</v>
      </c>
      <c r="D91" s="8">
        <v>0</v>
      </c>
      <c r="E91" s="1">
        <v>12</v>
      </c>
      <c r="F91" s="8">
        <v>0</v>
      </c>
      <c r="G91" s="8">
        <f>parental_leave3[[#This Row],[Paid Maternity Leave]]+parental_leave3[[#This Row],[Unpaid Maternity Leave]]</f>
        <v>12</v>
      </c>
      <c r="H91" s="8">
        <f>parental_leave3[[#This Row],[Paid Paternity Leave]]+parental_leave3[[#This Row],[Unpaid Paternity Leave]]</f>
        <v>12</v>
      </c>
      <c r="I91" s="1">
        <f>parental_leave3[[#This Row],[Total Maternity Leave]]+parental_leave3[[#This Row],[Total paternity Leave]]</f>
        <v>24</v>
      </c>
      <c r="J91" s="1">
        <f>parental_leave3[[#This Row],[Paid Maternity Leave]]+parental_leave3[[#This Row],[Paid Paternity Leave]]</f>
        <v>24</v>
      </c>
      <c r="K91" s="8">
        <f>parental_leave3[[#This Row],[Unpaid Maternity Leave]]+parental_leave3[[#This Row],[Unpaid Paternity Leave]]</f>
        <v>0</v>
      </c>
      <c r="L91" s="1" t="str">
        <f>IF(parental_leave3[[#This Row],[Total Maternity Leave]]&gt;parental_leave3[[#This Row],[Total paternity Leave]],"YES","NO")</f>
        <v>NO</v>
      </c>
    </row>
    <row r="92" spans="1:12" x14ac:dyDescent="0.25">
      <c r="A92" s="1" t="s">
        <v>106</v>
      </c>
      <c r="B92" s="1" t="s">
        <v>1644</v>
      </c>
      <c r="C92" s="1">
        <v>2</v>
      </c>
      <c r="D92" s="8">
        <v>12</v>
      </c>
      <c r="E92" s="1">
        <v>2</v>
      </c>
      <c r="F92" s="8">
        <v>0</v>
      </c>
      <c r="G92" s="8">
        <f>parental_leave3[[#This Row],[Paid Maternity Leave]]+parental_leave3[[#This Row],[Unpaid Maternity Leave]]</f>
        <v>14</v>
      </c>
      <c r="H92" s="8">
        <f>parental_leave3[[#This Row],[Paid Paternity Leave]]+parental_leave3[[#This Row],[Unpaid Paternity Leave]]</f>
        <v>2</v>
      </c>
      <c r="I92" s="1">
        <f>parental_leave3[[#This Row],[Total Maternity Leave]]+parental_leave3[[#This Row],[Total paternity Leave]]</f>
        <v>16</v>
      </c>
      <c r="J92" s="1">
        <f>parental_leave3[[#This Row],[Paid Maternity Leave]]+parental_leave3[[#This Row],[Paid Paternity Leave]]</f>
        <v>4</v>
      </c>
      <c r="K92" s="8">
        <f>parental_leave3[[#This Row],[Unpaid Maternity Leave]]+parental_leave3[[#This Row],[Unpaid Paternity Leave]]</f>
        <v>12</v>
      </c>
      <c r="L92" s="1" t="str">
        <f>IF(parental_leave3[[#This Row],[Total Maternity Leave]]&gt;parental_leave3[[#This Row],[Total paternity Leave]],"YES","NO")</f>
        <v>YES</v>
      </c>
    </row>
    <row r="93" spans="1:12" x14ac:dyDescent="0.25">
      <c r="A93" s="1" t="s">
        <v>107</v>
      </c>
      <c r="B93" s="1" t="s">
        <v>624</v>
      </c>
      <c r="C93" s="1">
        <v>16</v>
      </c>
      <c r="D93" s="8">
        <v>0</v>
      </c>
      <c r="E93" s="1">
        <v>2</v>
      </c>
      <c r="F93" s="8">
        <v>0</v>
      </c>
      <c r="G93" s="8">
        <f>parental_leave3[[#This Row],[Paid Maternity Leave]]+parental_leave3[[#This Row],[Unpaid Maternity Leave]]</f>
        <v>16</v>
      </c>
      <c r="H93" s="8">
        <f>parental_leave3[[#This Row],[Paid Paternity Leave]]+parental_leave3[[#This Row],[Unpaid Paternity Leave]]</f>
        <v>2</v>
      </c>
      <c r="I93" s="1">
        <f>parental_leave3[[#This Row],[Total Maternity Leave]]+parental_leave3[[#This Row],[Total paternity Leave]]</f>
        <v>18</v>
      </c>
      <c r="J93" s="1">
        <f>parental_leave3[[#This Row],[Paid Maternity Leave]]+parental_leave3[[#This Row],[Paid Paternity Leave]]</f>
        <v>18</v>
      </c>
      <c r="K93" s="8">
        <f>parental_leave3[[#This Row],[Unpaid Maternity Leave]]+parental_leave3[[#This Row],[Unpaid Paternity Leave]]</f>
        <v>0</v>
      </c>
      <c r="L93" s="1" t="str">
        <f>IF(parental_leave3[[#This Row],[Total Maternity Leave]]&gt;parental_leave3[[#This Row],[Total paternity Leave]],"YES","NO")</f>
        <v>YES</v>
      </c>
    </row>
    <row r="94" spans="1:12" x14ac:dyDescent="0.25">
      <c r="A94" s="1" t="s">
        <v>108</v>
      </c>
      <c r="B94" s="1" t="s">
        <v>624</v>
      </c>
      <c r="C94" s="1">
        <v>12</v>
      </c>
      <c r="D94" s="8">
        <v>0</v>
      </c>
      <c r="E94" s="1">
        <v>18</v>
      </c>
      <c r="F94" s="8">
        <v>0</v>
      </c>
      <c r="G94" s="8">
        <f>parental_leave3[[#This Row],[Paid Maternity Leave]]+parental_leave3[[#This Row],[Unpaid Maternity Leave]]</f>
        <v>12</v>
      </c>
      <c r="H94" s="8">
        <f>parental_leave3[[#This Row],[Paid Paternity Leave]]+parental_leave3[[#This Row],[Unpaid Paternity Leave]]</f>
        <v>18</v>
      </c>
      <c r="I94" s="1">
        <f>parental_leave3[[#This Row],[Total Maternity Leave]]+parental_leave3[[#This Row],[Total paternity Leave]]</f>
        <v>30</v>
      </c>
      <c r="J94" s="1">
        <f>parental_leave3[[#This Row],[Paid Maternity Leave]]+parental_leave3[[#This Row],[Paid Paternity Leave]]</f>
        <v>30</v>
      </c>
      <c r="K94" s="8">
        <f>parental_leave3[[#This Row],[Unpaid Maternity Leave]]+parental_leave3[[#This Row],[Unpaid Paternity Leave]]</f>
        <v>0</v>
      </c>
      <c r="L94" s="1" t="str">
        <f>IF(parental_leave3[[#This Row],[Total Maternity Leave]]&gt;parental_leave3[[#This Row],[Total paternity Leave]],"YES","NO")</f>
        <v>NO</v>
      </c>
    </row>
    <row r="95" spans="1:12" x14ac:dyDescent="0.25">
      <c r="A95" s="1" t="s">
        <v>109</v>
      </c>
      <c r="B95" s="1" t="s">
        <v>624</v>
      </c>
      <c r="C95" s="1">
        <v>11</v>
      </c>
      <c r="D95" s="8">
        <v>6</v>
      </c>
      <c r="E95" s="1">
        <v>16</v>
      </c>
      <c r="F95" s="8">
        <v>0</v>
      </c>
      <c r="G95" s="8">
        <f>parental_leave3[[#This Row],[Paid Maternity Leave]]+parental_leave3[[#This Row],[Unpaid Maternity Leave]]</f>
        <v>17</v>
      </c>
      <c r="H95" s="8">
        <f>parental_leave3[[#This Row],[Paid Paternity Leave]]+parental_leave3[[#This Row],[Unpaid Paternity Leave]]</f>
        <v>16</v>
      </c>
      <c r="I95" s="1">
        <f>parental_leave3[[#This Row],[Total Maternity Leave]]+parental_leave3[[#This Row],[Total paternity Leave]]</f>
        <v>33</v>
      </c>
      <c r="J95" s="1">
        <f>parental_leave3[[#This Row],[Paid Maternity Leave]]+parental_leave3[[#This Row],[Paid Paternity Leave]]</f>
        <v>27</v>
      </c>
      <c r="K95" s="8">
        <f>parental_leave3[[#This Row],[Unpaid Maternity Leave]]+parental_leave3[[#This Row],[Unpaid Paternity Leave]]</f>
        <v>6</v>
      </c>
      <c r="L95" s="1" t="str">
        <f>IF(parental_leave3[[#This Row],[Total Maternity Leave]]&gt;parental_leave3[[#This Row],[Total paternity Leave]],"YES","NO")</f>
        <v>YES</v>
      </c>
    </row>
    <row r="96" spans="1:12" x14ac:dyDescent="0.25">
      <c r="A96" s="1" t="s">
        <v>110</v>
      </c>
      <c r="B96" s="1" t="s">
        <v>624</v>
      </c>
      <c r="C96" s="1">
        <v>16</v>
      </c>
      <c r="D96" s="8">
        <v>0</v>
      </c>
      <c r="E96" s="1">
        <v>2</v>
      </c>
      <c r="F96" s="8">
        <v>0</v>
      </c>
      <c r="G96" s="8">
        <f>parental_leave3[[#This Row],[Paid Maternity Leave]]+parental_leave3[[#This Row],[Unpaid Maternity Leave]]</f>
        <v>16</v>
      </c>
      <c r="H96" s="8">
        <f>parental_leave3[[#This Row],[Paid Paternity Leave]]+parental_leave3[[#This Row],[Unpaid Paternity Leave]]</f>
        <v>2</v>
      </c>
      <c r="I96" s="1">
        <f>parental_leave3[[#This Row],[Total Maternity Leave]]+parental_leave3[[#This Row],[Total paternity Leave]]</f>
        <v>18</v>
      </c>
      <c r="J96" s="1">
        <f>parental_leave3[[#This Row],[Paid Maternity Leave]]+parental_leave3[[#This Row],[Paid Paternity Leave]]</f>
        <v>18</v>
      </c>
      <c r="K96" s="8">
        <f>parental_leave3[[#This Row],[Unpaid Maternity Leave]]+parental_leave3[[#This Row],[Unpaid Paternity Leave]]</f>
        <v>0</v>
      </c>
      <c r="L96" s="1" t="str">
        <f>IF(parental_leave3[[#This Row],[Total Maternity Leave]]&gt;parental_leave3[[#This Row],[Total paternity Leave]],"YES","NO")</f>
        <v>YES</v>
      </c>
    </row>
    <row r="97" spans="1:12" x14ac:dyDescent="0.25">
      <c r="A97" s="1" t="s">
        <v>111</v>
      </c>
      <c r="B97" s="1" t="s">
        <v>624</v>
      </c>
      <c r="C97" s="1">
        <v>16</v>
      </c>
      <c r="D97" s="8">
        <v>0</v>
      </c>
      <c r="E97" s="1">
        <v>16</v>
      </c>
      <c r="F97" s="8">
        <v>0</v>
      </c>
      <c r="G97" s="8">
        <f>parental_leave3[[#This Row],[Paid Maternity Leave]]+parental_leave3[[#This Row],[Unpaid Maternity Leave]]</f>
        <v>16</v>
      </c>
      <c r="H97" s="8">
        <f>parental_leave3[[#This Row],[Paid Paternity Leave]]+parental_leave3[[#This Row],[Unpaid Paternity Leave]]</f>
        <v>16</v>
      </c>
      <c r="I97" s="1">
        <f>parental_leave3[[#This Row],[Total Maternity Leave]]+parental_leave3[[#This Row],[Total paternity Leave]]</f>
        <v>32</v>
      </c>
      <c r="J97" s="1">
        <f>parental_leave3[[#This Row],[Paid Maternity Leave]]+parental_leave3[[#This Row],[Paid Paternity Leave]]</f>
        <v>32</v>
      </c>
      <c r="K97" s="8">
        <f>parental_leave3[[#This Row],[Unpaid Maternity Leave]]+parental_leave3[[#This Row],[Unpaid Paternity Leave]]</f>
        <v>0</v>
      </c>
      <c r="L97" s="1" t="str">
        <f>IF(parental_leave3[[#This Row],[Total Maternity Leave]]&gt;parental_leave3[[#This Row],[Total paternity Leave]],"YES","NO")</f>
        <v>NO</v>
      </c>
    </row>
    <row r="98" spans="1:12" x14ac:dyDescent="0.25">
      <c r="A98" s="1" t="s">
        <v>112</v>
      </c>
      <c r="B98" s="1" t="s">
        <v>624</v>
      </c>
      <c r="C98" s="1">
        <v>12</v>
      </c>
      <c r="D98" s="8">
        <v>0</v>
      </c>
      <c r="E98" s="1">
        <v>12</v>
      </c>
      <c r="F98" s="8">
        <v>0</v>
      </c>
      <c r="G98" s="8">
        <f>parental_leave3[[#This Row],[Paid Maternity Leave]]+parental_leave3[[#This Row],[Unpaid Maternity Leave]]</f>
        <v>12</v>
      </c>
      <c r="H98" s="8">
        <f>parental_leave3[[#This Row],[Paid Paternity Leave]]+parental_leave3[[#This Row],[Unpaid Paternity Leave]]</f>
        <v>12</v>
      </c>
      <c r="I98" s="1">
        <f>parental_leave3[[#This Row],[Total Maternity Leave]]+parental_leave3[[#This Row],[Total paternity Leave]]</f>
        <v>24</v>
      </c>
      <c r="J98" s="1">
        <f>parental_leave3[[#This Row],[Paid Maternity Leave]]+parental_leave3[[#This Row],[Paid Paternity Leave]]</f>
        <v>24</v>
      </c>
      <c r="K98" s="8">
        <f>parental_leave3[[#This Row],[Unpaid Maternity Leave]]+parental_leave3[[#This Row],[Unpaid Paternity Leave]]</f>
        <v>0</v>
      </c>
      <c r="L98" s="1" t="str">
        <f>IF(parental_leave3[[#This Row],[Total Maternity Leave]]&gt;parental_leave3[[#This Row],[Total paternity Leave]],"YES","NO")</f>
        <v>NO</v>
      </c>
    </row>
    <row r="99" spans="1:12" x14ac:dyDescent="0.25">
      <c r="A99" s="1" t="s">
        <v>113</v>
      </c>
      <c r="B99" s="1" t="s">
        <v>624</v>
      </c>
      <c r="C99" s="1">
        <v>12</v>
      </c>
      <c r="D99" s="8">
        <v>4</v>
      </c>
      <c r="E99" s="1">
        <v>2</v>
      </c>
      <c r="F99" s="8">
        <v>0</v>
      </c>
      <c r="G99" s="8">
        <f>parental_leave3[[#This Row],[Paid Maternity Leave]]+parental_leave3[[#This Row],[Unpaid Maternity Leave]]</f>
        <v>16</v>
      </c>
      <c r="H99" s="8">
        <f>parental_leave3[[#This Row],[Paid Paternity Leave]]+parental_leave3[[#This Row],[Unpaid Paternity Leave]]</f>
        <v>2</v>
      </c>
      <c r="I99" s="1">
        <f>parental_leave3[[#This Row],[Total Maternity Leave]]+parental_leave3[[#This Row],[Total paternity Leave]]</f>
        <v>18</v>
      </c>
      <c r="J99" s="1">
        <f>parental_leave3[[#This Row],[Paid Maternity Leave]]+parental_leave3[[#This Row],[Paid Paternity Leave]]</f>
        <v>14</v>
      </c>
      <c r="K99" s="8">
        <f>parental_leave3[[#This Row],[Unpaid Maternity Leave]]+parental_leave3[[#This Row],[Unpaid Paternity Leave]]</f>
        <v>4</v>
      </c>
      <c r="L99" s="1" t="str">
        <f>IF(parental_leave3[[#This Row],[Total Maternity Leave]]&gt;parental_leave3[[#This Row],[Total paternity Leave]],"YES","NO")</f>
        <v>YES</v>
      </c>
    </row>
    <row r="100" spans="1:12" x14ac:dyDescent="0.25">
      <c r="A100" s="1" t="s">
        <v>114</v>
      </c>
      <c r="B100" s="1" t="s">
        <v>624</v>
      </c>
      <c r="C100" s="1">
        <v>8</v>
      </c>
      <c r="D100" s="8">
        <v>6</v>
      </c>
      <c r="E100" s="1">
        <v>6</v>
      </c>
      <c r="F100" s="8">
        <v>0</v>
      </c>
      <c r="G100" s="8">
        <f>parental_leave3[[#This Row],[Paid Maternity Leave]]+parental_leave3[[#This Row],[Unpaid Maternity Leave]]</f>
        <v>14</v>
      </c>
      <c r="H100" s="8">
        <f>parental_leave3[[#This Row],[Paid Paternity Leave]]+parental_leave3[[#This Row],[Unpaid Paternity Leave]]</f>
        <v>6</v>
      </c>
      <c r="I100" s="1">
        <f>parental_leave3[[#This Row],[Total Maternity Leave]]+parental_leave3[[#This Row],[Total paternity Leave]]</f>
        <v>20</v>
      </c>
      <c r="J100" s="1">
        <f>parental_leave3[[#This Row],[Paid Maternity Leave]]+parental_leave3[[#This Row],[Paid Paternity Leave]]</f>
        <v>14</v>
      </c>
      <c r="K100" s="8">
        <f>parental_leave3[[#This Row],[Unpaid Maternity Leave]]+parental_leave3[[#This Row],[Unpaid Paternity Leave]]</f>
        <v>6</v>
      </c>
      <c r="L100" s="1" t="str">
        <f>IF(parental_leave3[[#This Row],[Total Maternity Leave]]&gt;parental_leave3[[#This Row],[Total paternity Leave]],"YES","NO")</f>
        <v>YES</v>
      </c>
    </row>
    <row r="101" spans="1:12" x14ac:dyDescent="0.25">
      <c r="A101" s="1" t="s">
        <v>115</v>
      </c>
      <c r="B101" s="1" t="s">
        <v>624</v>
      </c>
      <c r="C101" s="1">
        <v>16</v>
      </c>
      <c r="D101" s="8">
        <v>4</v>
      </c>
      <c r="E101" s="1">
        <v>4.5</v>
      </c>
      <c r="F101" s="8">
        <v>0</v>
      </c>
      <c r="G101" s="8">
        <f>parental_leave3[[#This Row],[Paid Maternity Leave]]+parental_leave3[[#This Row],[Unpaid Maternity Leave]]</f>
        <v>20</v>
      </c>
      <c r="H101" s="8">
        <f>parental_leave3[[#This Row],[Paid Paternity Leave]]+parental_leave3[[#This Row],[Unpaid Paternity Leave]]</f>
        <v>4.5</v>
      </c>
      <c r="I101" s="1">
        <f>parental_leave3[[#This Row],[Total Maternity Leave]]+parental_leave3[[#This Row],[Total paternity Leave]]</f>
        <v>24.5</v>
      </c>
      <c r="J101" s="1">
        <f>parental_leave3[[#This Row],[Paid Maternity Leave]]+parental_leave3[[#This Row],[Paid Paternity Leave]]</f>
        <v>20.5</v>
      </c>
      <c r="K101" s="8">
        <f>parental_leave3[[#This Row],[Unpaid Maternity Leave]]+parental_leave3[[#This Row],[Unpaid Paternity Leave]]</f>
        <v>4</v>
      </c>
      <c r="L101" s="1" t="str">
        <f>IF(parental_leave3[[#This Row],[Total Maternity Leave]]&gt;parental_leave3[[#This Row],[Total paternity Leave]],"YES","NO")</f>
        <v>YES</v>
      </c>
    </row>
    <row r="102" spans="1:12" x14ac:dyDescent="0.25">
      <c r="A102" s="1" t="s">
        <v>116</v>
      </c>
      <c r="B102" s="1" t="s">
        <v>624</v>
      </c>
      <c r="C102" s="1">
        <v>16</v>
      </c>
      <c r="D102" s="8">
        <v>5</v>
      </c>
      <c r="E102" s="1">
        <v>16</v>
      </c>
      <c r="F102" s="8">
        <v>0</v>
      </c>
      <c r="G102" s="8">
        <f>parental_leave3[[#This Row],[Paid Maternity Leave]]+parental_leave3[[#This Row],[Unpaid Maternity Leave]]</f>
        <v>21</v>
      </c>
      <c r="H102" s="8">
        <f>parental_leave3[[#This Row],[Paid Paternity Leave]]+parental_leave3[[#This Row],[Unpaid Paternity Leave]]</f>
        <v>16</v>
      </c>
      <c r="I102" s="1">
        <f>parental_leave3[[#This Row],[Total Maternity Leave]]+parental_leave3[[#This Row],[Total paternity Leave]]</f>
        <v>37</v>
      </c>
      <c r="J102" s="1">
        <f>parental_leave3[[#This Row],[Paid Maternity Leave]]+parental_leave3[[#This Row],[Paid Paternity Leave]]</f>
        <v>32</v>
      </c>
      <c r="K102" s="8">
        <f>parental_leave3[[#This Row],[Unpaid Maternity Leave]]+parental_leave3[[#This Row],[Unpaid Paternity Leave]]</f>
        <v>5</v>
      </c>
      <c r="L102" s="1" t="str">
        <f>IF(parental_leave3[[#This Row],[Total Maternity Leave]]&gt;parental_leave3[[#This Row],[Total paternity Leave]],"YES","NO")</f>
        <v>YES</v>
      </c>
    </row>
    <row r="103" spans="1:12" x14ac:dyDescent="0.25">
      <c r="A103" s="1" t="s">
        <v>117</v>
      </c>
      <c r="B103" s="1" t="s">
        <v>624</v>
      </c>
      <c r="C103" s="1">
        <v>16</v>
      </c>
      <c r="D103" s="8">
        <v>4</v>
      </c>
      <c r="E103" s="1">
        <v>16</v>
      </c>
      <c r="F103" s="8">
        <v>0</v>
      </c>
      <c r="G103" s="8">
        <f>parental_leave3[[#This Row],[Paid Maternity Leave]]+parental_leave3[[#This Row],[Unpaid Maternity Leave]]</f>
        <v>20</v>
      </c>
      <c r="H103" s="8">
        <f>parental_leave3[[#This Row],[Paid Paternity Leave]]+parental_leave3[[#This Row],[Unpaid Paternity Leave]]</f>
        <v>16</v>
      </c>
      <c r="I103" s="1">
        <f>parental_leave3[[#This Row],[Total Maternity Leave]]+parental_leave3[[#This Row],[Total paternity Leave]]</f>
        <v>36</v>
      </c>
      <c r="J103" s="1">
        <f>parental_leave3[[#This Row],[Paid Maternity Leave]]+parental_leave3[[#This Row],[Paid Paternity Leave]]</f>
        <v>32</v>
      </c>
      <c r="K103" s="8">
        <f>parental_leave3[[#This Row],[Unpaid Maternity Leave]]+parental_leave3[[#This Row],[Unpaid Paternity Leave]]</f>
        <v>4</v>
      </c>
      <c r="L103" s="1" t="str">
        <f>IF(parental_leave3[[#This Row],[Total Maternity Leave]]&gt;parental_leave3[[#This Row],[Total paternity Leave]],"YES","NO")</f>
        <v>YES</v>
      </c>
    </row>
    <row r="104" spans="1:12" x14ac:dyDescent="0.25">
      <c r="A104" s="1" t="s">
        <v>118</v>
      </c>
      <c r="B104" s="1" t="s">
        <v>624</v>
      </c>
      <c r="C104" s="1">
        <v>20</v>
      </c>
      <c r="D104" s="8">
        <v>3</v>
      </c>
      <c r="E104" s="1">
        <v>20</v>
      </c>
      <c r="F104" s="8">
        <v>0</v>
      </c>
      <c r="G104" s="8">
        <f>parental_leave3[[#This Row],[Paid Maternity Leave]]+parental_leave3[[#This Row],[Unpaid Maternity Leave]]</f>
        <v>23</v>
      </c>
      <c r="H104" s="8">
        <f>parental_leave3[[#This Row],[Paid Paternity Leave]]+parental_leave3[[#This Row],[Unpaid Paternity Leave]]</f>
        <v>20</v>
      </c>
      <c r="I104" s="1">
        <f>parental_leave3[[#This Row],[Total Maternity Leave]]+parental_leave3[[#This Row],[Total paternity Leave]]</f>
        <v>43</v>
      </c>
      <c r="J104" s="1">
        <f>parental_leave3[[#This Row],[Paid Maternity Leave]]+parental_leave3[[#This Row],[Paid Paternity Leave]]</f>
        <v>40</v>
      </c>
      <c r="K104" s="8">
        <f>parental_leave3[[#This Row],[Unpaid Maternity Leave]]+parental_leave3[[#This Row],[Unpaid Paternity Leave]]</f>
        <v>3</v>
      </c>
      <c r="L104" s="1" t="str">
        <f>IF(parental_leave3[[#This Row],[Total Maternity Leave]]&gt;parental_leave3[[#This Row],[Total paternity Leave]],"YES","NO")</f>
        <v>YES</v>
      </c>
    </row>
    <row r="105" spans="1:12" x14ac:dyDescent="0.25">
      <c r="A105" s="1" t="s">
        <v>119</v>
      </c>
      <c r="B105" s="1" t="s">
        <v>624</v>
      </c>
      <c r="C105" s="1">
        <v>16</v>
      </c>
      <c r="D105" s="8">
        <v>0</v>
      </c>
      <c r="E105" s="1">
        <v>6</v>
      </c>
      <c r="F105" s="8">
        <v>0</v>
      </c>
      <c r="G105" s="8">
        <f>parental_leave3[[#This Row],[Paid Maternity Leave]]+parental_leave3[[#This Row],[Unpaid Maternity Leave]]</f>
        <v>16</v>
      </c>
      <c r="H105" s="8">
        <f>parental_leave3[[#This Row],[Paid Paternity Leave]]+parental_leave3[[#This Row],[Unpaid Paternity Leave]]</f>
        <v>6</v>
      </c>
      <c r="I105" s="1">
        <f>parental_leave3[[#This Row],[Total Maternity Leave]]+parental_leave3[[#This Row],[Total paternity Leave]]</f>
        <v>22</v>
      </c>
      <c r="J105" s="1">
        <f>parental_leave3[[#This Row],[Paid Maternity Leave]]+parental_leave3[[#This Row],[Paid Paternity Leave]]</f>
        <v>22</v>
      </c>
      <c r="K105" s="8">
        <f>parental_leave3[[#This Row],[Unpaid Maternity Leave]]+parental_leave3[[#This Row],[Unpaid Paternity Leave]]</f>
        <v>0</v>
      </c>
      <c r="L105" s="1" t="str">
        <f>IF(parental_leave3[[#This Row],[Total Maternity Leave]]&gt;parental_leave3[[#This Row],[Total paternity Leave]],"YES","NO")</f>
        <v>YES</v>
      </c>
    </row>
    <row r="106" spans="1:12" x14ac:dyDescent="0.25">
      <c r="A106" s="1" t="s">
        <v>120</v>
      </c>
      <c r="B106" s="1" t="s">
        <v>624</v>
      </c>
      <c r="C106" s="1">
        <v>10</v>
      </c>
      <c r="D106" s="8">
        <v>6</v>
      </c>
      <c r="E106" s="1">
        <v>10</v>
      </c>
      <c r="F106" s="8">
        <v>0</v>
      </c>
      <c r="G106" s="8">
        <f>parental_leave3[[#This Row],[Paid Maternity Leave]]+parental_leave3[[#This Row],[Unpaid Maternity Leave]]</f>
        <v>16</v>
      </c>
      <c r="H106" s="8">
        <f>parental_leave3[[#This Row],[Paid Paternity Leave]]+parental_leave3[[#This Row],[Unpaid Paternity Leave]]</f>
        <v>10</v>
      </c>
      <c r="I106" s="1">
        <f>parental_leave3[[#This Row],[Total Maternity Leave]]+parental_leave3[[#This Row],[Total paternity Leave]]</f>
        <v>26</v>
      </c>
      <c r="J106" s="1">
        <f>parental_leave3[[#This Row],[Paid Maternity Leave]]+parental_leave3[[#This Row],[Paid Paternity Leave]]</f>
        <v>20</v>
      </c>
      <c r="K106" s="8">
        <f>parental_leave3[[#This Row],[Unpaid Maternity Leave]]+parental_leave3[[#This Row],[Unpaid Paternity Leave]]</f>
        <v>6</v>
      </c>
      <c r="L106" s="1" t="str">
        <f>IF(parental_leave3[[#This Row],[Total Maternity Leave]]&gt;parental_leave3[[#This Row],[Total paternity Leave]],"YES","NO")</f>
        <v>YES</v>
      </c>
    </row>
    <row r="107" spans="1:12" x14ac:dyDescent="0.25">
      <c r="A107" s="1" t="s">
        <v>121</v>
      </c>
      <c r="B107" s="1" t="s">
        <v>624</v>
      </c>
      <c r="C107" s="1">
        <v>16</v>
      </c>
      <c r="D107" s="8">
        <v>0</v>
      </c>
      <c r="E107" s="1">
        <v>4</v>
      </c>
      <c r="F107" s="8">
        <v>0</v>
      </c>
      <c r="G107" s="8">
        <f>parental_leave3[[#This Row],[Paid Maternity Leave]]+parental_leave3[[#This Row],[Unpaid Maternity Leave]]</f>
        <v>16</v>
      </c>
      <c r="H107" s="8">
        <f>parental_leave3[[#This Row],[Paid Paternity Leave]]+parental_leave3[[#This Row],[Unpaid Paternity Leave]]</f>
        <v>4</v>
      </c>
      <c r="I107" s="1">
        <f>parental_leave3[[#This Row],[Total Maternity Leave]]+parental_leave3[[#This Row],[Total paternity Leave]]</f>
        <v>20</v>
      </c>
      <c r="J107" s="1">
        <f>parental_leave3[[#This Row],[Paid Maternity Leave]]+parental_leave3[[#This Row],[Paid Paternity Leave]]</f>
        <v>20</v>
      </c>
      <c r="K107" s="8">
        <f>parental_leave3[[#This Row],[Unpaid Maternity Leave]]+parental_leave3[[#This Row],[Unpaid Paternity Leave]]</f>
        <v>0</v>
      </c>
      <c r="L107" s="1" t="str">
        <f>IF(parental_leave3[[#This Row],[Total Maternity Leave]]&gt;parental_leave3[[#This Row],[Total paternity Leave]],"YES","NO")</f>
        <v>YES</v>
      </c>
    </row>
    <row r="108" spans="1:12" x14ac:dyDescent="0.25">
      <c r="A108" s="1" t="s">
        <v>122</v>
      </c>
      <c r="B108" s="1" t="s">
        <v>624</v>
      </c>
      <c r="C108" s="1">
        <v>11.5</v>
      </c>
      <c r="D108" s="8">
        <v>10</v>
      </c>
      <c r="E108" s="1">
        <v>4</v>
      </c>
      <c r="F108" s="8">
        <v>0</v>
      </c>
      <c r="G108" s="8">
        <f>parental_leave3[[#This Row],[Paid Maternity Leave]]+parental_leave3[[#This Row],[Unpaid Maternity Leave]]</f>
        <v>21.5</v>
      </c>
      <c r="H108" s="8">
        <f>parental_leave3[[#This Row],[Paid Paternity Leave]]+parental_leave3[[#This Row],[Unpaid Paternity Leave]]</f>
        <v>4</v>
      </c>
      <c r="I108" s="1">
        <f>parental_leave3[[#This Row],[Total Maternity Leave]]+parental_leave3[[#This Row],[Total paternity Leave]]</f>
        <v>25.5</v>
      </c>
      <c r="J108" s="1">
        <f>parental_leave3[[#This Row],[Paid Maternity Leave]]+parental_leave3[[#This Row],[Paid Paternity Leave]]</f>
        <v>15.5</v>
      </c>
      <c r="K108" s="8">
        <f>parental_leave3[[#This Row],[Unpaid Maternity Leave]]+parental_leave3[[#This Row],[Unpaid Paternity Leave]]</f>
        <v>10</v>
      </c>
      <c r="L108" s="1" t="str">
        <f>IF(parental_leave3[[#This Row],[Total Maternity Leave]]&gt;parental_leave3[[#This Row],[Total paternity Leave]],"YES","NO")</f>
        <v>YES</v>
      </c>
    </row>
    <row r="109" spans="1:12" x14ac:dyDescent="0.25">
      <c r="A109" s="1" t="s">
        <v>123</v>
      </c>
      <c r="B109" s="1" t="s">
        <v>624</v>
      </c>
      <c r="C109" s="1">
        <v>12</v>
      </c>
      <c r="D109" s="8">
        <v>0</v>
      </c>
      <c r="E109" s="1">
        <v>12</v>
      </c>
      <c r="F109" s="8">
        <v>0</v>
      </c>
      <c r="G109" s="8">
        <f>parental_leave3[[#This Row],[Paid Maternity Leave]]+parental_leave3[[#This Row],[Unpaid Maternity Leave]]</f>
        <v>12</v>
      </c>
      <c r="H109" s="8">
        <f>parental_leave3[[#This Row],[Paid Paternity Leave]]+parental_leave3[[#This Row],[Unpaid Paternity Leave]]</f>
        <v>12</v>
      </c>
      <c r="I109" s="1">
        <f>parental_leave3[[#This Row],[Total Maternity Leave]]+parental_leave3[[#This Row],[Total paternity Leave]]</f>
        <v>24</v>
      </c>
      <c r="J109" s="1">
        <f>parental_leave3[[#This Row],[Paid Maternity Leave]]+parental_leave3[[#This Row],[Paid Paternity Leave]]</f>
        <v>24</v>
      </c>
      <c r="K109" s="8">
        <f>parental_leave3[[#This Row],[Unpaid Maternity Leave]]+parental_leave3[[#This Row],[Unpaid Paternity Leave]]</f>
        <v>0</v>
      </c>
      <c r="L109" s="1" t="str">
        <f>IF(parental_leave3[[#This Row],[Total Maternity Leave]]&gt;parental_leave3[[#This Row],[Total paternity Leave]],"YES","NO")</f>
        <v>NO</v>
      </c>
    </row>
    <row r="110" spans="1:12" x14ac:dyDescent="0.25">
      <c r="A110" s="1" t="s">
        <v>124</v>
      </c>
      <c r="B110" s="1" t="s">
        <v>624</v>
      </c>
      <c r="C110" s="1">
        <v>24</v>
      </c>
      <c r="D110" s="8">
        <v>24</v>
      </c>
      <c r="E110" s="1">
        <v>20</v>
      </c>
      <c r="F110" s="8">
        <v>0</v>
      </c>
      <c r="G110" s="8">
        <f>parental_leave3[[#This Row],[Paid Maternity Leave]]+parental_leave3[[#This Row],[Unpaid Maternity Leave]]</f>
        <v>48</v>
      </c>
      <c r="H110" s="8">
        <f>parental_leave3[[#This Row],[Paid Paternity Leave]]+parental_leave3[[#This Row],[Unpaid Paternity Leave]]</f>
        <v>20</v>
      </c>
      <c r="I110" s="1">
        <f>parental_leave3[[#This Row],[Total Maternity Leave]]+parental_leave3[[#This Row],[Total paternity Leave]]</f>
        <v>68</v>
      </c>
      <c r="J110" s="1">
        <f>parental_leave3[[#This Row],[Paid Maternity Leave]]+parental_leave3[[#This Row],[Paid Paternity Leave]]</f>
        <v>44</v>
      </c>
      <c r="K110" s="8">
        <f>parental_leave3[[#This Row],[Unpaid Maternity Leave]]+parental_leave3[[#This Row],[Unpaid Paternity Leave]]</f>
        <v>24</v>
      </c>
      <c r="L110" s="1" t="str">
        <f>IF(parental_leave3[[#This Row],[Total Maternity Leave]]&gt;parental_leave3[[#This Row],[Total paternity Leave]],"YES","NO")</f>
        <v>YES</v>
      </c>
    </row>
    <row r="111" spans="1:12" x14ac:dyDescent="0.25">
      <c r="A111" s="1" t="s">
        <v>125</v>
      </c>
      <c r="B111" s="1" t="s">
        <v>624</v>
      </c>
      <c r="C111" s="1">
        <v>16</v>
      </c>
      <c r="D111" s="8">
        <v>5</v>
      </c>
      <c r="E111" s="1">
        <v>4</v>
      </c>
      <c r="F111" s="8">
        <v>0</v>
      </c>
      <c r="G111" s="8">
        <f>parental_leave3[[#This Row],[Paid Maternity Leave]]+parental_leave3[[#This Row],[Unpaid Maternity Leave]]</f>
        <v>21</v>
      </c>
      <c r="H111" s="8">
        <f>parental_leave3[[#This Row],[Paid Paternity Leave]]+parental_leave3[[#This Row],[Unpaid Paternity Leave]]</f>
        <v>4</v>
      </c>
      <c r="I111" s="1">
        <f>parental_leave3[[#This Row],[Total Maternity Leave]]+parental_leave3[[#This Row],[Total paternity Leave]]</f>
        <v>25</v>
      </c>
      <c r="J111" s="1">
        <f>parental_leave3[[#This Row],[Paid Maternity Leave]]+parental_leave3[[#This Row],[Paid Paternity Leave]]</f>
        <v>20</v>
      </c>
      <c r="K111" s="8">
        <f>parental_leave3[[#This Row],[Unpaid Maternity Leave]]+parental_leave3[[#This Row],[Unpaid Paternity Leave]]</f>
        <v>5</v>
      </c>
      <c r="L111" s="1" t="str">
        <f>IF(parental_leave3[[#This Row],[Total Maternity Leave]]&gt;parental_leave3[[#This Row],[Total paternity Leave]],"YES","NO")</f>
        <v>YES</v>
      </c>
    </row>
    <row r="112" spans="1:12" x14ac:dyDescent="0.25">
      <c r="A112" s="1" t="s">
        <v>126</v>
      </c>
      <c r="B112" s="1" t="s">
        <v>624</v>
      </c>
      <c r="C112" s="1">
        <v>18</v>
      </c>
      <c r="D112" s="8">
        <v>0</v>
      </c>
      <c r="E112" s="1">
        <v>2</v>
      </c>
      <c r="F112" s="8">
        <v>0</v>
      </c>
      <c r="G112" s="8">
        <f>parental_leave3[[#This Row],[Paid Maternity Leave]]+parental_leave3[[#This Row],[Unpaid Maternity Leave]]</f>
        <v>18</v>
      </c>
      <c r="H112" s="8">
        <f>parental_leave3[[#This Row],[Paid Paternity Leave]]+parental_leave3[[#This Row],[Unpaid Paternity Leave]]</f>
        <v>2</v>
      </c>
      <c r="I112" s="1">
        <f>parental_leave3[[#This Row],[Total Maternity Leave]]+parental_leave3[[#This Row],[Total paternity Leave]]</f>
        <v>20</v>
      </c>
      <c r="J112" s="1">
        <f>parental_leave3[[#This Row],[Paid Maternity Leave]]+parental_leave3[[#This Row],[Paid Paternity Leave]]</f>
        <v>20</v>
      </c>
      <c r="K112" s="8">
        <f>parental_leave3[[#This Row],[Unpaid Maternity Leave]]+parental_leave3[[#This Row],[Unpaid Paternity Leave]]</f>
        <v>0</v>
      </c>
      <c r="L112" s="1" t="str">
        <f>IF(parental_leave3[[#This Row],[Total Maternity Leave]]&gt;parental_leave3[[#This Row],[Total paternity Leave]],"YES","NO")</f>
        <v>YES</v>
      </c>
    </row>
    <row r="113" spans="1:12" x14ac:dyDescent="0.25">
      <c r="A113" s="1" t="s">
        <v>127</v>
      </c>
      <c r="B113" s="1" t="s">
        <v>624</v>
      </c>
      <c r="C113" s="1">
        <v>4</v>
      </c>
      <c r="D113" s="8">
        <v>5</v>
      </c>
      <c r="E113" s="1">
        <v>2</v>
      </c>
      <c r="F113" s="8">
        <v>0</v>
      </c>
      <c r="G113" s="8">
        <f>parental_leave3[[#This Row],[Paid Maternity Leave]]+parental_leave3[[#This Row],[Unpaid Maternity Leave]]</f>
        <v>9</v>
      </c>
      <c r="H113" s="8">
        <f>parental_leave3[[#This Row],[Paid Paternity Leave]]+parental_leave3[[#This Row],[Unpaid Paternity Leave]]</f>
        <v>2</v>
      </c>
      <c r="I113" s="1">
        <f>parental_leave3[[#This Row],[Total Maternity Leave]]+parental_leave3[[#This Row],[Total paternity Leave]]</f>
        <v>11</v>
      </c>
      <c r="J113" s="1">
        <f>parental_leave3[[#This Row],[Paid Maternity Leave]]+parental_leave3[[#This Row],[Paid Paternity Leave]]</f>
        <v>6</v>
      </c>
      <c r="K113" s="8">
        <f>parental_leave3[[#This Row],[Unpaid Maternity Leave]]+parental_leave3[[#This Row],[Unpaid Paternity Leave]]</f>
        <v>5</v>
      </c>
      <c r="L113" s="1" t="str">
        <f>IF(parental_leave3[[#This Row],[Total Maternity Leave]]&gt;parental_leave3[[#This Row],[Total paternity Leave]],"YES","NO")</f>
        <v>YES</v>
      </c>
    </row>
    <row r="114" spans="1:12" x14ac:dyDescent="0.25">
      <c r="A114" s="1" t="s">
        <v>128</v>
      </c>
      <c r="B114" s="1" t="s">
        <v>624</v>
      </c>
      <c r="C114" s="1">
        <v>12</v>
      </c>
      <c r="D114" s="8">
        <v>0</v>
      </c>
      <c r="E114" s="1">
        <v>6</v>
      </c>
      <c r="F114" s="8">
        <v>0</v>
      </c>
      <c r="G114" s="8">
        <f>parental_leave3[[#This Row],[Paid Maternity Leave]]+parental_leave3[[#This Row],[Unpaid Maternity Leave]]</f>
        <v>12</v>
      </c>
      <c r="H114" s="8">
        <f>parental_leave3[[#This Row],[Paid Paternity Leave]]+parental_leave3[[#This Row],[Unpaid Paternity Leave]]</f>
        <v>6</v>
      </c>
      <c r="I114" s="1">
        <f>parental_leave3[[#This Row],[Total Maternity Leave]]+parental_leave3[[#This Row],[Total paternity Leave]]</f>
        <v>18</v>
      </c>
      <c r="J114" s="1">
        <f>parental_leave3[[#This Row],[Paid Maternity Leave]]+parental_leave3[[#This Row],[Paid Paternity Leave]]</f>
        <v>18</v>
      </c>
      <c r="K114" s="8">
        <f>parental_leave3[[#This Row],[Unpaid Maternity Leave]]+parental_leave3[[#This Row],[Unpaid Paternity Leave]]</f>
        <v>0</v>
      </c>
      <c r="L114" s="1" t="str">
        <f>IF(parental_leave3[[#This Row],[Total Maternity Leave]]&gt;parental_leave3[[#This Row],[Total paternity Leave]],"YES","NO")</f>
        <v>YES</v>
      </c>
    </row>
    <row r="115" spans="1:12" x14ac:dyDescent="0.25">
      <c r="A115" s="1" t="s">
        <v>129</v>
      </c>
      <c r="B115" s="1" t="s">
        <v>624</v>
      </c>
      <c r="C115" s="1">
        <v>16</v>
      </c>
      <c r="D115" s="8">
        <v>13</v>
      </c>
      <c r="E115" s="1">
        <v>16</v>
      </c>
      <c r="F115" s="8">
        <v>0</v>
      </c>
      <c r="G115" s="8">
        <f>parental_leave3[[#This Row],[Paid Maternity Leave]]+parental_leave3[[#This Row],[Unpaid Maternity Leave]]</f>
        <v>29</v>
      </c>
      <c r="H115" s="8">
        <f>parental_leave3[[#This Row],[Paid Paternity Leave]]+parental_leave3[[#This Row],[Unpaid Paternity Leave]]</f>
        <v>16</v>
      </c>
      <c r="I115" s="1">
        <f>parental_leave3[[#This Row],[Total Maternity Leave]]+parental_leave3[[#This Row],[Total paternity Leave]]</f>
        <v>45</v>
      </c>
      <c r="J115" s="1">
        <f>parental_leave3[[#This Row],[Paid Maternity Leave]]+parental_leave3[[#This Row],[Paid Paternity Leave]]</f>
        <v>32</v>
      </c>
      <c r="K115" s="8">
        <f>parental_leave3[[#This Row],[Unpaid Maternity Leave]]+parental_leave3[[#This Row],[Unpaid Paternity Leave]]</f>
        <v>13</v>
      </c>
      <c r="L115" s="1" t="str">
        <f>IF(parental_leave3[[#This Row],[Total Maternity Leave]]&gt;parental_leave3[[#This Row],[Total paternity Leave]],"YES","NO")</f>
        <v>YES</v>
      </c>
    </row>
    <row r="116" spans="1:12" x14ac:dyDescent="0.25">
      <c r="A116" s="1" t="s">
        <v>130</v>
      </c>
      <c r="B116" s="1" t="s">
        <v>624</v>
      </c>
      <c r="C116" s="1">
        <v>28</v>
      </c>
      <c r="D116" s="8">
        <v>0</v>
      </c>
      <c r="E116" s="1">
        <v>16</v>
      </c>
      <c r="F116" s="8">
        <v>0</v>
      </c>
      <c r="G116" s="8">
        <f>parental_leave3[[#This Row],[Paid Maternity Leave]]+parental_leave3[[#This Row],[Unpaid Maternity Leave]]</f>
        <v>28</v>
      </c>
      <c r="H116" s="8">
        <f>parental_leave3[[#This Row],[Paid Paternity Leave]]+parental_leave3[[#This Row],[Unpaid Paternity Leave]]</f>
        <v>16</v>
      </c>
      <c r="I116" s="1">
        <f>parental_leave3[[#This Row],[Total Maternity Leave]]+parental_leave3[[#This Row],[Total paternity Leave]]</f>
        <v>44</v>
      </c>
      <c r="J116" s="1">
        <f>parental_leave3[[#This Row],[Paid Maternity Leave]]+parental_leave3[[#This Row],[Paid Paternity Leave]]</f>
        <v>44</v>
      </c>
      <c r="K116" s="8">
        <f>parental_leave3[[#This Row],[Unpaid Maternity Leave]]+parental_leave3[[#This Row],[Unpaid Paternity Leave]]</f>
        <v>0</v>
      </c>
      <c r="L116" s="1" t="str">
        <f>IF(parental_leave3[[#This Row],[Total Maternity Leave]]&gt;parental_leave3[[#This Row],[Total paternity Leave]],"YES","NO")</f>
        <v>YES</v>
      </c>
    </row>
    <row r="117" spans="1:12" x14ac:dyDescent="0.25">
      <c r="A117" s="1" t="s">
        <v>131</v>
      </c>
      <c r="B117" s="1" t="s">
        <v>1645</v>
      </c>
      <c r="C117" s="1">
        <v>14</v>
      </c>
      <c r="D117" s="8">
        <v>0</v>
      </c>
      <c r="E117" s="1">
        <v>4</v>
      </c>
      <c r="F117" s="8">
        <v>0</v>
      </c>
      <c r="G117" s="8">
        <f>parental_leave3[[#This Row],[Paid Maternity Leave]]+parental_leave3[[#This Row],[Unpaid Maternity Leave]]</f>
        <v>14</v>
      </c>
      <c r="H117" s="8">
        <f>parental_leave3[[#This Row],[Paid Paternity Leave]]+parental_leave3[[#This Row],[Unpaid Paternity Leave]]</f>
        <v>4</v>
      </c>
      <c r="I117" s="1">
        <f>parental_leave3[[#This Row],[Total Maternity Leave]]+parental_leave3[[#This Row],[Total paternity Leave]]</f>
        <v>18</v>
      </c>
      <c r="J117" s="1">
        <f>parental_leave3[[#This Row],[Paid Maternity Leave]]+parental_leave3[[#This Row],[Paid Paternity Leave]]</f>
        <v>18</v>
      </c>
      <c r="K117" s="8">
        <f>parental_leave3[[#This Row],[Unpaid Maternity Leave]]+parental_leave3[[#This Row],[Unpaid Paternity Leave]]</f>
        <v>0</v>
      </c>
      <c r="L117" s="1" t="str">
        <f>IF(parental_leave3[[#This Row],[Total Maternity Leave]]&gt;parental_leave3[[#This Row],[Total paternity Leave]],"YES","NO")</f>
        <v>YES</v>
      </c>
    </row>
    <row r="118" spans="1:12" x14ac:dyDescent="0.25">
      <c r="A118" s="1" t="s">
        <v>132</v>
      </c>
      <c r="B118" s="1" t="s">
        <v>1646</v>
      </c>
      <c r="C118" s="1">
        <v>6</v>
      </c>
      <c r="D118" s="8">
        <v>12</v>
      </c>
      <c r="E118" s="1">
        <v>4</v>
      </c>
      <c r="F118" s="8">
        <v>0</v>
      </c>
      <c r="G118" s="8">
        <f>parental_leave3[[#This Row],[Paid Maternity Leave]]+parental_leave3[[#This Row],[Unpaid Maternity Leave]]</f>
        <v>18</v>
      </c>
      <c r="H118" s="8">
        <f>parental_leave3[[#This Row],[Paid Paternity Leave]]+parental_leave3[[#This Row],[Unpaid Paternity Leave]]</f>
        <v>4</v>
      </c>
      <c r="I118" s="1">
        <f>parental_leave3[[#This Row],[Total Maternity Leave]]+parental_leave3[[#This Row],[Total paternity Leave]]</f>
        <v>22</v>
      </c>
      <c r="J118" s="1">
        <f>parental_leave3[[#This Row],[Paid Maternity Leave]]+parental_leave3[[#This Row],[Paid Paternity Leave]]</f>
        <v>10</v>
      </c>
      <c r="K118" s="8">
        <f>parental_leave3[[#This Row],[Unpaid Maternity Leave]]+parental_leave3[[#This Row],[Unpaid Paternity Leave]]</f>
        <v>12</v>
      </c>
      <c r="L118" s="1" t="str">
        <f>IF(parental_leave3[[#This Row],[Total Maternity Leave]]&gt;parental_leave3[[#This Row],[Total paternity Leave]],"YES","NO")</f>
        <v>YES</v>
      </c>
    </row>
    <row r="119" spans="1:12" x14ac:dyDescent="0.25">
      <c r="A119" s="1" t="s">
        <v>133</v>
      </c>
      <c r="B119" s="1" t="s">
        <v>1646</v>
      </c>
      <c r="C119" s="1">
        <v>6</v>
      </c>
      <c r="D119" s="8">
        <v>3</v>
      </c>
      <c r="E119" s="1">
        <v>6</v>
      </c>
      <c r="F119" s="8">
        <v>0</v>
      </c>
      <c r="G119" s="8">
        <f>parental_leave3[[#This Row],[Paid Maternity Leave]]+parental_leave3[[#This Row],[Unpaid Maternity Leave]]</f>
        <v>9</v>
      </c>
      <c r="H119" s="8">
        <f>parental_leave3[[#This Row],[Paid Paternity Leave]]+parental_leave3[[#This Row],[Unpaid Paternity Leave]]</f>
        <v>6</v>
      </c>
      <c r="I119" s="1">
        <f>parental_leave3[[#This Row],[Total Maternity Leave]]+parental_leave3[[#This Row],[Total paternity Leave]]</f>
        <v>15</v>
      </c>
      <c r="J119" s="1">
        <f>parental_leave3[[#This Row],[Paid Maternity Leave]]+parental_leave3[[#This Row],[Paid Paternity Leave]]</f>
        <v>12</v>
      </c>
      <c r="K119" s="8">
        <f>parental_leave3[[#This Row],[Unpaid Maternity Leave]]+parental_leave3[[#This Row],[Unpaid Paternity Leave]]</f>
        <v>3</v>
      </c>
      <c r="L119" s="1" t="str">
        <f>IF(parental_leave3[[#This Row],[Total Maternity Leave]]&gt;parental_leave3[[#This Row],[Total paternity Leave]],"YES","NO")</f>
        <v>YES</v>
      </c>
    </row>
    <row r="120" spans="1:12" x14ac:dyDescent="0.25">
      <c r="A120" s="1" t="s">
        <v>134</v>
      </c>
      <c r="B120" s="1" t="s">
        <v>1646</v>
      </c>
      <c r="C120" s="1">
        <v>11.5</v>
      </c>
      <c r="D120" s="8">
        <v>1</v>
      </c>
      <c r="E120" s="1">
        <v>3</v>
      </c>
      <c r="F120" s="8">
        <v>0</v>
      </c>
      <c r="G120" s="8">
        <f>parental_leave3[[#This Row],[Paid Maternity Leave]]+parental_leave3[[#This Row],[Unpaid Maternity Leave]]</f>
        <v>12.5</v>
      </c>
      <c r="H120" s="8">
        <f>parental_leave3[[#This Row],[Paid Paternity Leave]]+parental_leave3[[#This Row],[Unpaid Paternity Leave]]</f>
        <v>3</v>
      </c>
      <c r="I120" s="1">
        <f>parental_leave3[[#This Row],[Total Maternity Leave]]+parental_leave3[[#This Row],[Total paternity Leave]]</f>
        <v>15.5</v>
      </c>
      <c r="J120" s="1">
        <f>parental_leave3[[#This Row],[Paid Maternity Leave]]+parental_leave3[[#This Row],[Paid Paternity Leave]]</f>
        <v>14.5</v>
      </c>
      <c r="K120" s="8">
        <f>parental_leave3[[#This Row],[Unpaid Maternity Leave]]+parental_leave3[[#This Row],[Unpaid Paternity Leave]]</f>
        <v>1</v>
      </c>
      <c r="L120" s="1" t="str">
        <f>IF(parental_leave3[[#This Row],[Total Maternity Leave]]&gt;parental_leave3[[#This Row],[Total paternity Leave]],"YES","NO")</f>
        <v>YES</v>
      </c>
    </row>
    <row r="121" spans="1:12" x14ac:dyDescent="0.25">
      <c r="A121" s="1" t="s">
        <v>135</v>
      </c>
      <c r="B121" s="1" t="s">
        <v>1646</v>
      </c>
      <c r="C121" s="1">
        <v>4</v>
      </c>
      <c r="D121" s="8">
        <v>4</v>
      </c>
      <c r="E121" s="1">
        <v>4</v>
      </c>
      <c r="F121" s="8">
        <v>0</v>
      </c>
      <c r="G121" s="8">
        <f>parental_leave3[[#This Row],[Paid Maternity Leave]]+parental_leave3[[#This Row],[Unpaid Maternity Leave]]</f>
        <v>8</v>
      </c>
      <c r="H121" s="8">
        <f>parental_leave3[[#This Row],[Paid Paternity Leave]]+parental_leave3[[#This Row],[Unpaid Paternity Leave]]</f>
        <v>4</v>
      </c>
      <c r="I121" s="1">
        <f>parental_leave3[[#This Row],[Total Maternity Leave]]+parental_leave3[[#This Row],[Total paternity Leave]]</f>
        <v>12</v>
      </c>
      <c r="J121" s="1">
        <f>parental_leave3[[#This Row],[Paid Maternity Leave]]+parental_leave3[[#This Row],[Paid Paternity Leave]]</f>
        <v>8</v>
      </c>
      <c r="K121" s="8">
        <f>parental_leave3[[#This Row],[Unpaid Maternity Leave]]+parental_leave3[[#This Row],[Unpaid Paternity Leave]]</f>
        <v>4</v>
      </c>
      <c r="L121" s="1" t="str">
        <f>IF(parental_leave3[[#This Row],[Total Maternity Leave]]&gt;parental_leave3[[#This Row],[Total paternity Leave]],"YES","NO")</f>
        <v>YES</v>
      </c>
    </row>
    <row r="122" spans="1:12" x14ac:dyDescent="0.25">
      <c r="A122" s="1" t="s">
        <v>136</v>
      </c>
      <c r="B122" s="1" t="s">
        <v>1646</v>
      </c>
      <c r="C122" s="1">
        <v>4</v>
      </c>
      <c r="D122" s="8">
        <v>12</v>
      </c>
      <c r="E122" s="1">
        <v>0</v>
      </c>
      <c r="F122" s="8">
        <v>0</v>
      </c>
      <c r="G122" s="8">
        <f>parental_leave3[[#This Row],[Paid Maternity Leave]]+parental_leave3[[#This Row],[Unpaid Maternity Leave]]</f>
        <v>16</v>
      </c>
      <c r="H122" s="8">
        <f>parental_leave3[[#This Row],[Paid Paternity Leave]]+parental_leave3[[#This Row],[Unpaid Paternity Leave]]</f>
        <v>0</v>
      </c>
      <c r="I122" s="1">
        <f>parental_leave3[[#This Row],[Total Maternity Leave]]+parental_leave3[[#This Row],[Total paternity Leave]]</f>
        <v>16</v>
      </c>
      <c r="J122" s="1">
        <f>parental_leave3[[#This Row],[Paid Maternity Leave]]+parental_leave3[[#This Row],[Paid Paternity Leave]]</f>
        <v>4</v>
      </c>
      <c r="K122" s="8">
        <f>parental_leave3[[#This Row],[Unpaid Maternity Leave]]+parental_leave3[[#This Row],[Unpaid Paternity Leave]]</f>
        <v>12</v>
      </c>
      <c r="L122" s="1" t="str">
        <f>IF(parental_leave3[[#This Row],[Total Maternity Leave]]&gt;parental_leave3[[#This Row],[Total paternity Leave]],"YES","NO")</f>
        <v>YES</v>
      </c>
    </row>
    <row r="123" spans="1:12" x14ac:dyDescent="0.25">
      <c r="A123" s="1" t="s">
        <v>137</v>
      </c>
      <c r="B123" s="1" t="s">
        <v>1646</v>
      </c>
      <c r="C123" s="1">
        <v>0</v>
      </c>
      <c r="D123" s="8">
        <v>12</v>
      </c>
      <c r="E123" s="1">
        <v>0</v>
      </c>
      <c r="F123" s="8">
        <v>0</v>
      </c>
      <c r="G123" s="8">
        <f>parental_leave3[[#This Row],[Paid Maternity Leave]]+parental_leave3[[#This Row],[Unpaid Maternity Leave]]</f>
        <v>12</v>
      </c>
      <c r="H123" s="8">
        <f>parental_leave3[[#This Row],[Paid Paternity Leave]]+parental_leave3[[#This Row],[Unpaid Paternity Leave]]</f>
        <v>0</v>
      </c>
      <c r="I123" s="1">
        <f>parental_leave3[[#This Row],[Total Maternity Leave]]+parental_leave3[[#This Row],[Total paternity Leave]]</f>
        <v>12</v>
      </c>
      <c r="J123" s="1">
        <f>parental_leave3[[#This Row],[Paid Maternity Leave]]+parental_leave3[[#This Row],[Paid Paternity Leave]]</f>
        <v>0</v>
      </c>
      <c r="K123" s="8">
        <f>parental_leave3[[#This Row],[Unpaid Maternity Leave]]+parental_leave3[[#This Row],[Unpaid Paternity Leave]]</f>
        <v>12</v>
      </c>
      <c r="L123" s="1" t="str">
        <f>IF(parental_leave3[[#This Row],[Total Maternity Leave]]&gt;parental_leave3[[#This Row],[Total paternity Leave]],"YES","NO")</f>
        <v>YES</v>
      </c>
    </row>
    <row r="124" spans="1:12" x14ac:dyDescent="0.25">
      <c r="A124" s="1" t="s">
        <v>138</v>
      </c>
      <c r="B124" s="1" t="s">
        <v>1646</v>
      </c>
      <c r="C124" s="1">
        <v>5</v>
      </c>
      <c r="D124" s="8">
        <v>6.5</v>
      </c>
      <c r="E124" s="1">
        <v>0</v>
      </c>
      <c r="F124" s="8">
        <v>0</v>
      </c>
      <c r="G124" s="8">
        <f>parental_leave3[[#This Row],[Paid Maternity Leave]]+parental_leave3[[#This Row],[Unpaid Maternity Leave]]</f>
        <v>11.5</v>
      </c>
      <c r="H124" s="8">
        <f>parental_leave3[[#This Row],[Paid Paternity Leave]]+parental_leave3[[#This Row],[Unpaid Paternity Leave]]</f>
        <v>0</v>
      </c>
      <c r="I124" s="1">
        <f>parental_leave3[[#This Row],[Total Maternity Leave]]+parental_leave3[[#This Row],[Total paternity Leave]]</f>
        <v>11.5</v>
      </c>
      <c r="J124" s="1">
        <f>parental_leave3[[#This Row],[Paid Maternity Leave]]+parental_leave3[[#This Row],[Paid Paternity Leave]]</f>
        <v>5</v>
      </c>
      <c r="K124" s="8">
        <f>parental_leave3[[#This Row],[Unpaid Maternity Leave]]+parental_leave3[[#This Row],[Unpaid Paternity Leave]]</f>
        <v>6.5</v>
      </c>
      <c r="L124" s="1" t="str">
        <f>IF(parental_leave3[[#This Row],[Total Maternity Leave]]&gt;parental_leave3[[#This Row],[Total paternity Leave]],"YES","NO")</f>
        <v>YES</v>
      </c>
    </row>
    <row r="125" spans="1:12" x14ac:dyDescent="0.25">
      <c r="A125" s="1" t="s">
        <v>139</v>
      </c>
      <c r="B125" s="1" t="s">
        <v>1646</v>
      </c>
      <c r="C125" s="1">
        <v>0</v>
      </c>
      <c r="D125" s="8">
        <v>12</v>
      </c>
      <c r="E125" s="1">
        <v>0</v>
      </c>
      <c r="F125" s="8">
        <v>0</v>
      </c>
      <c r="G125" s="8">
        <f>parental_leave3[[#This Row],[Paid Maternity Leave]]+parental_leave3[[#This Row],[Unpaid Maternity Leave]]</f>
        <v>12</v>
      </c>
      <c r="H125" s="8">
        <f>parental_leave3[[#This Row],[Paid Paternity Leave]]+parental_leave3[[#This Row],[Unpaid Paternity Leave]]</f>
        <v>0</v>
      </c>
      <c r="I125" s="1">
        <f>parental_leave3[[#This Row],[Total Maternity Leave]]+parental_leave3[[#This Row],[Total paternity Leave]]</f>
        <v>12</v>
      </c>
      <c r="J125" s="1">
        <f>parental_leave3[[#This Row],[Paid Maternity Leave]]+parental_leave3[[#This Row],[Paid Paternity Leave]]</f>
        <v>0</v>
      </c>
      <c r="K125" s="8">
        <f>parental_leave3[[#This Row],[Unpaid Maternity Leave]]+parental_leave3[[#This Row],[Unpaid Paternity Leave]]</f>
        <v>12</v>
      </c>
      <c r="L125" s="1" t="str">
        <f>IF(parental_leave3[[#This Row],[Total Maternity Leave]]&gt;parental_leave3[[#This Row],[Total paternity Leave]],"YES","NO")</f>
        <v>YES</v>
      </c>
    </row>
    <row r="126" spans="1:12" x14ac:dyDescent="0.25">
      <c r="A126" s="1" t="s">
        <v>140</v>
      </c>
      <c r="B126" s="1" t="s">
        <v>1646</v>
      </c>
      <c r="C126" s="1">
        <v>2</v>
      </c>
      <c r="D126" s="8">
        <v>6</v>
      </c>
      <c r="E126" s="1">
        <v>2</v>
      </c>
      <c r="F126" s="8">
        <v>0</v>
      </c>
      <c r="G126" s="8">
        <f>parental_leave3[[#This Row],[Paid Maternity Leave]]+parental_leave3[[#This Row],[Unpaid Maternity Leave]]</f>
        <v>8</v>
      </c>
      <c r="H126" s="8">
        <f>parental_leave3[[#This Row],[Paid Paternity Leave]]+parental_leave3[[#This Row],[Unpaid Paternity Leave]]</f>
        <v>2</v>
      </c>
      <c r="I126" s="1">
        <f>parental_leave3[[#This Row],[Total Maternity Leave]]+parental_leave3[[#This Row],[Total paternity Leave]]</f>
        <v>10</v>
      </c>
      <c r="J126" s="1">
        <f>parental_leave3[[#This Row],[Paid Maternity Leave]]+parental_leave3[[#This Row],[Paid Paternity Leave]]</f>
        <v>4</v>
      </c>
      <c r="K126" s="8">
        <f>parental_leave3[[#This Row],[Unpaid Maternity Leave]]+parental_leave3[[#This Row],[Unpaid Paternity Leave]]</f>
        <v>6</v>
      </c>
      <c r="L126" s="1" t="str">
        <f>IF(parental_leave3[[#This Row],[Total Maternity Leave]]&gt;parental_leave3[[#This Row],[Total paternity Leave]],"YES","NO")</f>
        <v>YES</v>
      </c>
    </row>
    <row r="127" spans="1:12" x14ac:dyDescent="0.25">
      <c r="A127" s="1" t="s">
        <v>141</v>
      </c>
      <c r="B127" s="1" t="s">
        <v>1646</v>
      </c>
      <c r="C127" s="1">
        <v>6</v>
      </c>
      <c r="D127" s="8">
        <v>0</v>
      </c>
      <c r="E127" s="1">
        <v>0</v>
      </c>
      <c r="F127" s="8">
        <v>0</v>
      </c>
      <c r="G127" s="8">
        <f>parental_leave3[[#This Row],[Paid Maternity Leave]]+parental_leave3[[#This Row],[Unpaid Maternity Leave]]</f>
        <v>6</v>
      </c>
      <c r="H127" s="8">
        <f>parental_leave3[[#This Row],[Paid Paternity Leave]]+parental_leave3[[#This Row],[Unpaid Paternity Leave]]</f>
        <v>0</v>
      </c>
      <c r="I127" s="1">
        <f>parental_leave3[[#This Row],[Total Maternity Leave]]+parental_leave3[[#This Row],[Total paternity Leave]]</f>
        <v>6</v>
      </c>
      <c r="J127" s="1">
        <f>parental_leave3[[#This Row],[Paid Maternity Leave]]+parental_leave3[[#This Row],[Paid Paternity Leave]]</f>
        <v>6</v>
      </c>
      <c r="K127" s="8">
        <f>parental_leave3[[#This Row],[Unpaid Maternity Leave]]+parental_leave3[[#This Row],[Unpaid Paternity Leave]]</f>
        <v>0</v>
      </c>
      <c r="L127" s="1" t="str">
        <f>IF(parental_leave3[[#This Row],[Total Maternity Leave]]&gt;parental_leave3[[#This Row],[Total paternity Leave]],"YES","NO")</f>
        <v>YES</v>
      </c>
    </row>
    <row r="128" spans="1:12" x14ac:dyDescent="0.25">
      <c r="A128" s="1" t="s">
        <v>142</v>
      </c>
      <c r="B128" s="1" t="s">
        <v>1646</v>
      </c>
      <c r="C128" s="1">
        <v>6</v>
      </c>
      <c r="D128" s="8">
        <v>12</v>
      </c>
      <c r="E128" s="1">
        <v>6</v>
      </c>
      <c r="F128" s="8">
        <v>0</v>
      </c>
      <c r="G128" s="8">
        <f>parental_leave3[[#This Row],[Paid Maternity Leave]]+parental_leave3[[#This Row],[Unpaid Maternity Leave]]</f>
        <v>18</v>
      </c>
      <c r="H128" s="8">
        <f>parental_leave3[[#This Row],[Paid Paternity Leave]]+parental_leave3[[#This Row],[Unpaid Paternity Leave]]</f>
        <v>6</v>
      </c>
      <c r="I128" s="1">
        <f>parental_leave3[[#This Row],[Total Maternity Leave]]+parental_leave3[[#This Row],[Total paternity Leave]]</f>
        <v>24</v>
      </c>
      <c r="J128" s="1">
        <f>parental_leave3[[#This Row],[Paid Maternity Leave]]+parental_leave3[[#This Row],[Paid Paternity Leave]]</f>
        <v>12</v>
      </c>
      <c r="K128" s="8">
        <f>parental_leave3[[#This Row],[Unpaid Maternity Leave]]+parental_leave3[[#This Row],[Unpaid Paternity Leave]]</f>
        <v>12</v>
      </c>
      <c r="L128" s="1" t="str">
        <f>IF(parental_leave3[[#This Row],[Total Maternity Leave]]&gt;parental_leave3[[#This Row],[Total paternity Leave]],"YES","NO")</f>
        <v>YES</v>
      </c>
    </row>
    <row r="129" spans="1:12" x14ac:dyDescent="0.25">
      <c r="A129" s="1" t="s">
        <v>143</v>
      </c>
      <c r="B129" s="1" t="s">
        <v>1646</v>
      </c>
      <c r="C129" s="1">
        <v>12</v>
      </c>
      <c r="D129" s="8">
        <v>2</v>
      </c>
      <c r="E129" s="1">
        <v>0</v>
      </c>
      <c r="F129" s="8">
        <v>0</v>
      </c>
      <c r="G129" s="8">
        <f>parental_leave3[[#This Row],[Paid Maternity Leave]]+parental_leave3[[#This Row],[Unpaid Maternity Leave]]</f>
        <v>14</v>
      </c>
      <c r="H129" s="8">
        <f>parental_leave3[[#This Row],[Paid Paternity Leave]]+parental_leave3[[#This Row],[Unpaid Paternity Leave]]</f>
        <v>0</v>
      </c>
      <c r="I129" s="1">
        <f>parental_leave3[[#This Row],[Total Maternity Leave]]+parental_leave3[[#This Row],[Total paternity Leave]]</f>
        <v>14</v>
      </c>
      <c r="J129" s="1">
        <f>parental_leave3[[#This Row],[Paid Maternity Leave]]+parental_leave3[[#This Row],[Paid Paternity Leave]]</f>
        <v>12</v>
      </c>
      <c r="K129" s="8">
        <f>parental_leave3[[#This Row],[Unpaid Maternity Leave]]+parental_leave3[[#This Row],[Unpaid Paternity Leave]]</f>
        <v>2</v>
      </c>
      <c r="L129" s="1" t="str">
        <f>IF(parental_leave3[[#This Row],[Total Maternity Leave]]&gt;parental_leave3[[#This Row],[Total paternity Leave]],"YES","NO")</f>
        <v>YES</v>
      </c>
    </row>
    <row r="130" spans="1:12" x14ac:dyDescent="0.25">
      <c r="A130" s="1" t="s">
        <v>144</v>
      </c>
      <c r="B130" s="1" t="s">
        <v>1646</v>
      </c>
      <c r="C130" s="1">
        <v>8</v>
      </c>
      <c r="D130" s="8">
        <v>4</v>
      </c>
      <c r="E130" s="1">
        <v>6</v>
      </c>
      <c r="F130" s="8">
        <v>0</v>
      </c>
      <c r="G130" s="8">
        <f>parental_leave3[[#This Row],[Paid Maternity Leave]]+parental_leave3[[#This Row],[Unpaid Maternity Leave]]</f>
        <v>12</v>
      </c>
      <c r="H130" s="8">
        <f>parental_leave3[[#This Row],[Paid Paternity Leave]]+parental_leave3[[#This Row],[Unpaid Paternity Leave]]</f>
        <v>6</v>
      </c>
      <c r="I130" s="1">
        <f>parental_leave3[[#This Row],[Total Maternity Leave]]+parental_leave3[[#This Row],[Total paternity Leave]]</f>
        <v>18</v>
      </c>
      <c r="J130" s="1">
        <f>parental_leave3[[#This Row],[Paid Maternity Leave]]+parental_leave3[[#This Row],[Paid Paternity Leave]]</f>
        <v>14</v>
      </c>
      <c r="K130" s="8">
        <f>parental_leave3[[#This Row],[Unpaid Maternity Leave]]+parental_leave3[[#This Row],[Unpaid Paternity Leave]]</f>
        <v>4</v>
      </c>
      <c r="L130" s="1" t="str">
        <f>IF(parental_leave3[[#This Row],[Total Maternity Leave]]&gt;parental_leave3[[#This Row],[Total paternity Leave]],"YES","NO")</f>
        <v>YES</v>
      </c>
    </row>
    <row r="131" spans="1:12" x14ac:dyDescent="0.25">
      <c r="A131" s="1" t="s">
        <v>145</v>
      </c>
      <c r="B131" s="1" t="s">
        <v>1646</v>
      </c>
      <c r="C131" s="1">
        <v>30</v>
      </c>
      <c r="D131" s="8">
        <v>15</v>
      </c>
      <c r="E131" s="1">
        <v>30</v>
      </c>
      <c r="F131" s="8">
        <v>0</v>
      </c>
      <c r="G131" s="8">
        <f>parental_leave3[[#This Row],[Paid Maternity Leave]]+parental_leave3[[#This Row],[Unpaid Maternity Leave]]</f>
        <v>45</v>
      </c>
      <c r="H131" s="8">
        <f>parental_leave3[[#This Row],[Paid Paternity Leave]]+parental_leave3[[#This Row],[Unpaid Paternity Leave]]</f>
        <v>30</v>
      </c>
      <c r="I131" s="1">
        <f>parental_leave3[[#This Row],[Total Maternity Leave]]+parental_leave3[[#This Row],[Total paternity Leave]]</f>
        <v>75</v>
      </c>
      <c r="J131" s="1">
        <f>parental_leave3[[#This Row],[Paid Maternity Leave]]+parental_leave3[[#This Row],[Paid Paternity Leave]]</f>
        <v>60</v>
      </c>
      <c r="K131" s="8">
        <f>parental_leave3[[#This Row],[Unpaid Maternity Leave]]+parental_leave3[[#This Row],[Unpaid Paternity Leave]]</f>
        <v>15</v>
      </c>
      <c r="L131" s="1" t="str">
        <f>IF(parental_leave3[[#This Row],[Total Maternity Leave]]&gt;parental_leave3[[#This Row],[Total paternity Leave]],"YES","NO")</f>
        <v>YES</v>
      </c>
    </row>
    <row r="132" spans="1:12" x14ac:dyDescent="0.25">
      <c r="A132" s="1" t="s">
        <v>146</v>
      </c>
      <c r="B132" s="1" t="s">
        <v>815</v>
      </c>
      <c r="C132" s="1">
        <v>12</v>
      </c>
      <c r="D132" s="8">
        <v>0</v>
      </c>
      <c r="E132" s="1">
        <v>4</v>
      </c>
      <c r="F132" s="8">
        <v>0</v>
      </c>
      <c r="G132" s="8">
        <f>parental_leave3[[#This Row],[Paid Maternity Leave]]+parental_leave3[[#This Row],[Unpaid Maternity Leave]]</f>
        <v>12</v>
      </c>
      <c r="H132" s="8">
        <f>parental_leave3[[#This Row],[Paid Paternity Leave]]+parental_leave3[[#This Row],[Unpaid Paternity Leave]]</f>
        <v>4</v>
      </c>
      <c r="I132" s="1">
        <f>parental_leave3[[#This Row],[Total Maternity Leave]]+parental_leave3[[#This Row],[Total paternity Leave]]</f>
        <v>16</v>
      </c>
      <c r="J132" s="1">
        <f>parental_leave3[[#This Row],[Paid Maternity Leave]]+parental_leave3[[#This Row],[Paid Paternity Leave]]</f>
        <v>16</v>
      </c>
      <c r="K132" s="8">
        <f>parental_leave3[[#This Row],[Unpaid Maternity Leave]]+parental_leave3[[#This Row],[Unpaid Paternity Leave]]</f>
        <v>0</v>
      </c>
      <c r="L132" s="1" t="str">
        <f>IF(parental_leave3[[#This Row],[Total Maternity Leave]]&gt;parental_leave3[[#This Row],[Total paternity Leave]],"YES","NO")</f>
        <v>YES</v>
      </c>
    </row>
    <row r="133" spans="1:12" x14ac:dyDescent="0.25">
      <c r="A133" s="1" t="s">
        <v>147</v>
      </c>
      <c r="B133" s="1" t="s">
        <v>815</v>
      </c>
      <c r="C133" s="1">
        <v>8</v>
      </c>
      <c r="D133" s="8">
        <v>8</v>
      </c>
      <c r="E133" s="1">
        <v>8</v>
      </c>
      <c r="F133" s="8">
        <v>0</v>
      </c>
      <c r="G133" s="8">
        <f>parental_leave3[[#This Row],[Paid Maternity Leave]]+parental_leave3[[#This Row],[Unpaid Maternity Leave]]</f>
        <v>16</v>
      </c>
      <c r="H133" s="8">
        <f>parental_leave3[[#This Row],[Paid Paternity Leave]]+parental_leave3[[#This Row],[Unpaid Paternity Leave]]</f>
        <v>8</v>
      </c>
      <c r="I133" s="1">
        <f>parental_leave3[[#This Row],[Total Maternity Leave]]+parental_leave3[[#This Row],[Total paternity Leave]]</f>
        <v>24</v>
      </c>
      <c r="J133" s="1">
        <f>parental_leave3[[#This Row],[Paid Maternity Leave]]+parental_leave3[[#This Row],[Paid Paternity Leave]]</f>
        <v>16</v>
      </c>
      <c r="K133" s="8">
        <f>parental_leave3[[#This Row],[Unpaid Maternity Leave]]+parental_leave3[[#This Row],[Unpaid Paternity Leave]]</f>
        <v>8</v>
      </c>
      <c r="L133" s="1" t="str">
        <f>IF(parental_leave3[[#This Row],[Total Maternity Leave]]&gt;parental_leave3[[#This Row],[Total paternity Leave]],"YES","NO")</f>
        <v>YES</v>
      </c>
    </row>
    <row r="134" spans="1:12" x14ac:dyDescent="0.25">
      <c r="A134" s="1" t="s">
        <v>148</v>
      </c>
      <c r="B134" s="1" t="s">
        <v>815</v>
      </c>
      <c r="C134" s="1">
        <v>12</v>
      </c>
      <c r="D134" s="8">
        <v>12</v>
      </c>
      <c r="E134" s="1">
        <v>0</v>
      </c>
      <c r="F134" s="8">
        <v>29</v>
      </c>
      <c r="G134" s="8">
        <f>parental_leave3[[#This Row],[Paid Maternity Leave]]+parental_leave3[[#This Row],[Unpaid Maternity Leave]]</f>
        <v>24</v>
      </c>
      <c r="H134" s="8">
        <f>parental_leave3[[#This Row],[Paid Paternity Leave]]+parental_leave3[[#This Row],[Unpaid Paternity Leave]]</f>
        <v>29</v>
      </c>
      <c r="I134" s="1">
        <f>parental_leave3[[#This Row],[Total Maternity Leave]]+parental_leave3[[#This Row],[Total paternity Leave]]</f>
        <v>53</v>
      </c>
      <c r="J134" s="1">
        <f>parental_leave3[[#This Row],[Paid Maternity Leave]]+parental_leave3[[#This Row],[Paid Paternity Leave]]</f>
        <v>12</v>
      </c>
      <c r="K134" s="8">
        <f>parental_leave3[[#This Row],[Unpaid Maternity Leave]]+parental_leave3[[#This Row],[Unpaid Paternity Leave]]</f>
        <v>41</v>
      </c>
      <c r="L134" s="1" t="str">
        <f>IF(parental_leave3[[#This Row],[Total Maternity Leave]]&gt;parental_leave3[[#This Row],[Total paternity Leave]],"YES","NO")</f>
        <v>NO</v>
      </c>
    </row>
    <row r="135" spans="1:12" x14ac:dyDescent="0.25">
      <c r="A135" s="1" t="s">
        <v>149</v>
      </c>
      <c r="B135" s="1" t="s">
        <v>815</v>
      </c>
      <c r="C135" s="1">
        <v>6</v>
      </c>
      <c r="D135" s="8">
        <v>9</v>
      </c>
      <c r="E135" s="1">
        <v>6</v>
      </c>
      <c r="F135" s="8">
        <v>0</v>
      </c>
      <c r="G135" s="8">
        <f>parental_leave3[[#This Row],[Paid Maternity Leave]]+parental_leave3[[#This Row],[Unpaid Maternity Leave]]</f>
        <v>15</v>
      </c>
      <c r="H135" s="8">
        <f>parental_leave3[[#This Row],[Paid Paternity Leave]]+parental_leave3[[#This Row],[Unpaid Paternity Leave]]</f>
        <v>6</v>
      </c>
      <c r="I135" s="1">
        <f>parental_leave3[[#This Row],[Total Maternity Leave]]+parental_leave3[[#This Row],[Total paternity Leave]]</f>
        <v>21</v>
      </c>
      <c r="J135" s="1">
        <f>parental_leave3[[#This Row],[Paid Maternity Leave]]+parental_leave3[[#This Row],[Paid Paternity Leave]]</f>
        <v>12</v>
      </c>
      <c r="K135" s="8">
        <f>parental_leave3[[#This Row],[Unpaid Maternity Leave]]+parental_leave3[[#This Row],[Unpaid Paternity Leave]]</f>
        <v>9</v>
      </c>
      <c r="L135" s="1" t="str">
        <f>IF(parental_leave3[[#This Row],[Total Maternity Leave]]&gt;parental_leave3[[#This Row],[Total paternity Leave]],"YES","NO")</f>
        <v>YES</v>
      </c>
    </row>
    <row r="136" spans="1:12" x14ac:dyDescent="0.25">
      <c r="A136" s="1" t="s">
        <v>150</v>
      </c>
      <c r="B136" s="1" t="s">
        <v>1647</v>
      </c>
      <c r="C136" s="1">
        <v>4</v>
      </c>
      <c r="D136" s="8">
        <v>0</v>
      </c>
      <c r="E136" s="1">
        <v>4</v>
      </c>
      <c r="F136" s="8">
        <v>0</v>
      </c>
      <c r="G136" s="8">
        <f>parental_leave3[[#This Row],[Paid Maternity Leave]]+parental_leave3[[#This Row],[Unpaid Maternity Leave]]</f>
        <v>4</v>
      </c>
      <c r="H136" s="8">
        <f>parental_leave3[[#This Row],[Paid Paternity Leave]]+parental_leave3[[#This Row],[Unpaid Paternity Leave]]</f>
        <v>4</v>
      </c>
      <c r="I136" s="1">
        <f>parental_leave3[[#This Row],[Total Maternity Leave]]+parental_leave3[[#This Row],[Total paternity Leave]]</f>
        <v>8</v>
      </c>
      <c r="J136" s="1">
        <f>parental_leave3[[#This Row],[Paid Maternity Leave]]+parental_leave3[[#This Row],[Paid Paternity Leave]]</f>
        <v>8</v>
      </c>
      <c r="K136" s="8">
        <f>parental_leave3[[#This Row],[Unpaid Maternity Leave]]+parental_leave3[[#This Row],[Unpaid Paternity Leave]]</f>
        <v>0</v>
      </c>
      <c r="L136" s="1" t="str">
        <f>IF(parental_leave3[[#This Row],[Total Maternity Leave]]&gt;parental_leave3[[#This Row],[Total paternity Leave]],"YES","NO")</f>
        <v>NO</v>
      </c>
    </row>
    <row r="137" spans="1:12" x14ac:dyDescent="0.25">
      <c r="A137" s="1" t="s">
        <v>151</v>
      </c>
      <c r="B137" s="1" t="s">
        <v>1647</v>
      </c>
      <c r="C137" s="1">
        <v>4</v>
      </c>
      <c r="D137" s="8">
        <v>4</v>
      </c>
      <c r="E137" s="1">
        <v>0</v>
      </c>
      <c r="F137" s="8">
        <v>2</v>
      </c>
      <c r="G137" s="8">
        <f>parental_leave3[[#This Row],[Paid Maternity Leave]]+parental_leave3[[#This Row],[Unpaid Maternity Leave]]</f>
        <v>8</v>
      </c>
      <c r="H137" s="8">
        <f>parental_leave3[[#This Row],[Paid Paternity Leave]]+parental_leave3[[#This Row],[Unpaid Paternity Leave]]</f>
        <v>2</v>
      </c>
      <c r="I137" s="1">
        <f>parental_leave3[[#This Row],[Total Maternity Leave]]+parental_leave3[[#This Row],[Total paternity Leave]]</f>
        <v>10</v>
      </c>
      <c r="J137" s="1">
        <f>parental_leave3[[#This Row],[Paid Maternity Leave]]+parental_leave3[[#This Row],[Paid Paternity Leave]]</f>
        <v>4</v>
      </c>
      <c r="K137" s="8">
        <f>parental_leave3[[#This Row],[Unpaid Maternity Leave]]+parental_leave3[[#This Row],[Unpaid Paternity Leave]]</f>
        <v>6</v>
      </c>
      <c r="L137" s="1" t="str">
        <f>IF(parental_leave3[[#This Row],[Total Maternity Leave]]&gt;parental_leave3[[#This Row],[Total paternity Leave]],"YES","NO")</f>
        <v>YES</v>
      </c>
    </row>
    <row r="138" spans="1:12" x14ac:dyDescent="0.25">
      <c r="A138" s="1" t="s">
        <v>152</v>
      </c>
      <c r="B138" s="1" t="s">
        <v>1647</v>
      </c>
      <c r="C138" s="1">
        <v>12</v>
      </c>
      <c r="D138" s="8">
        <v>0</v>
      </c>
      <c r="E138" s="1">
        <v>3</v>
      </c>
      <c r="F138" s="8">
        <v>0</v>
      </c>
      <c r="G138" s="8">
        <f>parental_leave3[[#This Row],[Paid Maternity Leave]]+parental_leave3[[#This Row],[Unpaid Maternity Leave]]</f>
        <v>12</v>
      </c>
      <c r="H138" s="8">
        <f>parental_leave3[[#This Row],[Paid Paternity Leave]]+parental_leave3[[#This Row],[Unpaid Paternity Leave]]</f>
        <v>3</v>
      </c>
      <c r="I138" s="1">
        <f>parental_leave3[[#This Row],[Total Maternity Leave]]+parental_leave3[[#This Row],[Total paternity Leave]]</f>
        <v>15</v>
      </c>
      <c r="J138" s="1">
        <f>parental_leave3[[#This Row],[Paid Maternity Leave]]+parental_leave3[[#This Row],[Paid Paternity Leave]]</f>
        <v>15</v>
      </c>
      <c r="K138" s="8">
        <f>parental_leave3[[#This Row],[Unpaid Maternity Leave]]+parental_leave3[[#This Row],[Unpaid Paternity Leave]]</f>
        <v>0</v>
      </c>
      <c r="L138" s="1" t="str">
        <f>IF(parental_leave3[[#This Row],[Total Maternity Leave]]&gt;parental_leave3[[#This Row],[Total paternity Leave]],"YES","NO")</f>
        <v>YES</v>
      </c>
    </row>
    <row r="139" spans="1:12" x14ac:dyDescent="0.25">
      <c r="A139" s="1" t="s">
        <v>153</v>
      </c>
      <c r="B139" s="1" t="s">
        <v>1647</v>
      </c>
      <c r="C139" s="1">
        <v>10</v>
      </c>
      <c r="D139" s="8">
        <v>10</v>
      </c>
      <c r="E139" s="1">
        <v>0</v>
      </c>
      <c r="F139" s="8">
        <v>10</v>
      </c>
      <c r="G139" s="8">
        <f>parental_leave3[[#This Row],[Paid Maternity Leave]]+parental_leave3[[#This Row],[Unpaid Maternity Leave]]</f>
        <v>20</v>
      </c>
      <c r="H139" s="8">
        <f>parental_leave3[[#This Row],[Paid Paternity Leave]]+parental_leave3[[#This Row],[Unpaid Paternity Leave]]</f>
        <v>10</v>
      </c>
      <c r="I139" s="1">
        <f>parental_leave3[[#This Row],[Total Maternity Leave]]+parental_leave3[[#This Row],[Total paternity Leave]]</f>
        <v>30</v>
      </c>
      <c r="J139" s="1">
        <f>parental_leave3[[#This Row],[Paid Maternity Leave]]+parental_leave3[[#This Row],[Paid Paternity Leave]]</f>
        <v>10</v>
      </c>
      <c r="K139" s="8">
        <f>parental_leave3[[#This Row],[Unpaid Maternity Leave]]+parental_leave3[[#This Row],[Unpaid Paternity Leave]]</f>
        <v>20</v>
      </c>
      <c r="L139" s="1" t="str">
        <f>IF(parental_leave3[[#This Row],[Total Maternity Leave]]&gt;parental_leave3[[#This Row],[Total paternity Leave]],"YES","NO")</f>
        <v>YES</v>
      </c>
    </row>
    <row r="140" spans="1:12" x14ac:dyDescent="0.25">
      <c r="A140" s="1" t="s">
        <v>154</v>
      </c>
      <c r="B140" s="1" t="s">
        <v>1647</v>
      </c>
      <c r="C140" s="1">
        <v>4</v>
      </c>
      <c r="D140" s="8">
        <v>8</v>
      </c>
      <c r="E140" s="1">
        <v>0</v>
      </c>
      <c r="F140" s="8">
        <v>0</v>
      </c>
      <c r="G140" s="8">
        <f>parental_leave3[[#This Row],[Paid Maternity Leave]]+parental_leave3[[#This Row],[Unpaid Maternity Leave]]</f>
        <v>12</v>
      </c>
      <c r="H140" s="8">
        <f>parental_leave3[[#This Row],[Paid Paternity Leave]]+parental_leave3[[#This Row],[Unpaid Paternity Leave]]</f>
        <v>0</v>
      </c>
      <c r="I140" s="1">
        <f>parental_leave3[[#This Row],[Total Maternity Leave]]+parental_leave3[[#This Row],[Total paternity Leave]]</f>
        <v>12</v>
      </c>
      <c r="J140" s="1">
        <f>parental_leave3[[#This Row],[Paid Maternity Leave]]+parental_leave3[[#This Row],[Paid Paternity Leave]]</f>
        <v>4</v>
      </c>
      <c r="K140" s="8">
        <f>parental_leave3[[#This Row],[Unpaid Maternity Leave]]+parental_leave3[[#This Row],[Unpaid Paternity Leave]]</f>
        <v>8</v>
      </c>
      <c r="L140" s="1" t="str">
        <f>IF(parental_leave3[[#This Row],[Total Maternity Leave]]&gt;parental_leave3[[#This Row],[Total paternity Leave]],"YES","NO")</f>
        <v>YES</v>
      </c>
    </row>
    <row r="141" spans="1:12" x14ac:dyDescent="0.25">
      <c r="A141" s="1" t="s">
        <v>155</v>
      </c>
      <c r="B141" s="1" t="s">
        <v>1647</v>
      </c>
      <c r="C141" s="1">
        <v>4</v>
      </c>
      <c r="D141" s="8">
        <v>0</v>
      </c>
      <c r="E141" s="1">
        <v>4</v>
      </c>
      <c r="F141" s="8">
        <v>0</v>
      </c>
      <c r="G141" s="8">
        <f>parental_leave3[[#This Row],[Paid Maternity Leave]]+parental_leave3[[#This Row],[Unpaid Maternity Leave]]</f>
        <v>4</v>
      </c>
      <c r="H141" s="8">
        <f>parental_leave3[[#This Row],[Paid Paternity Leave]]+parental_leave3[[#This Row],[Unpaid Paternity Leave]]</f>
        <v>4</v>
      </c>
      <c r="I141" s="1">
        <f>parental_leave3[[#This Row],[Total Maternity Leave]]+parental_leave3[[#This Row],[Total paternity Leave]]</f>
        <v>8</v>
      </c>
      <c r="J141" s="1">
        <f>parental_leave3[[#This Row],[Paid Maternity Leave]]+parental_leave3[[#This Row],[Paid Paternity Leave]]</f>
        <v>8</v>
      </c>
      <c r="K141" s="8">
        <f>parental_leave3[[#This Row],[Unpaid Maternity Leave]]+parental_leave3[[#This Row],[Unpaid Paternity Leave]]</f>
        <v>0</v>
      </c>
      <c r="L141" s="1" t="str">
        <f>IF(parental_leave3[[#This Row],[Total Maternity Leave]]&gt;parental_leave3[[#This Row],[Total paternity Leave]],"YES","NO")</f>
        <v>NO</v>
      </c>
    </row>
    <row r="142" spans="1:12" x14ac:dyDescent="0.25">
      <c r="A142" s="1" t="s">
        <v>156</v>
      </c>
      <c r="B142" s="1" t="s">
        <v>1647</v>
      </c>
      <c r="C142" s="1">
        <v>5</v>
      </c>
      <c r="D142" s="8">
        <v>6</v>
      </c>
      <c r="E142" s="1">
        <v>4</v>
      </c>
      <c r="F142" s="8">
        <v>0</v>
      </c>
      <c r="G142" s="8">
        <f>parental_leave3[[#This Row],[Paid Maternity Leave]]+parental_leave3[[#This Row],[Unpaid Maternity Leave]]</f>
        <v>11</v>
      </c>
      <c r="H142" s="8">
        <f>parental_leave3[[#This Row],[Paid Paternity Leave]]+parental_leave3[[#This Row],[Unpaid Paternity Leave]]</f>
        <v>4</v>
      </c>
      <c r="I142" s="1">
        <f>parental_leave3[[#This Row],[Total Maternity Leave]]+parental_leave3[[#This Row],[Total paternity Leave]]</f>
        <v>15</v>
      </c>
      <c r="J142" s="1">
        <f>parental_leave3[[#This Row],[Paid Maternity Leave]]+parental_leave3[[#This Row],[Paid Paternity Leave]]</f>
        <v>9</v>
      </c>
      <c r="K142" s="8">
        <f>parental_leave3[[#This Row],[Unpaid Maternity Leave]]+parental_leave3[[#This Row],[Unpaid Paternity Leave]]</f>
        <v>6</v>
      </c>
      <c r="L142" s="1" t="str">
        <f>IF(parental_leave3[[#This Row],[Total Maternity Leave]]&gt;parental_leave3[[#This Row],[Total paternity Leave]],"YES","NO")</f>
        <v>YES</v>
      </c>
    </row>
    <row r="143" spans="1:12" x14ac:dyDescent="0.25">
      <c r="A143" s="1" t="s">
        <v>157</v>
      </c>
      <c r="B143" s="1" t="s">
        <v>1647</v>
      </c>
      <c r="C143" s="1">
        <v>6</v>
      </c>
      <c r="D143" s="8">
        <v>6</v>
      </c>
      <c r="E143" s="1">
        <v>4</v>
      </c>
      <c r="F143" s="8">
        <v>0</v>
      </c>
      <c r="G143" s="8">
        <f>parental_leave3[[#This Row],[Paid Maternity Leave]]+parental_leave3[[#This Row],[Unpaid Maternity Leave]]</f>
        <v>12</v>
      </c>
      <c r="H143" s="8">
        <f>parental_leave3[[#This Row],[Paid Paternity Leave]]+parental_leave3[[#This Row],[Unpaid Paternity Leave]]</f>
        <v>4</v>
      </c>
      <c r="I143" s="1">
        <f>parental_leave3[[#This Row],[Total Maternity Leave]]+parental_leave3[[#This Row],[Total paternity Leave]]</f>
        <v>16</v>
      </c>
      <c r="J143" s="1">
        <f>parental_leave3[[#This Row],[Paid Maternity Leave]]+parental_leave3[[#This Row],[Paid Paternity Leave]]</f>
        <v>10</v>
      </c>
      <c r="K143" s="8">
        <f>parental_leave3[[#This Row],[Unpaid Maternity Leave]]+parental_leave3[[#This Row],[Unpaid Paternity Leave]]</f>
        <v>6</v>
      </c>
      <c r="L143" s="1" t="str">
        <f>IF(parental_leave3[[#This Row],[Total Maternity Leave]]&gt;parental_leave3[[#This Row],[Total paternity Leave]],"YES","NO")</f>
        <v>YES</v>
      </c>
    </row>
    <row r="144" spans="1:12" x14ac:dyDescent="0.25">
      <c r="A144" s="1" t="s">
        <v>158</v>
      </c>
      <c r="B144" s="1" t="s">
        <v>1647</v>
      </c>
      <c r="C144" s="1">
        <v>12</v>
      </c>
      <c r="D144" s="8">
        <v>10</v>
      </c>
      <c r="E144" s="1">
        <v>6</v>
      </c>
      <c r="F144" s="8">
        <v>0</v>
      </c>
      <c r="G144" s="8">
        <f>parental_leave3[[#This Row],[Paid Maternity Leave]]+parental_leave3[[#This Row],[Unpaid Maternity Leave]]</f>
        <v>22</v>
      </c>
      <c r="H144" s="8">
        <f>parental_leave3[[#This Row],[Paid Paternity Leave]]+parental_leave3[[#This Row],[Unpaid Paternity Leave]]</f>
        <v>6</v>
      </c>
      <c r="I144" s="1">
        <f>parental_leave3[[#This Row],[Total Maternity Leave]]+parental_leave3[[#This Row],[Total paternity Leave]]</f>
        <v>28</v>
      </c>
      <c r="J144" s="1">
        <f>parental_leave3[[#This Row],[Paid Maternity Leave]]+parental_leave3[[#This Row],[Paid Paternity Leave]]</f>
        <v>18</v>
      </c>
      <c r="K144" s="8">
        <f>parental_leave3[[#This Row],[Unpaid Maternity Leave]]+parental_leave3[[#This Row],[Unpaid Paternity Leave]]</f>
        <v>10</v>
      </c>
      <c r="L144" s="1" t="str">
        <f>IF(parental_leave3[[#This Row],[Total Maternity Leave]]&gt;parental_leave3[[#This Row],[Total paternity Leave]],"YES","NO")</f>
        <v>YES</v>
      </c>
    </row>
    <row r="145" spans="1:12" x14ac:dyDescent="0.25">
      <c r="A145" s="1" t="s">
        <v>159</v>
      </c>
      <c r="B145" s="1" t="s">
        <v>1647</v>
      </c>
      <c r="C145" s="1">
        <v>12</v>
      </c>
      <c r="D145" s="8">
        <v>2</v>
      </c>
      <c r="E145" s="1">
        <v>4</v>
      </c>
      <c r="F145" s="8">
        <v>0</v>
      </c>
      <c r="G145" s="8">
        <f>parental_leave3[[#This Row],[Paid Maternity Leave]]+parental_leave3[[#This Row],[Unpaid Maternity Leave]]</f>
        <v>14</v>
      </c>
      <c r="H145" s="8">
        <f>parental_leave3[[#This Row],[Paid Paternity Leave]]+parental_leave3[[#This Row],[Unpaid Paternity Leave]]</f>
        <v>4</v>
      </c>
      <c r="I145" s="1">
        <f>parental_leave3[[#This Row],[Total Maternity Leave]]+parental_leave3[[#This Row],[Total paternity Leave]]</f>
        <v>18</v>
      </c>
      <c r="J145" s="1">
        <f>parental_leave3[[#This Row],[Paid Maternity Leave]]+parental_leave3[[#This Row],[Paid Paternity Leave]]</f>
        <v>16</v>
      </c>
      <c r="K145" s="8">
        <f>parental_leave3[[#This Row],[Unpaid Maternity Leave]]+parental_leave3[[#This Row],[Unpaid Paternity Leave]]</f>
        <v>2</v>
      </c>
      <c r="L145" s="1" t="str">
        <f>IF(parental_leave3[[#This Row],[Total Maternity Leave]]&gt;parental_leave3[[#This Row],[Total paternity Leave]],"YES","NO")</f>
        <v>YES</v>
      </c>
    </row>
    <row r="146" spans="1:12" x14ac:dyDescent="0.25">
      <c r="A146" s="1" t="s">
        <v>160</v>
      </c>
      <c r="B146" s="1" t="s">
        <v>1647</v>
      </c>
      <c r="C146" s="1">
        <v>6</v>
      </c>
      <c r="D146" s="8">
        <v>0</v>
      </c>
      <c r="E146" s="1">
        <v>6</v>
      </c>
      <c r="F146" s="8">
        <v>0</v>
      </c>
      <c r="G146" s="8">
        <f>parental_leave3[[#This Row],[Paid Maternity Leave]]+parental_leave3[[#This Row],[Unpaid Maternity Leave]]</f>
        <v>6</v>
      </c>
      <c r="H146" s="8">
        <f>parental_leave3[[#This Row],[Paid Paternity Leave]]+parental_leave3[[#This Row],[Unpaid Paternity Leave]]</f>
        <v>6</v>
      </c>
      <c r="I146" s="1">
        <f>parental_leave3[[#This Row],[Total Maternity Leave]]+parental_leave3[[#This Row],[Total paternity Leave]]</f>
        <v>12</v>
      </c>
      <c r="J146" s="1">
        <f>parental_leave3[[#This Row],[Paid Maternity Leave]]+parental_leave3[[#This Row],[Paid Paternity Leave]]</f>
        <v>12</v>
      </c>
      <c r="K146" s="8">
        <f>parental_leave3[[#This Row],[Unpaid Maternity Leave]]+parental_leave3[[#This Row],[Unpaid Paternity Leave]]</f>
        <v>0</v>
      </c>
      <c r="L146" s="1" t="str">
        <f>IF(parental_leave3[[#This Row],[Total Maternity Leave]]&gt;parental_leave3[[#This Row],[Total paternity Leave]],"YES","NO")</f>
        <v>NO</v>
      </c>
    </row>
    <row r="147" spans="1:12" x14ac:dyDescent="0.25">
      <c r="A147" s="1" t="s">
        <v>161</v>
      </c>
      <c r="B147" s="1" t="s">
        <v>1647</v>
      </c>
      <c r="C147" s="1">
        <v>6</v>
      </c>
      <c r="D147" s="8">
        <v>9</v>
      </c>
      <c r="E147" s="1">
        <v>6</v>
      </c>
      <c r="F147" s="8">
        <v>0</v>
      </c>
      <c r="G147" s="8">
        <f>parental_leave3[[#This Row],[Paid Maternity Leave]]+parental_leave3[[#This Row],[Unpaid Maternity Leave]]</f>
        <v>15</v>
      </c>
      <c r="H147" s="8">
        <f>parental_leave3[[#This Row],[Paid Paternity Leave]]+parental_leave3[[#This Row],[Unpaid Paternity Leave]]</f>
        <v>6</v>
      </c>
      <c r="I147" s="1">
        <f>parental_leave3[[#This Row],[Total Maternity Leave]]+parental_leave3[[#This Row],[Total paternity Leave]]</f>
        <v>21</v>
      </c>
      <c r="J147" s="1">
        <f>parental_leave3[[#This Row],[Paid Maternity Leave]]+parental_leave3[[#This Row],[Paid Paternity Leave]]</f>
        <v>12</v>
      </c>
      <c r="K147" s="8">
        <f>parental_leave3[[#This Row],[Unpaid Maternity Leave]]+parental_leave3[[#This Row],[Unpaid Paternity Leave]]</f>
        <v>9</v>
      </c>
      <c r="L147" s="1" t="str">
        <f>IF(parental_leave3[[#This Row],[Total Maternity Leave]]&gt;parental_leave3[[#This Row],[Total paternity Leave]],"YES","NO")</f>
        <v>YES</v>
      </c>
    </row>
    <row r="148" spans="1:12" x14ac:dyDescent="0.25">
      <c r="A148" s="1" t="s">
        <v>162</v>
      </c>
      <c r="B148" s="1" t="s">
        <v>1647</v>
      </c>
      <c r="C148" s="1">
        <v>16</v>
      </c>
      <c r="D148" s="8">
        <v>4</v>
      </c>
      <c r="E148" s="1">
        <v>4</v>
      </c>
      <c r="F148" s="8">
        <v>0</v>
      </c>
      <c r="G148" s="8">
        <f>parental_leave3[[#This Row],[Paid Maternity Leave]]+parental_leave3[[#This Row],[Unpaid Maternity Leave]]</f>
        <v>20</v>
      </c>
      <c r="H148" s="8">
        <f>parental_leave3[[#This Row],[Paid Paternity Leave]]+parental_leave3[[#This Row],[Unpaid Paternity Leave]]</f>
        <v>4</v>
      </c>
      <c r="I148" s="1">
        <f>parental_leave3[[#This Row],[Total Maternity Leave]]+parental_leave3[[#This Row],[Total paternity Leave]]</f>
        <v>24</v>
      </c>
      <c r="J148" s="1">
        <f>parental_leave3[[#This Row],[Paid Maternity Leave]]+parental_leave3[[#This Row],[Paid Paternity Leave]]</f>
        <v>20</v>
      </c>
      <c r="K148" s="8">
        <f>parental_leave3[[#This Row],[Unpaid Maternity Leave]]+parental_leave3[[#This Row],[Unpaid Paternity Leave]]</f>
        <v>4</v>
      </c>
      <c r="L148" s="1" t="str">
        <f>IF(parental_leave3[[#This Row],[Total Maternity Leave]]&gt;parental_leave3[[#This Row],[Total paternity Leave]],"YES","NO")</f>
        <v>YES</v>
      </c>
    </row>
    <row r="149" spans="1:12" x14ac:dyDescent="0.25">
      <c r="A149" s="1" t="s">
        <v>163</v>
      </c>
      <c r="B149" s="1" t="s">
        <v>1652</v>
      </c>
      <c r="C149" s="1">
        <v>8</v>
      </c>
      <c r="D149" s="8">
        <v>12</v>
      </c>
      <c r="E149" s="1">
        <v>1</v>
      </c>
      <c r="F149" s="8">
        <v>0</v>
      </c>
      <c r="G149" s="8">
        <f>parental_leave3[[#This Row],[Paid Maternity Leave]]+parental_leave3[[#This Row],[Unpaid Maternity Leave]]</f>
        <v>20</v>
      </c>
      <c r="H149" s="8">
        <f>parental_leave3[[#This Row],[Paid Paternity Leave]]+parental_leave3[[#This Row],[Unpaid Paternity Leave]]</f>
        <v>1</v>
      </c>
      <c r="I149" s="1">
        <f>parental_leave3[[#This Row],[Total Maternity Leave]]+parental_leave3[[#This Row],[Total paternity Leave]]</f>
        <v>21</v>
      </c>
      <c r="J149" s="1">
        <f>parental_leave3[[#This Row],[Paid Maternity Leave]]+parental_leave3[[#This Row],[Paid Paternity Leave]]</f>
        <v>9</v>
      </c>
      <c r="K149" s="8">
        <f>parental_leave3[[#This Row],[Unpaid Maternity Leave]]+parental_leave3[[#This Row],[Unpaid Paternity Leave]]</f>
        <v>12</v>
      </c>
      <c r="L149" s="1" t="str">
        <f>IF(parental_leave3[[#This Row],[Total Maternity Leave]]&gt;parental_leave3[[#This Row],[Total paternity Leave]],"YES","NO")</f>
        <v>YES</v>
      </c>
    </row>
    <row r="150" spans="1:12" x14ac:dyDescent="0.25">
      <c r="A150" s="1" t="s">
        <v>164</v>
      </c>
      <c r="B150" s="1" t="s">
        <v>1652</v>
      </c>
      <c r="C150" s="1">
        <v>32.5</v>
      </c>
      <c r="D150" s="8">
        <v>0</v>
      </c>
      <c r="E150" s="1">
        <v>35</v>
      </c>
      <c r="F150" s="8">
        <v>0</v>
      </c>
      <c r="G150" s="8">
        <f>parental_leave3[[#This Row],[Paid Maternity Leave]]+parental_leave3[[#This Row],[Unpaid Maternity Leave]]</f>
        <v>32.5</v>
      </c>
      <c r="H150" s="8">
        <f>parental_leave3[[#This Row],[Paid Paternity Leave]]+parental_leave3[[#This Row],[Unpaid Paternity Leave]]</f>
        <v>35</v>
      </c>
      <c r="I150" s="1">
        <f>parental_leave3[[#This Row],[Total Maternity Leave]]+parental_leave3[[#This Row],[Total paternity Leave]]</f>
        <v>67.5</v>
      </c>
      <c r="J150" s="1">
        <f>parental_leave3[[#This Row],[Paid Maternity Leave]]+parental_leave3[[#This Row],[Paid Paternity Leave]]</f>
        <v>67.5</v>
      </c>
      <c r="K150" s="8">
        <f>parental_leave3[[#This Row],[Unpaid Maternity Leave]]+parental_leave3[[#This Row],[Unpaid Paternity Leave]]</f>
        <v>0</v>
      </c>
      <c r="L150" s="1" t="str">
        <f>IF(parental_leave3[[#This Row],[Total Maternity Leave]]&gt;parental_leave3[[#This Row],[Total paternity Leave]],"YES","NO")</f>
        <v>NO</v>
      </c>
    </row>
    <row r="151" spans="1:12" x14ac:dyDescent="0.25">
      <c r="A151" s="1" t="s">
        <v>165</v>
      </c>
      <c r="B151" s="1" t="s">
        <v>1652</v>
      </c>
      <c r="C151" s="1">
        <v>18</v>
      </c>
      <c r="D151" s="8">
        <v>0</v>
      </c>
      <c r="E151" s="1">
        <v>23</v>
      </c>
      <c r="F151" s="8">
        <v>0</v>
      </c>
      <c r="G151" s="8">
        <f>parental_leave3[[#This Row],[Paid Maternity Leave]]+parental_leave3[[#This Row],[Unpaid Maternity Leave]]</f>
        <v>18</v>
      </c>
      <c r="H151" s="8">
        <f>parental_leave3[[#This Row],[Paid Paternity Leave]]+parental_leave3[[#This Row],[Unpaid Paternity Leave]]</f>
        <v>23</v>
      </c>
      <c r="I151" s="1">
        <f>parental_leave3[[#This Row],[Total Maternity Leave]]+parental_leave3[[#This Row],[Total paternity Leave]]</f>
        <v>41</v>
      </c>
      <c r="J151" s="1">
        <f>parental_leave3[[#This Row],[Paid Maternity Leave]]+parental_leave3[[#This Row],[Paid Paternity Leave]]</f>
        <v>41</v>
      </c>
      <c r="K151" s="8">
        <f>parental_leave3[[#This Row],[Unpaid Maternity Leave]]+parental_leave3[[#This Row],[Unpaid Paternity Leave]]</f>
        <v>0</v>
      </c>
      <c r="L151" s="1" t="str">
        <f>IF(parental_leave3[[#This Row],[Total Maternity Leave]]&gt;parental_leave3[[#This Row],[Total paternity Leave]],"YES","NO")</f>
        <v>NO</v>
      </c>
    </row>
    <row r="152" spans="1:12" x14ac:dyDescent="0.25">
      <c r="A152" s="1" t="s">
        <v>166</v>
      </c>
      <c r="B152" s="1" t="s">
        <v>1652</v>
      </c>
      <c r="C152" s="1">
        <v>9</v>
      </c>
      <c r="D152" s="8">
        <v>36</v>
      </c>
      <c r="E152" s="1">
        <v>1</v>
      </c>
      <c r="F152" s="8">
        <v>0</v>
      </c>
      <c r="G152" s="8">
        <f>parental_leave3[[#This Row],[Paid Maternity Leave]]+parental_leave3[[#This Row],[Unpaid Maternity Leave]]</f>
        <v>45</v>
      </c>
      <c r="H152" s="8">
        <f>parental_leave3[[#This Row],[Paid Paternity Leave]]+parental_leave3[[#This Row],[Unpaid Paternity Leave]]</f>
        <v>1</v>
      </c>
      <c r="I152" s="1">
        <f>parental_leave3[[#This Row],[Total Maternity Leave]]+parental_leave3[[#This Row],[Total paternity Leave]]</f>
        <v>46</v>
      </c>
      <c r="J152" s="1">
        <f>parental_leave3[[#This Row],[Paid Maternity Leave]]+parental_leave3[[#This Row],[Paid Paternity Leave]]</f>
        <v>10</v>
      </c>
      <c r="K152" s="8">
        <f>parental_leave3[[#This Row],[Unpaid Maternity Leave]]+parental_leave3[[#This Row],[Unpaid Paternity Leave]]</f>
        <v>36</v>
      </c>
      <c r="L152" s="1" t="str">
        <f>IF(parental_leave3[[#This Row],[Total Maternity Leave]]&gt;parental_leave3[[#This Row],[Total paternity Leave]],"YES","NO")</f>
        <v>YES</v>
      </c>
    </row>
    <row r="153" spans="1:12" x14ac:dyDescent="0.25">
      <c r="A153" s="1" t="s">
        <v>167</v>
      </c>
      <c r="B153" s="1" t="s">
        <v>1652</v>
      </c>
      <c r="C153" s="1">
        <v>15</v>
      </c>
      <c r="D153" s="8">
        <v>6</v>
      </c>
      <c r="E153" s="1">
        <v>2</v>
      </c>
      <c r="F153" s="8">
        <v>0</v>
      </c>
      <c r="G153" s="8">
        <f>parental_leave3[[#This Row],[Paid Maternity Leave]]+parental_leave3[[#This Row],[Unpaid Maternity Leave]]</f>
        <v>21</v>
      </c>
      <c r="H153" s="8">
        <f>parental_leave3[[#This Row],[Paid Paternity Leave]]+parental_leave3[[#This Row],[Unpaid Paternity Leave]]</f>
        <v>2</v>
      </c>
      <c r="I153" s="1">
        <f>parental_leave3[[#This Row],[Total Maternity Leave]]+parental_leave3[[#This Row],[Total paternity Leave]]</f>
        <v>23</v>
      </c>
      <c r="J153" s="1">
        <f>parental_leave3[[#This Row],[Paid Maternity Leave]]+parental_leave3[[#This Row],[Paid Paternity Leave]]</f>
        <v>17</v>
      </c>
      <c r="K153" s="8">
        <f>parental_leave3[[#This Row],[Unpaid Maternity Leave]]+parental_leave3[[#This Row],[Unpaid Paternity Leave]]</f>
        <v>6</v>
      </c>
      <c r="L153" s="1" t="str">
        <f>IF(parental_leave3[[#This Row],[Total Maternity Leave]]&gt;parental_leave3[[#This Row],[Total paternity Leave]],"YES","NO")</f>
        <v>YES</v>
      </c>
    </row>
    <row r="154" spans="1:12" x14ac:dyDescent="0.25">
      <c r="A154" s="1" t="s">
        <v>168</v>
      </c>
      <c r="B154" s="1" t="s">
        <v>1652</v>
      </c>
      <c r="C154" s="1">
        <v>2</v>
      </c>
      <c r="D154" s="8">
        <v>19</v>
      </c>
      <c r="E154" s="1">
        <v>1</v>
      </c>
      <c r="F154" s="8">
        <v>0</v>
      </c>
      <c r="G154" s="8">
        <f>parental_leave3[[#This Row],[Paid Maternity Leave]]+parental_leave3[[#This Row],[Unpaid Maternity Leave]]</f>
        <v>21</v>
      </c>
      <c r="H154" s="8">
        <f>parental_leave3[[#This Row],[Paid Paternity Leave]]+parental_leave3[[#This Row],[Unpaid Paternity Leave]]</f>
        <v>1</v>
      </c>
      <c r="I154" s="1">
        <f>parental_leave3[[#This Row],[Total Maternity Leave]]+parental_leave3[[#This Row],[Total paternity Leave]]</f>
        <v>22</v>
      </c>
      <c r="J154" s="1">
        <f>parental_leave3[[#This Row],[Paid Maternity Leave]]+parental_leave3[[#This Row],[Paid Paternity Leave]]</f>
        <v>3</v>
      </c>
      <c r="K154" s="8">
        <f>parental_leave3[[#This Row],[Unpaid Maternity Leave]]+parental_leave3[[#This Row],[Unpaid Paternity Leave]]</f>
        <v>19</v>
      </c>
      <c r="L154" s="1" t="str">
        <f>IF(parental_leave3[[#This Row],[Total Maternity Leave]]&gt;parental_leave3[[#This Row],[Total paternity Leave]],"YES","NO")</f>
        <v>YES</v>
      </c>
    </row>
    <row r="155" spans="1:12" x14ac:dyDescent="0.25">
      <c r="A155" s="1" t="s">
        <v>169</v>
      </c>
      <c r="B155" s="1" t="s">
        <v>941</v>
      </c>
      <c r="C155" s="1">
        <v>8</v>
      </c>
      <c r="D155" s="8">
        <v>8</v>
      </c>
      <c r="E155" s="1">
        <v>6</v>
      </c>
      <c r="F155" s="8">
        <v>0</v>
      </c>
      <c r="G155" s="8">
        <f>parental_leave3[[#This Row],[Paid Maternity Leave]]+parental_leave3[[#This Row],[Unpaid Maternity Leave]]</f>
        <v>16</v>
      </c>
      <c r="H155" s="8">
        <f>parental_leave3[[#This Row],[Paid Paternity Leave]]+parental_leave3[[#This Row],[Unpaid Paternity Leave]]</f>
        <v>6</v>
      </c>
      <c r="I155" s="1">
        <f>parental_leave3[[#This Row],[Total Maternity Leave]]+parental_leave3[[#This Row],[Total paternity Leave]]</f>
        <v>22</v>
      </c>
      <c r="J155" s="1">
        <f>parental_leave3[[#This Row],[Paid Maternity Leave]]+parental_leave3[[#This Row],[Paid Paternity Leave]]</f>
        <v>14</v>
      </c>
      <c r="K155" s="8">
        <f>parental_leave3[[#This Row],[Unpaid Maternity Leave]]+parental_leave3[[#This Row],[Unpaid Paternity Leave]]</f>
        <v>8</v>
      </c>
      <c r="L155" s="1" t="str">
        <f>IF(parental_leave3[[#This Row],[Total Maternity Leave]]&gt;parental_leave3[[#This Row],[Total paternity Leave]],"YES","NO")</f>
        <v>YES</v>
      </c>
    </row>
    <row r="156" spans="1:12" x14ac:dyDescent="0.25">
      <c r="A156" s="1" t="s">
        <v>170</v>
      </c>
      <c r="B156" s="1" t="s">
        <v>941</v>
      </c>
      <c r="C156" s="1">
        <v>12</v>
      </c>
      <c r="D156" s="8">
        <v>12</v>
      </c>
      <c r="E156" s="1">
        <v>4</v>
      </c>
      <c r="F156" s="8">
        <v>0</v>
      </c>
      <c r="G156" s="8">
        <f>parental_leave3[[#This Row],[Paid Maternity Leave]]+parental_leave3[[#This Row],[Unpaid Maternity Leave]]</f>
        <v>24</v>
      </c>
      <c r="H156" s="8">
        <f>parental_leave3[[#This Row],[Paid Paternity Leave]]+parental_leave3[[#This Row],[Unpaid Paternity Leave]]</f>
        <v>4</v>
      </c>
      <c r="I156" s="1">
        <f>parental_leave3[[#This Row],[Total Maternity Leave]]+parental_leave3[[#This Row],[Total paternity Leave]]</f>
        <v>28</v>
      </c>
      <c r="J156" s="1">
        <f>parental_leave3[[#This Row],[Paid Maternity Leave]]+parental_leave3[[#This Row],[Paid Paternity Leave]]</f>
        <v>16</v>
      </c>
      <c r="K156" s="8">
        <f>parental_leave3[[#This Row],[Unpaid Maternity Leave]]+parental_leave3[[#This Row],[Unpaid Paternity Leave]]</f>
        <v>12</v>
      </c>
      <c r="L156" s="1" t="str">
        <f>IF(parental_leave3[[#This Row],[Total Maternity Leave]]&gt;parental_leave3[[#This Row],[Total paternity Leave]],"YES","NO")</f>
        <v>YES</v>
      </c>
    </row>
    <row r="157" spans="1:12" x14ac:dyDescent="0.25">
      <c r="A157" s="1" t="s">
        <v>171</v>
      </c>
      <c r="B157" s="1" t="s">
        <v>941</v>
      </c>
      <c r="C157" s="1">
        <v>6</v>
      </c>
      <c r="D157" s="8">
        <v>3</v>
      </c>
      <c r="E157" s="1">
        <v>0</v>
      </c>
      <c r="F157" s="8">
        <v>6</v>
      </c>
      <c r="G157" s="8">
        <f>parental_leave3[[#This Row],[Paid Maternity Leave]]+parental_leave3[[#This Row],[Unpaid Maternity Leave]]</f>
        <v>9</v>
      </c>
      <c r="H157" s="8">
        <f>parental_leave3[[#This Row],[Paid Paternity Leave]]+parental_leave3[[#This Row],[Unpaid Paternity Leave]]</f>
        <v>6</v>
      </c>
      <c r="I157" s="1">
        <f>parental_leave3[[#This Row],[Total Maternity Leave]]+parental_leave3[[#This Row],[Total paternity Leave]]</f>
        <v>15</v>
      </c>
      <c r="J157" s="1">
        <f>parental_leave3[[#This Row],[Paid Maternity Leave]]+parental_leave3[[#This Row],[Paid Paternity Leave]]</f>
        <v>6</v>
      </c>
      <c r="K157" s="8">
        <f>parental_leave3[[#This Row],[Unpaid Maternity Leave]]+parental_leave3[[#This Row],[Unpaid Paternity Leave]]</f>
        <v>9</v>
      </c>
      <c r="L157" s="1" t="str">
        <f>IF(parental_leave3[[#This Row],[Total Maternity Leave]]&gt;parental_leave3[[#This Row],[Total paternity Leave]],"YES","NO")</f>
        <v>YES</v>
      </c>
    </row>
    <row r="158" spans="1:12" x14ac:dyDescent="0.25">
      <c r="A158" s="1" t="s">
        <v>172</v>
      </c>
      <c r="B158" s="1" t="s">
        <v>941</v>
      </c>
      <c r="C158" s="1">
        <v>6</v>
      </c>
      <c r="D158" s="8">
        <v>4</v>
      </c>
      <c r="E158" s="1">
        <v>0</v>
      </c>
      <c r="F158" s="8">
        <v>4</v>
      </c>
      <c r="G158" s="8">
        <f>parental_leave3[[#This Row],[Paid Maternity Leave]]+parental_leave3[[#This Row],[Unpaid Maternity Leave]]</f>
        <v>10</v>
      </c>
      <c r="H158" s="8">
        <f>parental_leave3[[#This Row],[Paid Paternity Leave]]+parental_leave3[[#This Row],[Unpaid Paternity Leave]]</f>
        <v>4</v>
      </c>
      <c r="I158" s="1">
        <f>parental_leave3[[#This Row],[Total Maternity Leave]]+parental_leave3[[#This Row],[Total paternity Leave]]</f>
        <v>14</v>
      </c>
      <c r="J158" s="1">
        <f>parental_leave3[[#This Row],[Paid Maternity Leave]]+parental_leave3[[#This Row],[Paid Paternity Leave]]</f>
        <v>6</v>
      </c>
      <c r="K158" s="8">
        <f>parental_leave3[[#This Row],[Unpaid Maternity Leave]]+parental_leave3[[#This Row],[Unpaid Paternity Leave]]</f>
        <v>8</v>
      </c>
      <c r="L158" s="1" t="str">
        <f>IF(parental_leave3[[#This Row],[Total Maternity Leave]]&gt;parental_leave3[[#This Row],[Total paternity Leave]],"YES","NO")</f>
        <v>YES</v>
      </c>
    </row>
    <row r="159" spans="1:12" x14ac:dyDescent="0.25">
      <c r="A159" s="1" t="s">
        <v>173</v>
      </c>
      <c r="B159" s="1" t="s">
        <v>941</v>
      </c>
      <c r="C159" s="1">
        <v>6</v>
      </c>
      <c r="D159" s="8">
        <v>6</v>
      </c>
      <c r="E159" s="1">
        <v>6</v>
      </c>
      <c r="F159" s="8">
        <v>0</v>
      </c>
      <c r="G159" s="8">
        <f>parental_leave3[[#This Row],[Paid Maternity Leave]]+parental_leave3[[#This Row],[Unpaid Maternity Leave]]</f>
        <v>12</v>
      </c>
      <c r="H159" s="8">
        <f>parental_leave3[[#This Row],[Paid Paternity Leave]]+parental_leave3[[#This Row],[Unpaid Paternity Leave]]</f>
        <v>6</v>
      </c>
      <c r="I159" s="1">
        <f>parental_leave3[[#This Row],[Total Maternity Leave]]+parental_leave3[[#This Row],[Total paternity Leave]]</f>
        <v>18</v>
      </c>
      <c r="J159" s="1">
        <f>parental_leave3[[#This Row],[Paid Maternity Leave]]+parental_leave3[[#This Row],[Paid Paternity Leave]]</f>
        <v>12</v>
      </c>
      <c r="K159" s="8">
        <f>parental_leave3[[#This Row],[Unpaid Maternity Leave]]+parental_leave3[[#This Row],[Unpaid Paternity Leave]]</f>
        <v>6</v>
      </c>
      <c r="L159" s="1" t="str">
        <f>IF(parental_leave3[[#This Row],[Total Maternity Leave]]&gt;parental_leave3[[#This Row],[Total paternity Leave]],"YES","NO")</f>
        <v>YES</v>
      </c>
    </row>
    <row r="160" spans="1:12" x14ac:dyDescent="0.25">
      <c r="A160" s="1" t="s">
        <v>174</v>
      </c>
      <c r="B160" s="1" t="s">
        <v>941</v>
      </c>
      <c r="C160" s="1">
        <v>3</v>
      </c>
      <c r="D160" s="8">
        <v>3</v>
      </c>
      <c r="E160" s="1">
        <v>0</v>
      </c>
      <c r="F160" s="8">
        <v>0</v>
      </c>
      <c r="G160" s="8">
        <f>parental_leave3[[#This Row],[Paid Maternity Leave]]+parental_leave3[[#This Row],[Unpaid Maternity Leave]]</f>
        <v>6</v>
      </c>
      <c r="H160" s="8">
        <f>parental_leave3[[#This Row],[Paid Paternity Leave]]+parental_leave3[[#This Row],[Unpaid Paternity Leave]]</f>
        <v>0</v>
      </c>
      <c r="I160" s="1">
        <f>parental_leave3[[#This Row],[Total Maternity Leave]]+parental_leave3[[#This Row],[Total paternity Leave]]</f>
        <v>6</v>
      </c>
      <c r="J160" s="1">
        <f>parental_leave3[[#This Row],[Paid Maternity Leave]]+parental_leave3[[#This Row],[Paid Paternity Leave]]</f>
        <v>3</v>
      </c>
      <c r="K160" s="8">
        <f>parental_leave3[[#This Row],[Unpaid Maternity Leave]]+parental_leave3[[#This Row],[Unpaid Paternity Leave]]</f>
        <v>3</v>
      </c>
      <c r="L160" s="1" t="str">
        <f>IF(parental_leave3[[#This Row],[Total Maternity Leave]]&gt;parental_leave3[[#This Row],[Total paternity Leave]],"YES","NO")</f>
        <v>YES</v>
      </c>
    </row>
    <row r="161" spans="1:12" x14ac:dyDescent="0.25">
      <c r="A161" s="1" t="s">
        <v>175</v>
      </c>
      <c r="B161" s="1" t="s">
        <v>941</v>
      </c>
      <c r="C161" s="1">
        <v>15</v>
      </c>
      <c r="D161" s="8">
        <v>3</v>
      </c>
      <c r="E161" s="1">
        <v>0</v>
      </c>
      <c r="F161" s="8">
        <v>0</v>
      </c>
      <c r="G161" s="8">
        <f>parental_leave3[[#This Row],[Paid Maternity Leave]]+parental_leave3[[#This Row],[Unpaid Maternity Leave]]</f>
        <v>18</v>
      </c>
      <c r="H161" s="8">
        <f>parental_leave3[[#This Row],[Paid Paternity Leave]]+parental_leave3[[#This Row],[Unpaid Paternity Leave]]</f>
        <v>0</v>
      </c>
      <c r="I161" s="1">
        <f>parental_leave3[[#This Row],[Total Maternity Leave]]+parental_leave3[[#This Row],[Total paternity Leave]]</f>
        <v>18</v>
      </c>
      <c r="J161" s="1">
        <f>parental_leave3[[#This Row],[Paid Maternity Leave]]+parental_leave3[[#This Row],[Paid Paternity Leave]]</f>
        <v>15</v>
      </c>
      <c r="K161" s="8">
        <f>parental_leave3[[#This Row],[Unpaid Maternity Leave]]+parental_leave3[[#This Row],[Unpaid Paternity Leave]]</f>
        <v>3</v>
      </c>
      <c r="L161" s="1" t="str">
        <f>IF(parental_leave3[[#This Row],[Total Maternity Leave]]&gt;parental_leave3[[#This Row],[Total paternity Leave]],"YES","NO")</f>
        <v>YES</v>
      </c>
    </row>
    <row r="162" spans="1:12" x14ac:dyDescent="0.25">
      <c r="A162" s="1" t="s">
        <v>176</v>
      </c>
      <c r="B162" s="1" t="s">
        <v>941</v>
      </c>
      <c r="C162" s="1">
        <v>12</v>
      </c>
      <c r="D162" s="8">
        <v>0</v>
      </c>
      <c r="E162" s="1">
        <v>12</v>
      </c>
      <c r="F162" s="8">
        <v>0</v>
      </c>
      <c r="G162" s="8">
        <f>parental_leave3[[#This Row],[Paid Maternity Leave]]+parental_leave3[[#This Row],[Unpaid Maternity Leave]]</f>
        <v>12</v>
      </c>
      <c r="H162" s="8">
        <f>parental_leave3[[#This Row],[Paid Paternity Leave]]+parental_leave3[[#This Row],[Unpaid Paternity Leave]]</f>
        <v>12</v>
      </c>
      <c r="I162" s="1">
        <f>parental_leave3[[#This Row],[Total Maternity Leave]]+parental_leave3[[#This Row],[Total paternity Leave]]</f>
        <v>24</v>
      </c>
      <c r="J162" s="1">
        <f>parental_leave3[[#This Row],[Paid Maternity Leave]]+parental_leave3[[#This Row],[Paid Paternity Leave]]</f>
        <v>24</v>
      </c>
      <c r="K162" s="8">
        <f>parental_leave3[[#This Row],[Unpaid Maternity Leave]]+parental_leave3[[#This Row],[Unpaid Paternity Leave]]</f>
        <v>0</v>
      </c>
      <c r="L162" s="1" t="str">
        <f>IF(parental_leave3[[#This Row],[Total Maternity Leave]]&gt;parental_leave3[[#This Row],[Total paternity Leave]],"YES","NO")</f>
        <v>NO</v>
      </c>
    </row>
    <row r="163" spans="1:12" x14ac:dyDescent="0.25">
      <c r="A163" s="1" t="s">
        <v>177</v>
      </c>
      <c r="B163" s="1" t="s">
        <v>941</v>
      </c>
      <c r="C163" s="1">
        <v>9</v>
      </c>
      <c r="D163" s="8">
        <v>0</v>
      </c>
      <c r="E163" s="1">
        <v>6</v>
      </c>
      <c r="F163" s="8">
        <v>0</v>
      </c>
      <c r="G163" s="8">
        <f>parental_leave3[[#This Row],[Paid Maternity Leave]]+parental_leave3[[#This Row],[Unpaid Maternity Leave]]</f>
        <v>9</v>
      </c>
      <c r="H163" s="8">
        <f>parental_leave3[[#This Row],[Paid Paternity Leave]]+parental_leave3[[#This Row],[Unpaid Paternity Leave]]</f>
        <v>6</v>
      </c>
      <c r="I163" s="1">
        <f>parental_leave3[[#This Row],[Total Maternity Leave]]+parental_leave3[[#This Row],[Total paternity Leave]]</f>
        <v>15</v>
      </c>
      <c r="J163" s="1">
        <f>parental_leave3[[#This Row],[Paid Maternity Leave]]+parental_leave3[[#This Row],[Paid Paternity Leave]]</f>
        <v>15</v>
      </c>
      <c r="K163" s="8">
        <f>parental_leave3[[#This Row],[Unpaid Maternity Leave]]+parental_leave3[[#This Row],[Unpaid Paternity Leave]]</f>
        <v>0</v>
      </c>
      <c r="L163" s="1" t="str">
        <f>IF(parental_leave3[[#This Row],[Total Maternity Leave]]&gt;parental_leave3[[#This Row],[Total paternity Leave]],"YES","NO")</f>
        <v>YES</v>
      </c>
    </row>
    <row r="164" spans="1:12" x14ac:dyDescent="0.25">
      <c r="A164" s="1" t="s">
        <v>178</v>
      </c>
      <c r="B164" s="1" t="s">
        <v>941</v>
      </c>
      <c r="C164" s="1">
        <v>8</v>
      </c>
      <c r="D164" s="8">
        <v>4</v>
      </c>
      <c r="E164" s="1">
        <v>2</v>
      </c>
      <c r="F164" s="8">
        <v>0</v>
      </c>
      <c r="G164" s="8">
        <f>parental_leave3[[#This Row],[Paid Maternity Leave]]+parental_leave3[[#This Row],[Unpaid Maternity Leave]]</f>
        <v>12</v>
      </c>
      <c r="H164" s="8">
        <f>parental_leave3[[#This Row],[Paid Paternity Leave]]+parental_leave3[[#This Row],[Unpaid Paternity Leave]]</f>
        <v>2</v>
      </c>
      <c r="I164" s="1">
        <f>parental_leave3[[#This Row],[Total Maternity Leave]]+parental_leave3[[#This Row],[Total paternity Leave]]</f>
        <v>14</v>
      </c>
      <c r="J164" s="1">
        <f>parental_leave3[[#This Row],[Paid Maternity Leave]]+parental_leave3[[#This Row],[Paid Paternity Leave]]</f>
        <v>10</v>
      </c>
      <c r="K164" s="8">
        <f>parental_leave3[[#This Row],[Unpaid Maternity Leave]]+parental_leave3[[#This Row],[Unpaid Paternity Leave]]</f>
        <v>4</v>
      </c>
      <c r="L164" s="1" t="str">
        <f>IF(parental_leave3[[#This Row],[Total Maternity Leave]]&gt;parental_leave3[[#This Row],[Total paternity Leave]],"YES","NO")</f>
        <v>YES</v>
      </c>
    </row>
    <row r="165" spans="1:12" x14ac:dyDescent="0.25">
      <c r="A165" s="1" t="s">
        <v>179</v>
      </c>
      <c r="B165" s="1" t="s">
        <v>180</v>
      </c>
      <c r="C165" s="1">
        <v>4</v>
      </c>
      <c r="D165" s="8">
        <v>8</v>
      </c>
      <c r="E165" s="1">
        <v>6</v>
      </c>
      <c r="F165" s="8">
        <v>0</v>
      </c>
      <c r="G165" s="8">
        <f>parental_leave3[[#This Row],[Paid Maternity Leave]]+parental_leave3[[#This Row],[Unpaid Maternity Leave]]</f>
        <v>12</v>
      </c>
      <c r="H165" s="8">
        <f>parental_leave3[[#This Row],[Paid Paternity Leave]]+parental_leave3[[#This Row],[Unpaid Paternity Leave]]</f>
        <v>6</v>
      </c>
      <c r="I165" s="1">
        <f>parental_leave3[[#This Row],[Total Maternity Leave]]+parental_leave3[[#This Row],[Total paternity Leave]]</f>
        <v>18</v>
      </c>
      <c r="J165" s="1">
        <f>parental_leave3[[#This Row],[Paid Maternity Leave]]+parental_leave3[[#This Row],[Paid Paternity Leave]]</f>
        <v>10</v>
      </c>
      <c r="K165" s="8">
        <f>parental_leave3[[#This Row],[Unpaid Maternity Leave]]+parental_leave3[[#This Row],[Unpaid Paternity Leave]]</f>
        <v>8</v>
      </c>
      <c r="L165" s="1" t="str">
        <f>IF(parental_leave3[[#This Row],[Total Maternity Leave]]&gt;parental_leave3[[#This Row],[Total paternity Leave]],"YES","NO")</f>
        <v>YES</v>
      </c>
    </row>
    <row r="166" spans="1:12" x14ac:dyDescent="0.25">
      <c r="A166" s="1" t="s">
        <v>181</v>
      </c>
      <c r="B166" s="1" t="s">
        <v>180</v>
      </c>
      <c r="C166" s="1">
        <v>23</v>
      </c>
      <c r="D166" s="8">
        <v>2</v>
      </c>
      <c r="E166" s="1">
        <v>16</v>
      </c>
      <c r="F166" s="8">
        <v>0</v>
      </c>
      <c r="G166" s="8">
        <f>parental_leave3[[#This Row],[Paid Maternity Leave]]+parental_leave3[[#This Row],[Unpaid Maternity Leave]]</f>
        <v>25</v>
      </c>
      <c r="H166" s="8">
        <f>parental_leave3[[#This Row],[Paid Paternity Leave]]+parental_leave3[[#This Row],[Unpaid Paternity Leave]]</f>
        <v>16</v>
      </c>
      <c r="I166" s="1">
        <f>parental_leave3[[#This Row],[Total Maternity Leave]]+parental_leave3[[#This Row],[Total paternity Leave]]</f>
        <v>41</v>
      </c>
      <c r="J166" s="1">
        <f>parental_leave3[[#This Row],[Paid Maternity Leave]]+parental_leave3[[#This Row],[Paid Paternity Leave]]</f>
        <v>39</v>
      </c>
      <c r="K166" s="8">
        <f>parental_leave3[[#This Row],[Unpaid Maternity Leave]]+parental_leave3[[#This Row],[Unpaid Paternity Leave]]</f>
        <v>2</v>
      </c>
      <c r="L166" s="1" t="str">
        <f>IF(parental_leave3[[#This Row],[Total Maternity Leave]]&gt;parental_leave3[[#This Row],[Total paternity Leave]],"YES","NO")</f>
        <v>YES</v>
      </c>
    </row>
    <row r="167" spans="1:12" x14ac:dyDescent="0.25">
      <c r="A167" s="1" t="s">
        <v>182</v>
      </c>
      <c r="B167" s="1" t="s">
        <v>183</v>
      </c>
      <c r="C167" s="1">
        <v>18</v>
      </c>
      <c r="D167" s="8">
        <v>4</v>
      </c>
      <c r="E167" s="1">
        <v>12</v>
      </c>
      <c r="F167" s="8">
        <v>0</v>
      </c>
      <c r="G167" s="8">
        <f>parental_leave3[[#This Row],[Paid Maternity Leave]]+parental_leave3[[#This Row],[Unpaid Maternity Leave]]</f>
        <v>22</v>
      </c>
      <c r="H167" s="8">
        <f>parental_leave3[[#This Row],[Paid Paternity Leave]]+parental_leave3[[#This Row],[Unpaid Paternity Leave]]</f>
        <v>12</v>
      </c>
      <c r="I167" s="1">
        <f>parental_leave3[[#This Row],[Total Maternity Leave]]+parental_leave3[[#This Row],[Total paternity Leave]]</f>
        <v>34</v>
      </c>
      <c r="J167" s="1">
        <f>parental_leave3[[#This Row],[Paid Maternity Leave]]+parental_leave3[[#This Row],[Paid Paternity Leave]]</f>
        <v>30</v>
      </c>
      <c r="K167" s="8">
        <f>parental_leave3[[#This Row],[Unpaid Maternity Leave]]+parental_leave3[[#This Row],[Unpaid Paternity Leave]]</f>
        <v>4</v>
      </c>
      <c r="L167" s="1" t="str">
        <f>IF(parental_leave3[[#This Row],[Total Maternity Leave]]&gt;parental_leave3[[#This Row],[Total paternity Leave]],"YES","NO")</f>
        <v>YES</v>
      </c>
    </row>
    <row r="168" spans="1:12" x14ac:dyDescent="0.25">
      <c r="A168" s="1" t="s">
        <v>184</v>
      </c>
      <c r="B168" s="1" t="s">
        <v>1029</v>
      </c>
      <c r="C168" s="1">
        <v>9</v>
      </c>
      <c r="D168" s="8">
        <v>2</v>
      </c>
      <c r="E168" s="1">
        <v>6</v>
      </c>
      <c r="F168" s="8">
        <v>0</v>
      </c>
      <c r="G168" s="8">
        <f>parental_leave3[[#This Row],[Paid Maternity Leave]]+parental_leave3[[#This Row],[Unpaid Maternity Leave]]</f>
        <v>11</v>
      </c>
      <c r="H168" s="8">
        <f>parental_leave3[[#This Row],[Paid Paternity Leave]]+parental_leave3[[#This Row],[Unpaid Paternity Leave]]</f>
        <v>6</v>
      </c>
      <c r="I168" s="1">
        <f>parental_leave3[[#This Row],[Total Maternity Leave]]+parental_leave3[[#This Row],[Total paternity Leave]]</f>
        <v>17</v>
      </c>
      <c r="J168" s="1">
        <f>parental_leave3[[#This Row],[Paid Maternity Leave]]+parental_leave3[[#This Row],[Paid Paternity Leave]]</f>
        <v>15</v>
      </c>
      <c r="K168" s="8">
        <f>parental_leave3[[#This Row],[Unpaid Maternity Leave]]+parental_leave3[[#This Row],[Unpaid Paternity Leave]]</f>
        <v>2</v>
      </c>
      <c r="L168" s="1" t="str">
        <f>IF(parental_leave3[[#This Row],[Total Maternity Leave]]&gt;parental_leave3[[#This Row],[Total paternity Leave]],"YES","NO")</f>
        <v>YES</v>
      </c>
    </row>
    <row r="169" spans="1:12" x14ac:dyDescent="0.25">
      <c r="A169" s="1" t="s">
        <v>185</v>
      </c>
      <c r="B169" s="1" t="s">
        <v>1648</v>
      </c>
      <c r="C169" s="1">
        <v>12</v>
      </c>
      <c r="D169" s="8">
        <v>0</v>
      </c>
      <c r="E169" s="1">
        <v>4</v>
      </c>
      <c r="F169" s="8">
        <v>0</v>
      </c>
      <c r="G169" s="8">
        <f>parental_leave3[[#This Row],[Paid Maternity Leave]]+parental_leave3[[#This Row],[Unpaid Maternity Leave]]</f>
        <v>12</v>
      </c>
      <c r="H169" s="8">
        <f>parental_leave3[[#This Row],[Paid Paternity Leave]]+parental_leave3[[#This Row],[Unpaid Paternity Leave]]</f>
        <v>4</v>
      </c>
      <c r="I169" s="1">
        <f>parental_leave3[[#This Row],[Total Maternity Leave]]+parental_leave3[[#This Row],[Total paternity Leave]]</f>
        <v>16</v>
      </c>
      <c r="J169" s="1">
        <f>parental_leave3[[#This Row],[Paid Maternity Leave]]+parental_leave3[[#This Row],[Paid Paternity Leave]]</f>
        <v>16</v>
      </c>
      <c r="K169" s="8">
        <f>parental_leave3[[#This Row],[Unpaid Maternity Leave]]+parental_leave3[[#This Row],[Unpaid Paternity Leave]]</f>
        <v>0</v>
      </c>
      <c r="L169" s="1" t="str">
        <f>IF(parental_leave3[[#This Row],[Total Maternity Leave]]&gt;parental_leave3[[#This Row],[Total paternity Leave]],"YES","NO")</f>
        <v>YES</v>
      </c>
    </row>
    <row r="170" spans="1:12" x14ac:dyDescent="0.25">
      <c r="A170" s="1" t="s">
        <v>186</v>
      </c>
      <c r="B170" s="1" t="s">
        <v>1648</v>
      </c>
      <c r="C170" s="1">
        <v>14</v>
      </c>
      <c r="D170" s="8">
        <v>0</v>
      </c>
      <c r="E170" s="1">
        <v>6</v>
      </c>
      <c r="F170" s="8">
        <v>0</v>
      </c>
      <c r="G170" s="8">
        <f>parental_leave3[[#This Row],[Paid Maternity Leave]]+parental_leave3[[#This Row],[Unpaid Maternity Leave]]</f>
        <v>14</v>
      </c>
      <c r="H170" s="8">
        <f>parental_leave3[[#This Row],[Paid Paternity Leave]]+parental_leave3[[#This Row],[Unpaid Paternity Leave]]</f>
        <v>6</v>
      </c>
      <c r="I170" s="1">
        <f>parental_leave3[[#This Row],[Total Maternity Leave]]+parental_leave3[[#This Row],[Total paternity Leave]]</f>
        <v>20</v>
      </c>
      <c r="J170" s="1">
        <f>parental_leave3[[#This Row],[Paid Maternity Leave]]+parental_leave3[[#This Row],[Paid Paternity Leave]]</f>
        <v>20</v>
      </c>
      <c r="K170" s="8">
        <f>parental_leave3[[#This Row],[Unpaid Maternity Leave]]+parental_leave3[[#This Row],[Unpaid Paternity Leave]]</f>
        <v>0</v>
      </c>
      <c r="L170" s="1" t="str">
        <f>IF(parental_leave3[[#This Row],[Total Maternity Leave]]&gt;parental_leave3[[#This Row],[Total paternity Leave]],"YES","NO")</f>
        <v>YES</v>
      </c>
    </row>
    <row r="171" spans="1:12" x14ac:dyDescent="0.25">
      <c r="A171" s="1" t="s">
        <v>187</v>
      </c>
      <c r="B171" s="1" t="s">
        <v>1648</v>
      </c>
      <c r="C171" s="1">
        <v>12</v>
      </c>
      <c r="D171" s="8">
        <v>0</v>
      </c>
      <c r="E171" s="1">
        <v>0</v>
      </c>
      <c r="F171" s="8">
        <v>16</v>
      </c>
      <c r="G171" s="8">
        <f>parental_leave3[[#This Row],[Paid Maternity Leave]]+parental_leave3[[#This Row],[Unpaid Maternity Leave]]</f>
        <v>12</v>
      </c>
      <c r="H171" s="8">
        <f>parental_leave3[[#This Row],[Paid Paternity Leave]]+parental_leave3[[#This Row],[Unpaid Paternity Leave]]</f>
        <v>16</v>
      </c>
      <c r="I171" s="1">
        <f>parental_leave3[[#This Row],[Total Maternity Leave]]+parental_leave3[[#This Row],[Total paternity Leave]]</f>
        <v>28</v>
      </c>
      <c r="J171" s="1">
        <f>parental_leave3[[#This Row],[Paid Maternity Leave]]+parental_leave3[[#This Row],[Paid Paternity Leave]]</f>
        <v>12</v>
      </c>
      <c r="K171" s="8">
        <f>parental_leave3[[#This Row],[Unpaid Maternity Leave]]+parental_leave3[[#This Row],[Unpaid Paternity Leave]]</f>
        <v>16</v>
      </c>
      <c r="L171" s="1" t="str">
        <f>IF(parental_leave3[[#This Row],[Total Maternity Leave]]&gt;parental_leave3[[#This Row],[Total paternity Leave]],"YES","NO")</f>
        <v>NO</v>
      </c>
    </row>
    <row r="172" spans="1:12" x14ac:dyDescent="0.25">
      <c r="A172" s="1" t="s">
        <v>188</v>
      </c>
      <c r="B172" s="1" t="s">
        <v>1648</v>
      </c>
      <c r="C172" s="1">
        <v>6.5</v>
      </c>
      <c r="D172" s="8">
        <v>9</v>
      </c>
      <c r="E172" s="1">
        <v>0</v>
      </c>
      <c r="F172" s="8">
        <v>0</v>
      </c>
      <c r="G172" s="8">
        <f>parental_leave3[[#This Row],[Paid Maternity Leave]]+parental_leave3[[#This Row],[Unpaid Maternity Leave]]</f>
        <v>15.5</v>
      </c>
      <c r="H172" s="8">
        <f>parental_leave3[[#This Row],[Paid Paternity Leave]]+parental_leave3[[#This Row],[Unpaid Paternity Leave]]</f>
        <v>0</v>
      </c>
      <c r="I172" s="1">
        <f>parental_leave3[[#This Row],[Total Maternity Leave]]+parental_leave3[[#This Row],[Total paternity Leave]]</f>
        <v>15.5</v>
      </c>
      <c r="J172" s="1">
        <f>parental_leave3[[#This Row],[Paid Maternity Leave]]+parental_leave3[[#This Row],[Paid Paternity Leave]]</f>
        <v>6.5</v>
      </c>
      <c r="K172" s="8">
        <f>parental_leave3[[#This Row],[Unpaid Maternity Leave]]+parental_leave3[[#This Row],[Unpaid Paternity Leave]]</f>
        <v>9</v>
      </c>
      <c r="L172" s="1" t="str">
        <f>IF(parental_leave3[[#This Row],[Total Maternity Leave]]&gt;parental_leave3[[#This Row],[Total paternity Leave]],"YES","NO")</f>
        <v>YES</v>
      </c>
    </row>
    <row r="173" spans="1:12" x14ac:dyDescent="0.25">
      <c r="A173" s="1" t="s">
        <v>189</v>
      </c>
      <c r="B173" s="1" t="s">
        <v>1648</v>
      </c>
      <c r="C173" s="1">
        <v>10</v>
      </c>
      <c r="D173" s="8">
        <v>1</v>
      </c>
      <c r="E173" s="1">
        <v>4</v>
      </c>
      <c r="F173" s="8">
        <v>0</v>
      </c>
      <c r="G173" s="8">
        <f>parental_leave3[[#This Row],[Paid Maternity Leave]]+parental_leave3[[#This Row],[Unpaid Maternity Leave]]</f>
        <v>11</v>
      </c>
      <c r="H173" s="8">
        <f>parental_leave3[[#This Row],[Paid Paternity Leave]]+parental_leave3[[#This Row],[Unpaid Paternity Leave]]</f>
        <v>4</v>
      </c>
      <c r="I173" s="1">
        <f>parental_leave3[[#This Row],[Total Maternity Leave]]+parental_leave3[[#This Row],[Total paternity Leave]]</f>
        <v>15</v>
      </c>
      <c r="J173" s="1">
        <f>parental_leave3[[#This Row],[Paid Maternity Leave]]+parental_leave3[[#This Row],[Paid Paternity Leave]]</f>
        <v>14</v>
      </c>
      <c r="K173" s="8">
        <f>parental_leave3[[#This Row],[Unpaid Maternity Leave]]+parental_leave3[[#This Row],[Unpaid Paternity Leave]]</f>
        <v>1</v>
      </c>
      <c r="L173" s="1" t="str">
        <f>IF(parental_leave3[[#This Row],[Total Maternity Leave]]&gt;parental_leave3[[#This Row],[Total paternity Leave]],"YES","NO")</f>
        <v>YES</v>
      </c>
    </row>
    <row r="174" spans="1:12" x14ac:dyDescent="0.25">
      <c r="A174" s="1" t="s">
        <v>190</v>
      </c>
      <c r="B174" s="1" t="s">
        <v>1648</v>
      </c>
      <c r="C174" s="1">
        <v>6</v>
      </c>
      <c r="D174" s="8">
        <v>12</v>
      </c>
      <c r="E174" s="1">
        <v>6</v>
      </c>
      <c r="F174" s="8">
        <v>0</v>
      </c>
      <c r="G174" s="8">
        <f>parental_leave3[[#This Row],[Paid Maternity Leave]]+parental_leave3[[#This Row],[Unpaid Maternity Leave]]</f>
        <v>18</v>
      </c>
      <c r="H174" s="8">
        <f>parental_leave3[[#This Row],[Paid Paternity Leave]]+parental_leave3[[#This Row],[Unpaid Paternity Leave]]</f>
        <v>6</v>
      </c>
      <c r="I174" s="1">
        <f>parental_leave3[[#This Row],[Total Maternity Leave]]+parental_leave3[[#This Row],[Total paternity Leave]]</f>
        <v>24</v>
      </c>
      <c r="J174" s="1">
        <f>parental_leave3[[#This Row],[Paid Maternity Leave]]+parental_leave3[[#This Row],[Paid Paternity Leave]]</f>
        <v>12</v>
      </c>
      <c r="K174" s="8">
        <f>parental_leave3[[#This Row],[Unpaid Maternity Leave]]+parental_leave3[[#This Row],[Unpaid Paternity Leave]]</f>
        <v>12</v>
      </c>
      <c r="L174" s="1" t="str">
        <f>IF(parental_leave3[[#This Row],[Total Maternity Leave]]&gt;parental_leave3[[#This Row],[Total paternity Leave]],"YES","NO")</f>
        <v>YES</v>
      </c>
    </row>
    <row r="175" spans="1:12" x14ac:dyDescent="0.25">
      <c r="A175" s="1" t="s">
        <v>191</v>
      </c>
      <c r="B175" s="1" t="s">
        <v>1648</v>
      </c>
      <c r="C175" s="1">
        <v>6</v>
      </c>
      <c r="D175" s="8">
        <v>0</v>
      </c>
      <c r="E175" s="1">
        <v>16</v>
      </c>
      <c r="F175" s="8">
        <v>0</v>
      </c>
      <c r="G175" s="8">
        <f>parental_leave3[[#This Row],[Paid Maternity Leave]]+parental_leave3[[#This Row],[Unpaid Maternity Leave]]</f>
        <v>6</v>
      </c>
      <c r="H175" s="8">
        <f>parental_leave3[[#This Row],[Paid Paternity Leave]]+parental_leave3[[#This Row],[Unpaid Paternity Leave]]</f>
        <v>16</v>
      </c>
      <c r="I175" s="1">
        <f>parental_leave3[[#This Row],[Total Maternity Leave]]+parental_leave3[[#This Row],[Total paternity Leave]]</f>
        <v>22</v>
      </c>
      <c r="J175" s="1">
        <f>parental_leave3[[#This Row],[Paid Maternity Leave]]+parental_leave3[[#This Row],[Paid Paternity Leave]]</f>
        <v>22</v>
      </c>
      <c r="K175" s="8">
        <f>parental_leave3[[#This Row],[Unpaid Maternity Leave]]+parental_leave3[[#This Row],[Unpaid Paternity Leave]]</f>
        <v>0</v>
      </c>
      <c r="L175" s="1" t="str">
        <f>IF(parental_leave3[[#This Row],[Total Maternity Leave]]&gt;parental_leave3[[#This Row],[Total paternity Leave]],"YES","NO")</f>
        <v>NO</v>
      </c>
    </row>
    <row r="176" spans="1:12" x14ac:dyDescent="0.25">
      <c r="A176" s="1" t="s">
        <v>192</v>
      </c>
      <c r="B176" s="1" t="s">
        <v>1648</v>
      </c>
      <c r="C176" s="1">
        <v>3</v>
      </c>
      <c r="D176" s="8">
        <v>9</v>
      </c>
      <c r="E176" s="1">
        <v>0</v>
      </c>
      <c r="F176" s="8">
        <v>0</v>
      </c>
      <c r="G176" s="8">
        <f>parental_leave3[[#This Row],[Paid Maternity Leave]]+parental_leave3[[#This Row],[Unpaid Maternity Leave]]</f>
        <v>12</v>
      </c>
      <c r="H176" s="8">
        <f>parental_leave3[[#This Row],[Paid Paternity Leave]]+parental_leave3[[#This Row],[Unpaid Paternity Leave]]</f>
        <v>0</v>
      </c>
      <c r="I176" s="1">
        <f>parental_leave3[[#This Row],[Total Maternity Leave]]+parental_leave3[[#This Row],[Total paternity Leave]]</f>
        <v>12</v>
      </c>
      <c r="J176" s="1">
        <f>parental_leave3[[#This Row],[Paid Maternity Leave]]+parental_leave3[[#This Row],[Paid Paternity Leave]]</f>
        <v>3</v>
      </c>
      <c r="K176" s="8">
        <f>parental_leave3[[#This Row],[Unpaid Maternity Leave]]+parental_leave3[[#This Row],[Unpaid Paternity Leave]]</f>
        <v>9</v>
      </c>
      <c r="L176" s="1" t="str">
        <f>IF(parental_leave3[[#This Row],[Total Maternity Leave]]&gt;parental_leave3[[#This Row],[Total paternity Leave]],"YES","NO")</f>
        <v>YES</v>
      </c>
    </row>
    <row r="177" spans="1:12" x14ac:dyDescent="0.25">
      <c r="A177" s="1" t="s">
        <v>193</v>
      </c>
      <c r="B177" s="1" t="s">
        <v>1648</v>
      </c>
      <c r="C177" s="1">
        <v>12</v>
      </c>
      <c r="D177" s="8">
        <v>26</v>
      </c>
      <c r="E177" s="1">
        <v>8</v>
      </c>
      <c r="F177" s="8">
        <v>0</v>
      </c>
      <c r="G177" s="8">
        <f>parental_leave3[[#This Row],[Paid Maternity Leave]]+parental_leave3[[#This Row],[Unpaid Maternity Leave]]</f>
        <v>38</v>
      </c>
      <c r="H177" s="8">
        <f>parental_leave3[[#This Row],[Paid Paternity Leave]]+parental_leave3[[#This Row],[Unpaid Paternity Leave]]</f>
        <v>8</v>
      </c>
      <c r="I177" s="1">
        <f>parental_leave3[[#This Row],[Total Maternity Leave]]+parental_leave3[[#This Row],[Total paternity Leave]]</f>
        <v>46</v>
      </c>
      <c r="J177" s="1">
        <f>parental_leave3[[#This Row],[Paid Maternity Leave]]+parental_leave3[[#This Row],[Paid Paternity Leave]]</f>
        <v>20</v>
      </c>
      <c r="K177" s="8">
        <f>parental_leave3[[#This Row],[Unpaid Maternity Leave]]+parental_leave3[[#This Row],[Unpaid Paternity Leave]]</f>
        <v>26</v>
      </c>
      <c r="L177" s="1" t="str">
        <f>IF(parental_leave3[[#This Row],[Total Maternity Leave]]&gt;parental_leave3[[#This Row],[Total paternity Leave]],"YES","NO")</f>
        <v>YES</v>
      </c>
    </row>
    <row r="178" spans="1:12" x14ac:dyDescent="0.25">
      <c r="A178" s="1" t="s">
        <v>194</v>
      </c>
      <c r="B178" s="1" t="s">
        <v>1648</v>
      </c>
      <c r="C178" s="1">
        <v>9</v>
      </c>
      <c r="D178" s="8">
        <v>12</v>
      </c>
      <c r="E178" s="1">
        <v>2</v>
      </c>
      <c r="F178" s="8">
        <v>0</v>
      </c>
      <c r="G178" s="8">
        <f>parental_leave3[[#This Row],[Paid Maternity Leave]]+parental_leave3[[#This Row],[Unpaid Maternity Leave]]</f>
        <v>21</v>
      </c>
      <c r="H178" s="8">
        <f>parental_leave3[[#This Row],[Paid Paternity Leave]]+parental_leave3[[#This Row],[Unpaid Paternity Leave]]</f>
        <v>2</v>
      </c>
      <c r="I178" s="1">
        <f>parental_leave3[[#This Row],[Total Maternity Leave]]+parental_leave3[[#This Row],[Total paternity Leave]]</f>
        <v>23</v>
      </c>
      <c r="J178" s="1">
        <f>parental_leave3[[#This Row],[Paid Maternity Leave]]+parental_leave3[[#This Row],[Paid Paternity Leave]]</f>
        <v>11</v>
      </c>
      <c r="K178" s="8">
        <f>parental_leave3[[#This Row],[Unpaid Maternity Leave]]+parental_leave3[[#This Row],[Unpaid Paternity Leave]]</f>
        <v>12</v>
      </c>
      <c r="L178" s="1" t="str">
        <f>IF(parental_leave3[[#This Row],[Total Maternity Leave]]&gt;parental_leave3[[#This Row],[Total paternity Leave]],"YES","NO")</f>
        <v>YES</v>
      </c>
    </row>
    <row r="179" spans="1:12" x14ac:dyDescent="0.25">
      <c r="A179" s="1" t="s">
        <v>195</v>
      </c>
      <c r="B179" s="1" t="s">
        <v>1648</v>
      </c>
      <c r="C179" s="1">
        <v>9</v>
      </c>
      <c r="D179" s="8">
        <v>6</v>
      </c>
      <c r="E179" s="1">
        <v>2</v>
      </c>
      <c r="F179" s="8">
        <v>0</v>
      </c>
      <c r="G179" s="8">
        <f>parental_leave3[[#This Row],[Paid Maternity Leave]]+parental_leave3[[#This Row],[Unpaid Maternity Leave]]</f>
        <v>15</v>
      </c>
      <c r="H179" s="8">
        <f>parental_leave3[[#This Row],[Paid Paternity Leave]]+parental_leave3[[#This Row],[Unpaid Paternity Leave]]</f>
        <v>2</v>
      </c>
      <c r="I179" s="1">
        <f>parental_leave3[[#This Row],[Total Maternity Leave]]+parental_leave3[[#This Row],[Total paternity Leave]]</f>
        <v>17</v>
      </c>
      <c r="J179" s="1">
        <f>parental_leave3[[#This Row],[Paid Maternity Leave]]+parental_leave3[[#This Row],[Paid Paternity Leave]]</f>
        <v>11</v>
      </c>
      <c r="K179" s="8">
        <f>parental_leave3[[#This Row],[Unpaid Maternity Leave]]+parental_leave3[[#This Row],[Unpaid Paternity Leave]]</f>
        <v>6</v>
      </c>
      <c r="L179" s="1" t="str">
        <f>IF(parental_leave3[[#This Row],[Total Maternity Leave]]&gt;parental_leave3[[#This Row],[Total paternity Leave]],"YES","NO")</f>
        <v>YES</v>
      </c>
    </row>
    <row r="180" spans="1:12" x14ac:dyDescent="0.25">
      <c r="A180" s="1" t="s">
        <v>196</v>
      </c>
      <c r="B180" s="1" t="s">
        <v>1648</v>
      </c>
      <c r="C180" s="1">
        <v>2</v>
      </c>
      <c r="D180" s="8">
        <v>0</v>
      </c>
      <c r="E180" s="1">
        <v>0</v>
      </c>
      <c r="F180" s="8">
        <v>12</v>
      </c>
      <c r="G180" s="8">
        <f>parental_leave3[[#This Row],[Paid Maternity Leave]]+parental_leave3[[#This Row],[Unpaid Maternity Leave]]</f>
        <v>2</v>
      </c>
      <c r="H180" s="8">
        <f>parental_leave3[[#This Row],[Paid Paternity Leave]]+parental_leave3[[#This Row],[Unpaid Paternity Leave]]</f>
        <v>12</v>
      </c>
      <c r="I180" s="1">
        <f>parental_leave3[[#This Row],[Total Maternity Leave]]+parental_leave3[[#This Row],[Total paternity Leave]]</f>
        <v>14</v>
      </c>
      <c r="J180" s="1">
        <f>parental_leave3[[#This Row],[Paid Maternity Leave]]+parental_leave3[[#This Row],[Paid Paternity Leave]]</f>
        <v>2</v>
      </c>
      <c r="K180" s="8">
        <f>parental_leave3[[#This Row],[Unpaid Maternity Leave]]+parental_leave3[[#This Row],[Unpaid Paternity Leave]]</f>
        <v>12</v>
      </c>
      <c r="L180" s="1" t="str">
        <f>IF(parental_leave3[[#This Row],[Total Maternity Leave]]&gt;parental_leave3[[#This Row],[Total paternity Leave]],"YES","NO")</f>
        <v>NO</v>
      </c>
    </row>
    <row r="181" spans="1:12" x14ac:dyDescent="0.25">
      <c r="A181" s="1" t="s">
        <v>197</v>
      </c>
      <c r="B181" s="1" t="s">
        <v>1649</v>
      </c>
      <c r="C181" s="1">
        <v>6</v>
      </c>
      <c r="D181" s="8">
        <v>12</v>
      </c>
      <c r="E181" s="1">
        <v>0</v>
      </c>
      <c r="F181" s="8">
        <v>0</v>
      </c>
      <c r="G181" s="8">
        <f>parental_leave3[[#This Row],[Paid Maternity Leave]]+parental_leave3[[#This Row],[Unpaid Maternity Leave]]</f>
        <v>18</v>
      </c>
      <c r="H181" s="8">
        <f>parental_leave3[[#This Row],[Paid Paternity Leave]]+parental_leave3[[#This Row],[Unpaid Paternity Leave]]</f>
        <v>0</v>
      </c>
      <c r="I181" s="1">
        <f>parental_leave3[[#This Row],[Total Maternity Leave]]+parental_leave3[[#This Row],[Total paternity Leave]]</f>
        <v>18</v>
      </c>
      <c r="J181" s="1">
        <f>parental_leave3[[#This Row],[Paid Maternity Leave]]+parental_leave3[[#This Row],[Paid Paternity Leave]]</f>
        <v>6</v>
      </c>
      <c r="K181" s="8">
        <f>parental_leave3[[#This Row],[Unpaid Maternity Leave]]+parental_leave3[[#This Row],[Unpaid Paternity Leave]]</f>
        <v>12</v>
      </c>
      <c r="L181" s="1" t="str">
        <f>IF(parental_leave3[[#This Row],[Total Maternity Leave]]&gt;parental_leave3[[#This Row],[Total paternity Leave]],"YES","NO")</f>
        <v>YES</v>
      </c>
    </row>
    <row r="182" spans="1:12" x14ac:dyDescent="0.25">
      <c r="A182" s="1" t="s">
        <v>198</v>
      </c>
      <c r="B182" s="1" t="s">
        <v>1649</v>
      </c>
      <c r="C182" s="1">
        <v>12</v>
      </c>
      <c r="D182" s="8">
        <v>5</v>
      </c>
      <c r="E182" s="1">
        <v>7</v>
      </c>
      <c r="F182" s="8">
        <v>0</v>
      </c>
      <c r="G182" s="8">
        <f>parental_leave3[[#This Row],[Paid Maternity Leave]]+parental_leave3[[#This Row],[Unpaid Maternity Leave]]</f>
        <v>17</v>
      </c>
      <c r="H182" s="8">
        <f>parental_leave3[[#This Row],[Paid Paternity Leave]]+parental_leave3[[#This Row],[Unpaid Paternity Leave]]</f>
        <v>7</v>
      </c>
      <c r="I182" s="1">
        <f>parental_leave3[[#This Row],[Total Maternity Leave]]+parental_leave3[[#This Row],[Total paternity Leave]]</f>
        <v>24</v>
      </c>
      <c r="J182" s="1">
        <f>parental_leave3[[#This Row],[Paid Maternity Leave]]+parental_leave3[[#This Row],[Paid Paternity Leave]]</f>
        <v>19</v>
      </c>
      <c r="K182" s="8">
        <f>parental_leave3[[#This Row],[Unpaid Maternity Leave]]+parental_leave3[[#This Row],[Unpaid Paternity Leave]]</f>
        <v>5</v>
      </c>
      <c r="L182" s="1" t="str">
        <f>IF(parental_leave3[[#This Row],[Total Maternity Leave]]&gt;parental_leave3[[#This Row],[Total paternity Leave]],"YES","NO")</f>
        <v>YES</v>
      </c>
    </row>
    <row r="183" spans="1:12" x14ac:dyDescent="0.25">
      <c r="A183" s="1" t="s">
        <v>199</v>
      </c>
      <c r="B183" s="1" t="s">
        <v>1649</v>
      </c>
      <c r="C183" s="1">
        <v>6</v>
      </c>
      <c r="D183" s="8">
        <v>0</v>
      </c>
      <c r="E183" s="1">
        <v>6</v>
      </c>
      <c r="F183" s="8">
        <v>0</v>
      </c>
      <c r="G183" s="8">
        <f>parental_leave3[[#This Row],[Paid Maternity Leave]]+parental_leave3[[#This Row],[Unpaid Maternity Leave]]</f>
        <v>6</v>
      </c>
      <c r="H183" s="8">
        <f>parental_leave3[[#This Row],[Paid Paternity Leave]]+parental_leave3[[#This Row],[Unpaid Paternity Leave]]</f>
        <v>6</v>
      </c>
      <c r="I183" s="1">
        <f>parental_leave3[[#This Row],[Total Maternity Leave]]+parental_leave3[[#This Row],[Total paternity Leave]]</f>
        <v>12</v>
      </c>
      <c r="J183" s="1">
        <f>parental_leave3[[#This Row],[Paid Maternity Leave]]+parental_leave3[[#This Row],[Paid Paternity Leave]]</f>
        <v>12</v>
      </c>
      <c r="K183" s="8">
        <f>parental_leave3[[#This Row],[Unpaid Maternity Leave]]+parental_leave3[[#This Row],[Unpaid Paternity Leave]]</f>
        <v>0</v>
      </c>
      <c r="L183" s="1" t="str">
        <f>IF(parental_leave3[[#This Row],[Total Maternity Leave]]&gt;parental_leave3[[#This Row],[Total paternity Leave]],"YES","NO")</f>
        <v>NO</v>
      </c>
    </row>
    <row r="184" spans="1:12" x14ac:dyDescent="0.25">
      <c r="A184" s="1" t="s">
        <v>200</v>
      </c>
      <c r="B184" s="1" t="s">
        <v>1649</v>
      </c>
      <c r="C184" s="1">
        <v>5.5</v>
      </c>
      <c r="D184" s="8">
        <v>0</v>
      </c>
      <c r="E184" s="1">
        <v>3</v>
      </c>
      <c r="F184" s="8">
        <v>0</v>
      </c>
      <c r="G184" s="8">
        <f>parental_leave3[[#This Row],[Paid Maternity Leave]]+parental_leave3[[#This Row],[Unpaid Maternity Leave]]</f>
        <v>5.5</v>
      </c>
      <c r="H184" s="8">
        <f>parental_leave3[[#This Row],[Paid Paternity Leave]]+parental_leave3[[#This Row],[Unpaid Paternity Leave]]</f>
        <v>3</v>
      </c>
      <c r="I184" s="1">
        <f>parental_leave3[[#This Row],[Total Maternity Leave]]+parental_leave3[[#This Row],[Total paternity Leave]]</f>
        <v>8.5</v>
      </c>
      <c r="J184" s="1">
        <f>parental_leave3[[#This Row],[Paid Maternity Leave]]+parental_leave3[[#This Row],[Paid Paternity Leave]]</f>
        <v>8.5</v>
      </c>
      <c r="K184" s="8">
        <f>parental_leave3[[#This Row],[Unpaid Maternity Leave]]+parental_leave3[[#This Row],[Unpaid Paternity Leave]]</f>
        <v>0</v>
      </c>
      <c r="L184" s="1" t="str">
        <f>IF(parental_leave3[[#This Row],[Total Maternity Leave]]&gt;parental_leave3[[#This Row],[Total paternity Leave]],"YES","NO")</f>
        <v>YES</v>
      </c>
    </row>
    <row r="185" spans="1:12" x14ac:dyDescent="0.25">
      <c r="A185" s="1" t="s">
        <v>201</v>
      </c>
      <c r="B185" s="1" t="s">
        <v>1649</v>
      </c>
      <c r="C185" s="1">
        <v>7</v>
      </c>
      <c r="D185" s="8">
        <v>0</v>
      </c>
      <c r="E185" s="1">
        <v>2</v>
      </c>
      <c r="F185" s="8">
        <v>0</v>
      </c>
      <c r="G185" s="8">
        <f>parental_leave3[[#This Row],[Paid Maternity Leave]]+parental_leave3[[#This Row],[Unpaid Maternity Leave]]</f>
        <v>7</v>
      </c>
      <c r="H185" s="8">
        <f>parental_leave3[[#This Row],[Paid Paternity Leave]]+parental_leave3[[#This Row],[Unpaid Paternity Leave]]</f>
        <v>2</v>
      </c>
      <c r="I185" s="1">
        <f>parental_leave3[[#This Row],[Total Maternity Leave]]+parental_leave3[[#This Row],[Total paternity Leave]]</f>
        <v>9</v>
      </c>
      <c r="J185" s="1">
        <f>parental_leave3[[#This Row],[Paid Maternity Leave]]+parental_leave3[[#This Row],[Paid Paternity Leave]]</f>
        <v>9</v>
      </c>
      <c r="K185" s="8">
        <f>parental_leave3[[#This Row],[Unpaid Maternity Leave]]+parental_leave3[[#This Row],[Unpaid Paternity Leave]]</f>
        <v>0</v>
      </c>
      <c r="L185" s="1" t="str">
        <f>IF(parental_leave3[[#This Row],[Total Maternity Leave]]&gt;parental_leave3[[#This Row],[Total paternity Leave]],"YES","NO")</f>
        <v>YES</v>
      </c>
    </row>
    <row r="186" spans="1:12" x14ac:dyDescent="0.25">
      <c r="A186" s="1" t="s">
        <v>202</v>
      </c>
      <c r="B186" s="1" t="s">
        <v>35</v>
      </c>
      <c r="C186" s="1">
        <v>8</v>
      </c>
      <c r="D186" s="8">
        <v>16</v>
      </c>
      <c r="E186" s="1">
        <v>2</v>
      </c>
      <c r="F186" s="8">
        <v>0</v>
      </c>
      <c r="G186" s="8">
        <f>parental_leave3[[#This Row],[Paid Maternity Leave]]+parental_leave3[[#This Row],[Unpaid Maternity Leave]]</f>
        <v>24</v>
      </c>
      <c r="H186" s="8">
        <f>parental_leave3[[#This Row],[Paid Paternity Leave]]+parental_leave3[[#This Row],[Unpaid Paternity Leave]]</f>
        <v>2</v>
      </c>
      <c r="I186" s="1">
        <f>parental_leave3[[#This Row],[Total Maternity Leave]]+parental_leave3[[#This Row],[Total paternity Leave]]</f>
        <v>26</v>
      </c>
      <c r="J186" s="1">
        <f>parental_leave3[[#This Row],[Paid Maternity Leave]]+parental_leave3[[#This Row],[Paid Paternity Leave]]</f>
        <v>10</v>
      </c>
      <c r="K186" s="8">
        <f>parental_leave3[[#This Row],[Unpaid Maternity Leave]]+parental_leave3[[#This Row],[Unpaid Paternity Leave]]</f>
        <v>16</v>
      </c>
      <c r="L186" s="1" t="str">
        <f>IF(parental_leave3[[#This Row],[Total Maternity Leave]]&gt;parental_leave3[[#This Row],[Total paternity Leave]],"YES","NO")</f>
        <v>YES</v>
      </c>
    </row>
    <row r="187" spans="1:12" x14ac:dyDescent="0.25">
      <c r="A187" s="1" t="s">
        <v>203</v>
      </c>
      <c r="B187" s="1" t="s">
        <v>35</v>
      </c>
      <c r="C187" s="1">
        <v>14</v>
      </c>
      <c r="D187" s="8">
        <v>0</v>
      </c>
      <c r="E187" s="1">
        <v>8</v>
      </c>
      <c r="F187" s="8">
        <v>0</v>
      </c>
      <c r="G187" s="8">
        <f>parental_leave3[[#This Row],[Paid Maternity Leave]]+parental_leave3[[#This Row],[Unpaid Maternity Leave]]</f>
        <v>14</v>
      </c>
      <c r="H187" s="8">
        <f>parental_leave3[[#This Row],[Paid Paternity Leave]]+parental_leave3[[#This Row],[Unpaid Paternity Leave]]</f>
        <v>8</v>
      </c>
      <c r="I187" s="1">
        <f>parental_leave3[[#This Row],[Total Maternity Leave]]+parental_leave3[[#This Row],[Total paternity Leave]]</f>
        <v>22</v>
      </c>
      <c r="J187" s="1">
        <f>parental_leave3[[#This Row],[Paid Maternity Leave]]+parental_leave3[[#This Row],[Paid Paternity Leave]]</f>
        <v>22</v>
      </c>
      <c r="K187" s="8">
        <f>parental_leave3[[#This Row],[Unpaid Maternity Leave]]+parental_leave3[[#This Row],[Unpaid Paternity Leave]]</f>
        <v>0</v>
      </c>
      <c r="L187" s="1" t="str">
        <f>IF(parental_leave3[[#This Row],[Total Maternity Leave]]&gt;parental_leave3[[#This Row],[Total paternity Leave]],"YES","NO")</f>
        <v>YES</v>
      </c>
    </row>
    <row r="188" spans="1:12" x14ac:dyDescent="0.25">
      <c r="A188" s="1" t="s">
        <v>204</v>
      </c>
      <c r="B188" s="1" t="s">
        <v>35</v>
      </c>
      <c r="C188" s="1">
        <v>6</v>
      </c>
      <c r="D188" s="8">
        <v>0</v>
      </c>
      <c r="E188" s="1">
        <v>6</v>
      </c>
      <c r="F188" s="8">
        <v>0</v>
      </c>
      <c r="G188" s="8">
        <f>parental_leave3[[#This Row],[Paid Maternity Leave]]+parental_leave3[[#This Row],[Unpaid Maternity Leave]]</f>
        <v>6</v>
      </c>
      <c r="H188" s="8">
        <f>parental_leave3[[#This Row],[Paid Paternity Leave]]+parental_leave3[[#This Row],[Unpaid Paternity Leave]]</f>
        <v>6</v>
      </c>
      <c r="I188" s="1">
        <f>parental_leave3[[#This Row],[Total Maternity Leave]]+parental_leave3[[#This Row],[Total paternity Leave]]</f>
        <v>12</v>
      </c>
      <c r="J188" s="1">
        <f>parental_leave3[[#This Row],[Paid Maternity Leave]]+parental_leave3[[#This Row],[Paid Paternity Leave]]</f>
        <v>12</v>
      </c>
      <c r="K188" s="8">
        <f>parental_leave3[[#This Row],[Unpaid Maternity Leave]]+parental_leave3[[#This Row],[Unpaid Paternity Leave]]</f>
        <v>0</v>
      </c>
      <c r="L188" s="1" t="str">
        <f>IF(parental_leave3[[#This Row],[Total Maternity Leave]]&gt;parental_leave3[[#This Row],[Total paternity Leave]],"YES","NO")</f>
        <v>NO</v>
      </c>
    </row>
    <row r="189" spans="1:12" x14ac:dyDescent="0.25">
      <c r="A189" s="1" t="s">
        <v>205</v>
      </c>
      <c r="B189" s="1" t="s">
        <v>35</v>
      </c>
      <c r="C189" s="1">
        <v>16</v>
      </c>
      <c r="D189" s="8">
        <v>0</v>
      </c>
      <c r="E189" s="1">
        <v>8</v>
      </c>
      <c r="F189" s="8">
        <v>0</v>
      </c>
      <c r="G189" s="8">
        <f>parental_leave3[[#This Row],[Paid Maternity Leave]]+parental_leave3[[#This Row],[Unpaid Maternity Leave]]</f>
        <v>16</v>
      </c>
      <c r="H189" s="8">
        <f>parental_leave3[[#This Row],[Paid Paternity Leave]]+parental_leave3[[#This Row],[Unpaid Paternity Leave]]</f>
        <v>8</v>
      </c>
      <c r="I189" s="1">
        <f>parental_leave3[[#This Row],[Total Maternity Leave]]+parental_leave3[[#This Row],[Total paternity Leave]]</f>
        <v>24</v>
      </c>
      <c r="J189" s="1">
        <f>parental_leave3[[#This Row],[Paid Maternity Leave]]+parental_leave3[[#This Row],[Paid Paternity Leave]]</f>
        <v>24</v>
      </c>
      <c r="K189" s="8">
        <f>parental_leave3[[#This Row],[Unpaid Maternity Leave]]+parental_leave3[[#This Row],[Unpaid Paternity Leave]]</f>
        <v>0</v>
      </c>
      <c r="L189" s="1" t="str">
        <f>IF(parental_leave3[[#This Row],[Total Maternity Leave]]&gt;parental_leave3[[#This Row],[Total paternity Leave]],"YES","NO")</f>
        <v>YES</v>
      </c>
    </row>
    <row r="190" spans="1:12" x14ac:dyDescent="0.25">
      <c r="A190" s="1" t="s">
        <v>206</v>
      </c>
      <c r="B190" s="1" t="s">
        <v>207</v>
      </c>
      <c r="C190" s="1">
        <v>26</v>
      </c>
      <c r="D190" s="8">
        <v>11</v>
      </c>
      <c r="E190" s="1">
        <v>26</v>
      </c>
      <c r="F190" s="8">
        <v>0</v>
      </c>
      <c r="G190" s="8">
        <f>parental_leave3[[#This Row],[Paid Maternity Leave]]+parental_leave3[[#This Row],[Unpaid Maternity Leave]]</f>
        <v>37</v>
      </c>
      <c r="H190" s="8">
        <f>parental_leave3[[#This Row],[Paid Paternity Leave]]+parental_leave3[[#This Row],[Unpaid Paternity Leave]]</f>
        <v>26</v>
      </c>
      <c r="I190" s="1">
        <f>parental_leave3[[#This Row],[Total Maternity Leave]]+parental_leave3[[#This Row],[Total paternity Leave]]</f>
        <v>63</v>
      </c>
      <c r="J190" s="1">
        <f>parental_leave3[[#This Row],[Paid Maternity Leave]]+parental_leave3[[#This Row],[Paid Paternity Leave]]</f>
        <v>52</v>
      </c>
      <c r="K190" s="8">
        <f>parental_leave3[[#This Row],[Unpaid Maternity Leave]]+parental_leave3[[#This Row],[Unpaid Paternity Leave]]</f>
        <v>11</v>
      </c>
      <c r="L190" s="1" t="str">
        <f>IF(parental_leave3[[#This Row],[Total Maternity Leave]]&gt;parental_leave3[[#This Row],[Total paternity Leave]],"YES","NO")</f>
        <v>YES</v>
      </c>
    </row>
    <row r="191" spans="1:12" x14ac:dyDescent="0.25">
      <c r="A191" s="1" t="s">
        <v>208</v>
      </c>
      <c r="B191" s="1" t="s">
        <v>209</v>
      </c>
      <c r="C191" s="1">
        <v>2</v>
      </c>
      <c r="D191" s="8">
        <v>40</v>
      </c>
      <c r="E191" s="1">
        <v>2</v>
      </c>
      <c r="F191" s="8">
        <v>0</v>
      </c>
      <c r="G191" s="8">
        <f>parental_leave3[[#This Row],[Paid Maternity Leave]]+parental_leave3[[#This Row],[Unpaid Maternity Leave]]</f>
        <v>42</v>
      </c>
      <c r="H191" s="8">
        <f>parental_leave3[[#This Row],[Paid Paternity Leave]]+parental_leave3[[#This Row],[Unpaid Paternity Leave]]</f>
        <v>2</v>
      </c>
      <c r="I191" s="1">
        <f>parental_leave3[[#This Row],[Total Maternity Leave]]+parental_leave3[[#This Row],[Total paternity Leave]]</f>
        <v>44</v>
      </c>
      <c r="J191" s="1">
        <f>parental_leave3[[#This Row],[Paid Maternity Leave]]+parental_leave3[[#This Row],[Paid Paternity Leave]]</f>
        <v>4</v>
      </c>
      <c r="K191" s="8">
        <f>parental_leave3[[#This Row],[Unpaid Maternity Leave]]+parental_leave3[[#This Row],[Unpaid Paternity Leave]]</f>
        <v>40</v>
      </c>
      <c r="L191" s="1" t="str">
        <f>IF(parental_leave3[[#This Row],[Total Maternity Leave]]&gt;parental_leave3[[#This Row],[Total paternity Leave]],"YES","NO")</f>
        <v>YES</v>
      </c>
    </row>
    <row r="192" spans="1:12" x14ac:dyDescent="0.25">
      <c r="A192" s="1" t="s">
        <v>210</v>
      </c>
      <c r="B192" s="1" t="s">
        <v>211</v>
      </c>
      <c r="C192" s="1">
        <v>39</v>
      </c>
      <c r="D192" s="8">
        <v>0.5</v>
      </c>
      <c r="E192" s="1">
        <v>1</v>
      </c>
      <c r="F192" s="8">
        <v>0</v>
      </c>
      <c r="G192" s="8">
        <f>parental_leave3[[#This Row],[Paid Maternity Leave]]+parental_leave3[[#This Row],[Unpaid Maternity Leave]]</f>
        <v>39.5</v>
      </c>
      <c r="H192" s="8">
        <f>parental_leave3[[#This Row],[Paid Paternity Leave]]+parental_leave3[[#This Row],[Unpaid Paternity Leave]]</f>
        <v>1</v>
      </c>
      <c r="I192" s="1">
        <f>parental_leave3[[#This Row],[Total Maternity Leave]]+parental_leave3[[#This Row],[Total paternity Leave]]</f>
        <v>40.5</v>
      </c>
      <c r="J192" s="1">
        <f>parental_leave3[[#This Row],[Paid Maternity Leave]]+parental_leave3[[#This Row],[Paid Paternity Leave]]</f>
        <v>40</v>
      </c>
      <c r="K192" s="8">
        <f>parental_leave3[[#This Row],[Unpaid Maternity Leave]]+parental_leave3[[#This Row],[Unpaid Paternity Leave]]</f>
        <v>0.5</v>
      </c>
      <c r="L192" s="1" t="str">
        <f>IF(parental_leave3[[#This Row],[Total Maternity Leave]]&gt;parental_leave3[[#This Row],[Total paternity Leave]],"YES","NO")</f>
        <v>YES</v>
      </c>
    </row>
    <row r="193" spans="1:12" x14ac:dyDescent="0.25">
      <c r="A193" s="1" t="s">
        <v>212</v>
      </c>
      <c r="B193" s="1" t="s">
        <v>211</v>
      </c>
      <c r="C193" s="1">
        <v>6</v>
      </c>
      <c r="D193" s="8">
        <v>6</v>
      </c>
      <c r="E193" s="1">
        <v>4</v>
      </c>
      <c r="F193" s="8">
        <v>0</v>
      </c>
      <c r="G193" s="8">
        <f>parental_leave3[[#This Row],[Paid Maternity Leave]]+parental_leave3[[#This Row],[Unpaid Maternity Leave]]</f>
        <v>12</v>
      </c>
      <c r="H193" s="8">
        <f>parental_leave3[[#This Row],[Paid Paternity Leave]]+parental_leave3[[#This Row],[Unpaid Paternity Leave]]</f>
        <v>4</v>
      </c>
      <c r="I193" s="1">
        <f>parental_leave3[[#This Row],[Total Maternity Leave]]+parental_leave3[[#This Row],[Total paternity Leave]]</f>
        <v>16</v>
      </c>
      <c r="J193" s="1">
        <f>parental_leave3[[#This Row],[Paid Maternity Leave]]+parental_leave3[[#This Row],[Paid Paternity Leave]]</f>
        <v>10</v>
      </c>
      <c r="K193" s="8">
        <f>parental_leave3[[#This Row],[Unpaid Maternity Leave]]+parental_leave3[[#This Row],[Unpaid Paternity Leave]]</f>
        <v>6</v>
      </c>
      <c r="L193" s="1" t="str">
        <f>IF(parental_leave3[[#This Row],[Total Maternity Leave]]&gt;parental_leave3[[#This Row],[Total paternity Leave]],"YES","NO")</f>
        <v>YES</v>
      </c>
    </row>
    <row r="194" spans="1:12" x14ac:dyDescent="0.25">
      <c r="A194" s="1" t="s">
        <v>213</v>
      </c>
      <c r="B194" s="1" t="s">
        <v>39</v>
      </c>
      <c r="C194" s="1">
        <v>14</v>
      </c>
      <c r="D194" s="8">
        <v>38</v>
      </c>
      <c r="E194" s="1">
        <v>2</v>
      </c>
      <c r="F194" s="8">
        <v>0</v>
      </c>
      <c r="G194" s="8">
        <f>parental_leave3[[#This Row],[Paid Maternity Leave]]+parental_leave3[[#This Row],[Unpaid Maternity Leave]]</f>
        <v>52</v>
      </c>
      <c r="H194" s="8">
        <f>parental_leave3[[#This Row],[Paid Paternity Leave]]+parental_leave3[[#This Row],[Unpaid Paternity Leave]]</f>
        <v>2</v>
      </c>
      <c r="I194" s="1">
        <f>parental_leave3[[#This Row],[Total Maternity Leave]]+parental_leave3[[#This Row],[Total paternity Leave]]</f>
        <v>54</v>
      </c>
      <c r="J194" s="1">
        <f>parental_leave3[[#This Row],[Paid Maternity Leave]]+parental_leave3[[#This Row],[Paid Paternity Leave]]</f>
        <v>16</v>
      </c>
      <c r="K194" s="8">
        <f>parental_leave3[[#This Row],[Unpaid Maternity Leave]]+parental_leave3[[#This Row],[Unpaid Paternity Leave]]</f>
        <v>38</v>
      </c>
      <c r="L194" s="1" t="str">
        <f>IF(parental_leave3[[#This Row],[Total Maternity Leave]]&gt;parental_leave3[[#This Row],[Total paternity Leave]],"YES","NO")</f>
        <v>YES</v>
      </c>
    </row>
    <row r="195" spans="1:12" x14ac:dyDescent="0.25">
      <c r="A195" s="1" t="s">
        <v>214</v>
      </c>
      <c r="B195" s="1" t="s">
        <v>39</v>
      </c>
      <c r="C195" s="1">
        <v>20</v>
      </c>
      <c r="D195" s="8">
        <v>0</v>
      </c>
      <c r="E195" s="1">
        <v>4</v>
      </c>
      <c r="F195" s="8">
        <v>0</v>
      </c>
      <c r="G195" s="8">
        <f>parental_leave3[[#This Row],[Paid Maternity Leave]]+parental_leave3[[#This Row],[Unpaid Maternity Leave]]</f>
        <v>20</v>
      </c>
      <c r="H195" s="8">
        <f>parental_leave3[[#This Row],[Paid Paternity Leave]]+parental_leave3[[#This Row],[Unpaid Paternity Leave]]</f>
        <v>4</v>
      </c>
      <c r="I195" s="1">
        <f>parental_leave3[[#This Row],[Total Maternity Leave]]+parental_leave3[[#This Row],[Total paternity Leave]]</f>
        <v>24</v>
      </c>
      <c r="J195" s="1">
        <f>parental_leave3[[#This Row],[Paid Maternity Leave]]+parental_leave3[[#This Row],[Paid Paternity Leave]]</f>
        <v>24</v>
      </c>
      <c r="K195" s="8">
        <f>parental_leave3[[#This Row],[Unpaid Maternity Leave]]+parental_leave3[[#This Row],[Unpaid Paternity Leave]]</f>
        <v>0</v>
      </c>
      <c r="L195" s="1" t="str">
        <f>IF(parental_leave3[[#This Row],[Total Maternity Leave]]&gt;parental_leave3[[#This Row],[Total paternity Leave]],"YES","NO")</f>
        <v>YES</v>
      </c>
    </row>
    <row r="196" spans="1:12" x14ac:dyDescent="0.25">
      <c r="A196" s="1" t="s">
        <v>215</v>
      </c>
      <c r="B196" s="1" t="s">
        <v>1650</v>
      </c>
      <c r="C196" s="1">
        <v>6</v>
      </c>
      <c r="D196" s="8">
        <v>9</v>
      </c>
      <c r="E196" s="1">
        <v>4</v>
      </c>
      <c r="F196" s="8">
        <v>0</v>
      </c>
      <c r="G196" s="8">
        <f>parental_leave3[[#This Row],[Paid Maternity Leave]]+parental_leave3[[#This Row],[Unpaid Maternity Leave]]</f>
        <v>15</v>
      </c>
      <c r="H196" s="8">
        <f>parental_leave3[[#This Row],[Paid Paternity Leave]]+parental_leave3[[#This Row],[Unpaid Paternity Leave]]</f>
        <v>4</v>
      </c>
      <c r="I196" s="1">
        <f>parental_leave3[[#This Row],[Total Maternity Leave]]+parental_leave3[[#This Row],[Total paternity Leave]]</f>
        <v>19</v>
      </c>
      <c r="J196" s="1">
        <f>parental_leave3[[#This Row],[Paid Maternity Leave]]+parental_leave3[[#This Row],[Paid Paternity Leave]]</f>
        <v>10</v>
      </c>
      <c r="K196" s="8">
        <f>parental_leave3[[#This Row],[Unpaid Maternity Leave]]+parental_leave3[[#This Row],[Unpaid Paternity Leave]]</f>
        <v>9</v>
      </c>
      <c r="L196" s="1" t="str">
        <f>IF(parental_leave3[[#This Row],[Total Maternity Leave]]&gt;parental_leave3[[#This Row],[Total paternity Leave]],"YES","NO")</f>
        <v>YES</v>
      </c>
    </row>
    <row r="197" spans="1:12" x14ac:dyDescent="0.25">
      <c r="A197" s="1" t="s">
        <v>216</v>
      </c>
      <c r="B197" s="1" t="s">
        <v>1650</v>
      </c>
      <c r="C197" s="1">
        <v>6</v>
      </c>
      <c r="D197" s="8">
        <v>6</v>
      </c>
      <c r="E197" s="1">
        <v>6</v>
      </c>
      <c r="F197" s="8">
        <v>0</v>
      </c>
      <c r="G197" s="8">
        <f>parental_leave3[[#This Row],[Paid Maternity Leave]]+parental_leave3[[#This Row],[Unpaid Maternity Leave]]</f>
        <v>12</v>
      </c>
      <c r="H197" s="8">
        <f>parental_leave3[[#This Row],[Paid Paternity Leave]]+parental_leave3[[#This Row],[Unpaid Paternity Leave]]</f>
        <v>6</v>
      </c>
      <c r="I197" s="1">
        <f>parental_leave3[[#This Row],[Total Maternity Leave]]+parental_leave3[[#This Row],[Total paternity Leave]]</f>
        <v>18</v>
      </c>
      <c r="J197" s="1">
        <f>parental_leave3[[#This Row],[Paid Maternity Leave]]+parental_leave3[[#This Row],[Paid Paternity Leave]]</f>
        <v>12</v>
      </c>
      <c r="K197" s="8">
        <f>parental_leave3[[#This Row],[Unpaid Maternity Leave]]+parental_leave3[[#This Row],[Unpaid Paternity Leave]]</f>
        <v>6</v>
      </c>
      <c r="L197" s="1" t="str">
        <f>IF(parental_leave3[[#This Row],[Total Maternity Leave]]&gt;parental_leave3[[#This Row],[Total paternity Leave]],"YES","NO")</f>
        <v>YES</v>
      </c>
    </row>
    <row r="198" spans="1:12" x14ac:dyDescent="0.25">
      <c r="A198" s="1" t="s">
        <v>217</v>
      </c>
      <c r="B198" s="1" t="s">
        <v>1650</v>
      </c>
      <c r="C198" s="1">
        <v>12</v>
      </c>
      <c r="D198" s="8">
        <v>2</v>
      </c>
      <c r="E198" s="1">
        <v>4</v>
      </c>
      <c r="F198" s="8">
        <v>0</v>
      </c>
      <c r="G198" s="8">
        <f>parental_leave3[[#This Row],[Paid Maternity Leave]]+parental_leave3[[#This Row],[Unpaid Maternity Leave]]</f>
        <v>14</v>
      </c>
      <c r="H198" s="8">
        <f>parental_leave3[[#This Row],[Paid Paternity Leave]]+parental_leave3[[#This Row],[Unpaid Paternity Leave]]</f>
        <v>4</v>
      </c>
      <c r="I198" s="1">
        <f>parental_leave3[[#This Row],[Total Maternity Leave]]+parental_leave3[[#This Row],[Total paternity Leave]]</f>
        <v>18</v>
      </c>
      <c r="J198" s="1">
        <f>parental_leave3[[#This Row],[Paid Maternity Leave]]+parental_leave3[[#This Row],[Paid Paternity Leave]]</f>
        <v>16</v>
      </c>
      <c r="K198" s="8">
        <f>parental_leave3[[#This Row],[Unpaid Maternity Leave]]+parental_leave3[[#This Row],[Unpaid Paternity Leave]]</f>
        <v>2</v>
      </c>
      <c r="L198" s="1" t="str">
        <f>IF(parental_leave3[[#This Row],[Total Maternity Leave]]&gt;parental_leave3[[#This Row],[Total paternity Leave]],"YES","NO")</f>
        <v>YES</v>
      </c>
    </row>
    <row r="199" spans="1:12" x14ac:dyDescent="0.25">
      <c r="A199" s="1" t="s">
        <v>218</v>
      </c>
      <c r="B199" s="1" t="s">
        <v>1650</v>
      </c>
      <c r="C199" s="1">
        <v>4</v>
      </c>
      <c r="D199" s="8">
        <v>8</v>
      </c>
      <c r="E199" s="1">
        <v>6</v>
      </c>
      <c r="F199" s="8">
        <v>0</v>
      </c>
      <c r="G199" s="8">
        <f>parental_leave3[[#This Row],[Paid Maternity Leave]]+parental_leave3[[#This Row],[Unpaid Maternity Leave]]</f>
        <v>12</v>
      </c>
      <c r="H199" s="8">
        <f>parental_leave3[[#This Row],[Paid Paternity Leave]]+parental_leave3[[#This Row],[Unpaid Paternity Leave]]</f>
        <v>6</v>
      </c>
      <c r="I199" s="1">
        <f>parental_leave3[[#This Row],[Total Maternity Leave]]+parental_leave3[[#This Row],[Total paternity Leave]]</f>
        <v>18</v>
      </c>
      <c r="J199" s="1">
        <f>parental_leave3[[#This Row],[Paid Maternity Leave]]+parental_leave3[[#This Row],[Paid Paternity Leave]]</f>
        <v>10</v>
      </c>
      <c r="K199" s="8">
        <f>parental_leave3[[#This Row],[Unpaid Maternity Leave]]+parental_leave3[[#This Row],[Unpaid Paternity Leave]]</f>
        <v>8</v>
      </c>
      <c r="L199" s="1" t="str">
        <f>IF(parental_leave3[[#This Row],[Total Maternity Leave]]&gt;parental_leave3[[#This Row],[Total paternity Leave]],"YES","NO")</f>
        <v>YES</v>
      </c>
    </row>
    <row r="200" spans="1:12" x14ac:dyDescent="0.25">
      <c r="A200" s="1" t="s">
        <v>219</v>
      </c>
      <c r="B200" s="1" t="s">
        <v>1650</v>
      </c>
      <c r="C200" s="1">
        <v>8.5</v>
      </c>
      <c r="D200" s="8">
        <v>6</v>
      </c>
      <c r="E200" s="1">
        <v>2</v>
      </c>
      <c r="F200" s="8">
        <v>0</v>
      </c>
      <c r="G200" s="8">
        <f>parental_leave3[[#This Row],[Paid Maternity Leave]]+parental_leave3[[#This Row],[Unpaid Maternity Leave]]</f>
        <v>14.5</v>
      </c>
      <c r="H200" s="8">
        <f>parental_leave3[[#This Row],[Paid Paternity Leave]]+parental_leave3[[#This Row],[Unpaid Paternity Leave]]</f>
        <v>2</v>
      </c>
      <c r="I200" s="1">
        <f>parental_leave3[[#This Row],[Total Maternity Leave]]+parental_leave3[[#This Row],[Total paternity Leave]]</f>
        <v>16.5</v>
      </c>
      <c r="J200" s="1">
        <f>parental_leave3[[#This Row],[Paid Maternity Leave]]+parental_leave3[[#This Row],[Paid Paternity Leave]]</f>
        <v>10.5</v>
      </c>
      <c r="K200" s="8">
        <f>parental_leave3[[#This Row],[Unpaid Maternity Leave]]+parental_leave3[[#This Row],[Unpaid Paternity Leave]]</f>
        <v>6</v>
      </c>
      <c r="L200" s="1" t="str">
        <f>IF(parental_leave3[[#This Row],[Total Maternity Leave]]&gt;parental_leave3[[#This Row],[Total paternity Leave]],"YES","NO")</f>
        <v>YES</v>
      </c>
    </row>
    <row r="201" spans="1:12" x14ac:dyDescent="0.25">
      <c r="A201" s="1" t="s">
        <v>220</v>
      </c>
      <c r="B201" s="1" t="s">
        <v>1650</v>
      </c>
      <c r="C201" s="1">
        <v>6</v>
      </c>
      <c r="D201" s="8">
        <v>6</v>
      </c>
      <c r="E201" s="1">
        <v>4</v>
      </c>
      <c r="F201" s="8">
        <v>0</v>
      </c>
      <c r="G201" s="8">
        <f>parental_leave3[[#This Row],[Paid Maternity Leave]]+parental_leave3[[#This Row],[Unpaid Maternity Leave]]</f>
        <v>12</v>
      </c>
      <c r="H201" s="8">
        <f>parental_leave3[[#This Row],[Paid Paternity Leave]]+parental_leave3[[#This Row],[Unpaid Paternity Leave]]</f>
        <v>4</v>
      </c>
      <c r="I201" s="1">
        <f>parental_leave3[[#This Row],[Total Maternity Leave]]+parental_leave3[[#This Row],[Total paternity Leave]]</f>
        <v>16</v>
      </c>
      <c r="J201" s="1">
        <f>parental_leave3[[#This Row],[Paid Maternity Leave]]+parental_leave3[[#This Row],[Paid Paternity Leave]]</f>
        <v>10</v>
      </c>
      <c r="K201" s="8">
        <f>parental_leave3[[#This Row],[Unpaid Maternity Leave]]+parental_leave3[[#This Row],[Unpaid Paternity Leave]]</f>
        <v>6</v>
      </c>
      <c r="L201" s="1" t="str">
        <f>IF(parental_leave3[[#This Row],[Total Maternity Leave]]&gt;parental_leave3[[#This Row],[Total paternity Leave]],"YES","NO")</f>
        <v>YES</v>
      </c>
    </row>
    <row r="202" spans="1:12" x14ac:dyDescent="0.25">
      <c r="A202" s="1" t="s">
        <v>221</v>
      </c>
      <c r="B202" s="1" t="s">
        <v>1650</v>
      </c>
      <c r="C202" s="1">
        <v>5</v>
      </c>
      <c r="D202" s="8">
        <v>3</v>
      </c>
      <c r="E202" s="1">
        <v>4</v>
      </c>
      <c r="F202" s="8">
        <v>0</v>
      </c>
      <c r="G202" s="8">
        <f>parental_leave3[[#This Row],[Paid Maternity Leave]]+parental_leave3[[#This Row],[Unpaid Maternity Leave]]</f>
        <v>8</v>
      </c>
      <c r="H202" s="8">
        <f>parental_leave3[[#This Row],[Paid Paternity Leave]]+parental_leave3[[#This Row],[Unpaid Paternity Leave]]</f>
        <v>4</v>
      </c>
      <c r="I202" s="1">
        <f>parental_leave3[[#This Row],[Total Maternity Leave]]+parental_leave3[[#This Row],[Total paternity Leave]]</f>
        <v>12</v>
      </c>
      <c r="J202" s="1">
        <f>parental_leave3[[#This Row],[Paid Maternity Leave]]+parental_leave3[[#This Row],[Paid Paternity Leave]]</f>
        <v>9</v>
      </c>
      <c r="K202" s="8">
        <f>parental_leave3[[#This Row],[Unpaid Maternity Leave]]+parental_leave3[[#This Row],[Unpaid Paternity Leave]]</f>
        <v>3</v>
      </c>
      <c r="L202" s="1" t="str">
        <f>IF(parental_leave3[[#This Row],[Total Maternity Leave]]&gt;parental_leave3[[#This Row],[Total paternity Leave]],"YES","NO")</f>
        <v>YES</v>
      </c>
    </row>
    <row r="203" spans="1:12" x14ac:dyDescent="0.25">
      <c r="A203" s="1" t="s">
        <v>222</v>
      </c>
      <c r="B203" s="1" t="s">
        <v>1650</v>
      </c>
      <c r="C203" s="1">
        <v>2</v>
      </c>
      <c r="D203" s="8">
        <v>6.5</v>
      </c>
      <c r="E203" s="1">
        <v>0</v>
      </c>
      <c r="F203" s="8">
        <v>0</v>
      </c>
      <c r="G203" s="8">
        <f>parental_leave3[[#This Row],[Paid Maternity Leave]]+parental_leave3[[#This Row],[Unpaid Maternity Leave]]</f>
        <v>8.5</v>
      </c>
      <c r="H203" s="8">
        <f>parental_leave3[[#This Row],[Paid Paternity Leave]]+parental_leave3[[#This Row],[Unpaid Paternity Leave]]</f>
        <v>0</v>
      </c>
      <c r="I203" s="1">
        <f>parental_leave3[[#This Row],[Total Maternity Leave]]+parental_leave3[[#This Row],[Total paternity Leave]]</f>
        <v>8.5</v>
      </c>
      <c r="J203" s="1">
        <f>parental_leave3[[#This Row],[Paid Maternity Leave]]+parental_leave3[[#This Row],[Paid Paternity Leave]]</f>
        <v>2</v>
      </c>
      <c r="K203" s="8">
        <f>parental_leave3[[#This Row],[Unpaid Maternity Leave]]+parental_leave3[[#This Row],[Unpaid Paternity Leave]]</f>
        <v>6.5</v>
      </c>
      <c r="L203" s="1" t="str">
        <f>IF(parental_leave3[[#This Row],[Total Maternity Leave]]&gt;parental_leave3[[#This Row],[Total paternity Leave]],"YES","NO")</f>
        <v>YES</v>
      </c>
    </row>
    <row r="204" spans="1:12" x14ac:dyDescent="0.25">
      <c r="A204" s="1" t="s">
        <v>223</v>
      </c>
      <c r="B204" s="1" t="s">
        <v>1280</v>
      </c>
      <c r="C204" s="1">
        <v>12</v>
      </c>
      <c r="D204" s="8">
        <v>0</v>
      </c>
      <c r="E204" s="1">
        <v>6</v>
      </c>
      <c r="F204" s="8">
        <v>0</v>
      </c>
      <c r="G204" s="8">
        <f>parental_leave3[[#This Row],[Paid Maternity Leave]]+parental_leave3[[#This Row],[Unpaid Maternity Leave]]</f>
        <v>12</v>
      </c>
      <c r="H204" s="8">
        <f>parental_leave3[[#This Row],[Paid Paternity Leave]]+parental_leave3[[#This Row],[Unpaid Paternity Leave]]</f>
        <v>6</v>
      </c>
      <c r="I204" s="1">
        <f>parental_leave3[[#This Row],[Total Maternity Leave]]+parental_leave3[[#This Row],[Total paternity Leave]]</f>
        <v>18</v>
      </c>
      <c r="J204" s="1">
        <f>parental_leave3[[#This Row],[Paid Maternity Leave]]+parental_leave3[[#This Row],[Paid Paternity Leave]]</f>
        <v>18</v>
      </c>
      <c r="K204" s="8">
        <f>parental_leave3[[#This Row],[Unpaid Maternity Leave]]+parental_leave3[[#This Row],[Unpaid Paternity Leave]]</f>
        <v>0</v>
      </c>
      <c r="L204" s="1" t="str">
        <f>IF(parental_leave3[[#This Row],[Total Maternity Leave]]&gt;parental_leave3[[#This Row],[Total paternity Leave]],"YES","NO")</f>
        <v>YES</v>
      </c>
    </row>
    <row r="205" spans="1:12" x14ac:dyDescent="0.25">
      <c r="A205" s="1" t="s">
        <v>224</v>
      </c>
      <c r="B205" s="1" t="s">
        <v>1280</v>
      </c>
      <c r="C205" s="1">
        <v>6</v>
      </c>
      <c r="D205" s="8">
        <v>4</v>
      </c>
      <c r="E205" s="1">
        <v>2</v>
      </c>
      <c r="F205" s="8">
        <v>0</v>
      </c>
      <c r="G205" s="8">
        <f>parental_leave3[[#This Row],[Paid Maternity Leave]]+parental_leave3[[#This Row],[Unpaid Maternity Leave]]</f>
        <v>10</v>
      </c>
      <c r="H205" s="8">
        <f>parental_leave3[[#This Row],[Paid Paternity Leave]]+parental_leave3[[#This Row],[Unpaid Paternity Leave]]</f>
        <v>2</v>
      </c>
      <c r="I205" s="1">
        <f>parental_leave3[[#This Row],[Total Maternity Leave]]+parental_leave3[[#This Row],[Total paternity Leave]]</f>
        <v>12</v>
      </c>
      <c r="J205" s="1">
        <f>parental_leave3[[#This Row],[Paid Maternity Leave]]+parental_leave3[[#This Row],[Paid Paternity Leave]]</f>
        <v>8</v>
      </c>
      <c r="K205" s="8">
        <f>parental_leave3[[#This Row],[Unpaid Maternity Leave]]+parental_leave3[[#This Row],[Unpaid Paternity Leave]]</f>
        <v>4</v>
      </c>
      <c r="L205" s="1" t="str">
        <f>IF(parental_leave3[[#This Row],[Total Maternity Leave]]&gt;parental_leave3[[#This Row],[Total paternity Leave]],"YES","NO")</f>
        <v>YES</v>
      </c>
    </row>
    <row r="206" spans="1:12" x14ac:dyDescent="0.25">
      <c r="A206" s="1" t="s">
        <v>225</v>
      </c>
      <c r="B206" s="1" t="s">
        <v>1280</v>
      </c>
      <c r="C206" s="1">
        <v>12</v>
      </c>
      <c r="D206" s="8">
        <v>0</v>
      </c>
      <c r="E206" s="1">
        <v>4</v>
      </c>
      <c r="F206" s="8">
        <v>0</v>
      </c>
      <c r="G206" s="8">
        <f>parental_leave3[[#This Row],[Paid Maternity Leave]]+parental_leave3[[#This Row],[Unpaid Maternity Leave]]</f>
        <v>12</v>
      </c>
      <c r="H206" s="8">
        <f>parental_leave3[[#This Row],[Paid Paternity Leave]]+parental_leave3[[#This Row],[Unpaid Paternity Leave]]</f>
        <v>4</v>
      </c>
      <c r="I206" s="1">
        <f>parental_leave3[[#This Row],[Total Maternity Leave]]+parental_leave3[[#This Row],[Total paternity Leave]]</f>
        <v>16</v>
      </c>
      <c r="J206" s="1">
        <f>parental_leave3[[#This Row],[Paid Maternity Leave]]+parental_leave3[[#This Row],[Paid Paternity Leave]]</f>
        <v>16</v>
      </c>
      <c r="K206" s="8">
        <f>parental_leave3[[#This Row],[Unpaid Maternity Leave]]+parental_leave3[[#This Row],[Unpaid Paternity Leave]]</f>
        <v>0</v>
      </c>
      <c r="L206" s="1" t="str">
        <f>IF(parental_leave3[[#This Row],[Total Maternity Leave]]&gt;parental_leave3[[#This Row],[Total paternity Leave]],"YES","NO")</f>
        <v>YES</v>
      </c>
    </row>
    <row r="207" spans="1:12" x14ac:dyDescent="0.25">
      <c r="A207" s="1" t="s">
        <v>226</v>
      </c>
      <c r="B207" s="1" t="s">
        <v>1280</v>
      </c>
      <c r="C207" s="1">
        <v>16</v>
      </c>
      <c r="D207" s="8">
        <v>0</v>
      </c>
      <c r="E207" s="1">
        <v>16</v>
      </c>
      <c r="F207" s="8">
        <v>0</v>
      </c>
      <c r="G207" s="8">
        <f>parental_leave3[[#This Row],[Paid Maternity Leave]]+parental_leave3[[#This Row],[Unpaid Maternity Leave]]</f>
        <v>16</v>
      </c>
      <c r="H207" s="8">
        <f>parental_leave3[[#This Row],[Paid Paternity Leave]]+parental_leave3[[#This Row],[Unpaid Paternity Leave]]</f>
        <v>16</v>
      </c>
      <c r="I207" s="1">
        <f>parental_leave3[[#This Row],[Total Maternity Leave]]+parental_leave3[[#This Row],[Total paternity Leave]]</f>
        <v>32</v>
      </c>
      <c r="J207" s="1">
        <f>parental_leave3[[#This Row],[Paid Maternity Leave]]+parental_leave3[[#This Row],[Paid Paternity Leave]]</f>
        <v>32</v>
      </c>
      <c r="K207" s="8">
        <f>parental_leave3[[#This Row],[Unpaid Maternity Leave]]+parental_leave3[[#This Row],[Unpaid Paternity Leave]]</f>
        <v>0</v>
      </c>
      <c r="L207" s="1" t="str">
        <f>IF(parental_leave3[[#This Row],[Total Maternity Leave]]&gt;parental_leave3[[#This Row],[Total paternity Leave]],"YES","NO")</f>
        <v>NO</v>
      </c>
    </row>
    <row r="208" spans="1:12" x14ac:dyDescent="0.25">
      <c r="A208" s="1" t="s">
        <v>227</v>
      </c>
      <c r="B208" s="1" t="s">
        <v>1280</v>
      </c>
      <c r="C208" s="1">
        <v>8</v>
      </c>
      <c r="D208" s="8">
        <v>4</v>
      </c>
      <c r="E208" s="1">
        <v>8</v>
      </c>
      <c r="F208" s="8">
        <v>0</v>
      </c>
      <c r="G208" s="8">
        <f>parental_leave3[[#This Row],[Paid Maternity Leave]]+parental_leave3[[#This Row],[Unpaid Maternity Leave]]</f>
        <v>12</v>
      </c>
      <c r="H208" s="8">
        <f>parental_leave3[[#This Row],[Paid Paternity Leave]]+parental_leave3[[#This Row],[Unpaid Paternity Leave]]</f>
        <v>8</v>
      </c>
      <c r="I208" s="1">
        <f>parental_leave3[[#This Row],[Total Maternity Leave]]+parental_leave3[[#This Row],[Total paternity Leave]]</f>
        <v>20</v>
      </c>
      <c r="J208" s="1">
        <f>parental_leave3[[#This Row],[Paid Maternity Leave]]+parental_leave3[[#This Row],[Paid Paternity Leave]]</f>
        <v>16</v>
      </c>
      <c r="K208" s="8">
        <f>parental_leave3[[#This Row],[Unpaid Maternity Leave]]+parental_leave3[[#This Row],[Unpaid Paternity Leave]]</f>
        <v>4</v>
      </c>
      <c r="L208" s="1" t="str">
        <f>IF(parental_leave3[[#This Row],[Total Maternity Leave]]&gt;parental_leave3[[#This Row],[Total paternity Leave]],"YES","NO")</f>
        <v>YES</v>
      </c>
    </row>
    <row r="209" spans="1:12" x14ac:dyDescent="0.25">
      <c r="A209" s="1" t="s">
        <v>228</v>
      </c>
      <c r="B209" s="1" t="s">
        <v>1280</v>
      </c>
      <c r="C209" s="1">
        <v>26</v>
      </c>
      <c r="D209" s="8">
        <v>6</v>
      </c>
      <c r="E209" s="1">
        <v>26</v>
      </c>
      <c r="F209" s="8">
        <v>0</v>
      </c>
      <c r="G209" s="8">
        <f>parental_leave3[[#This Row],[Paid Maternity Leave]]+parental_leave3[[#This Row],[Unpaid Maternity Leave]]</f>
        <v>32</v>
      </c>
      <c r="H209" s="8">
        <f>parental_leave3[[#This Row],[Paid Paternity Leave]]+parental_leave3[[#This Row],[Unpaid Paternity Leave]]</f>
        <v>26</v>
      </c>
      <c r="I209" s="1">
        <f>parental_leave3[[#This Row],[Total Maternity Leave]]+parental_leave3[[#This Row],[Total paternity Leave]]</f>
        <v>58</v>
      </c>
      <c r="J209" s="1">
        <f>parental_leave3[[#This Row],[Paid Maternity Leave]]+parental_leave3[[#This Row],[Paid Paternity Leave]]</f>
        <v>52</v>
      </c>
      <c r="K209" s="8">
        <f>parental_leave3[[#This Row],[Unpaid Maternity Leave]]+parental_leave3[[#This Row],[Unpaid Paternity Leave]]</f>
        <v>6</v>
      </c>
      <c r="L209" s="1" t="str">
        <f>IF(parental_leave3[[#This Row],[Total Maternity Leave]]&gt;parental_leave3[[#This Row],[Total paternity Leave]],"YES","NO")</f>
        <v>YES</v>
      </c>
    </row>
    <row r="210" spans="1:12" x14ac:dyDescent="0.25">
      <c r="A210" s="1" t="s">
        <v>229</v>
      </c>
      <c r="B210" s="1" t="s">
        <v>1280</v>
      </c>
      <c r="C210" s="1">
        <v>24</v>
      </c>
      <c r="D210" s="8">
        <v>0</v>
      </c>
      <c r="E210" s="1">
        <v>1</v>
      </c>
      <c r="F210" s="8">
        <v>4</v>
      </c>
      <c r="G210" s="8">
        <f>parental_leave3[[#This Row],[Paid Maternity Leave]]+parental_leave3[[#This Row],[Unpaid Maternity Leave]]</f>
        <v>24</v>
      </c>
      <c r="H210" s="8">
        <f>parental_leave3[[#This Row],[Paid Paternity Leave]]+parental_leave3[[#This Row],[Unpaid Paternity Leave]]</f>
        <v>5</v>
      </c>
      <c r="I210" s="1">
        <f>parental_leave3[[#This Row],[Total Maternity Leave]]+parental_leave3[[#This Row],[Total paternity Leave]]</f>
        <v>29</v>
      </c>
      <c r="J210" s="1">
        <f>parental_leave3[[#This Row],[Paid Maternity Leave]]+parental_leave3[[#This Row],[Paid Paternity Leave]]</f>
        <v>25</v>
      </c>
      <c r="K210" s="8">
        <f>parental_leave3[[#This Row],[Unpaid Maternity Leave]]+parental_leave3[[#This Row],[Unpaid Paternity Leave]]</f>
        <v>4</v>
      </c>
      <c r="L210" s="1" t="str">
        <f>IF(parental_leave3[[#This Row],[Total Maternity Leave]]&gt;parental_leave3[[#This Row],[Total paternity Leave]],"YES","NO")</f>
        <v>YES</v>
      </c>
    </row>
    <row r="211" spans="1:12" x14ac:dyDescent="0.25">
      <c r="A211" s="1" t="s">
        <v>230</v>
      </c>
      <c r="B211" s="1" t="s">
        <v>1280</v>
      </c>
      <c r="C211" s="1">
        <v>12</v>
      </c>
      <c r="D211" s="8">
        <v>0</v>
      </c>
      <c r="E211" s="1">
        <v>6</v>
      </c>
      <c r="F211" s="8">
        <v>0</v>
      </c>
      <c r="G211" s="8">
        <f>parental_leave3[[#This Row],[Paid Maternity Leave]]+parental_leave3[[#This Row],[Unpaid Maternity Leave]]</f>
        <v>12</v>
      </c>
      <c r="H211" s="8">
        <f>parental_leave3[[#This Row],[Paid Paternity Leave]]+parental_leave3[[#This Row],[Unpaid Paternity Leave]]</f>
        <v>6</v>
      </c>
      <c r="I211" s="1">
        <f>parental_leave3[[#This Row],[Total Maternity Leave]]+parental_leave3[[#This Row],[Total paternity Leave]]</f>
        <v>18</v>
      </c>
      <c r="J211" s="1">
        <f>parental_leave3[[#This Row],[Paid Maternity Leave]]+parental_leave3[[#This Row],[Paid Paternity Leave]]</f>
        <v>18</v>
      </c>
      <c r="K211" s="8">
        <f>parental_leave3[[#This Row],[Unpaid Maternity Leave]]+parental_leave3[[#This Row],[Unpaid Paternity Leave]]</f>
        <v>0</v>
      </c>
      <c r="L211" s="1" t="str">
        <f>IF(parental_leave3[[#This Row],[Total Maternity Leave]]&gt;parental_leave3[[#This Row],[Total paternity Leave]],"YES","NO")</f>
        <v>YES</v>
      </c>
    </row>
    <row r="212" spans="1:12" x14ac:dyDescent="0.25">
      <c r="A212" s="1" t="s">
        <v>231</v>
      </c>
      <c r="B212" s="1" t="s">
        <v>1280</v>
      </c>
      <c r="C212" s="1">
        <v>11</v>
      </c>
      <c r="D212" s="8">
        <v>6</v>
      </c>
      <c r="E212" s="1">
        <v>6</v>
      </c>
      <c r="F212" s="8">
        <v>0</v>
      </c>
      <c r="G212" s="8">
        <f>parental_leave3[[#This Row],[Paid Maternity Leave]]+parental_leave3[[#This Row],[Unpaid Maternity Leave]]</f>
        <v>17</v>
      </c>
      <c r="H212" s="8">
        <f>parental_leave3[[#This Row],[Paid Paternity Leave]]+parental_leave3[[#This Row],[Unpaid Paternity Leave]]</f>
        <v>6</v>
      </c>
      <c r="I212" s="1">
        <f>parental_leave3[[#This Row],[Total Maternity Leave]]+parental_leave3[[#This Row],[Total paternity Leave]]</f>
        <v>23</v>
      </c>
      <c r="J212" s="1">
        <f>parental_leave3[[#This Row],[Paid Maternity Leave]]+parental_leave3[[#This Row],[Paid Paternity Leave]]</f>
        <v>17</v>
      </c>
      <c r="K212" s="8">
        <f>parental_leave3[[#This Row],[Unpaid Maternity Leave]]+parental_leave3[[#This Row],[Unpaid Paternity Leave]]</f>
        <v>6</v>
      </c>
      <c r="L212" s="1" t="str">
        <f>IF(parental_leave3[[#This Row],[Total Maternity Leave]]&gt;parental_leave3[[#This Row],[Total paternity Leave]],"YES","NO")</f>
        <v>YES</v>
      </c>
    </row>
    <row r="213" spans="1:12" x14ac:dyDescent="0.25">
      <c r="A213" s="1" t="s">
        <v>232</v>
      </c>
      <c r="B213" s="1" t="s">
        <v>1280</v>
      </c>
      <c r="C213" s="1">
        <v>14</v>
      </c>
      <c r="D213" s="8">
        <v>0</v>
      </c>
      <c r="E213" s="1">
        <v>12</v>
      </c>
      <c r="F213" s="8">
        <v>0</v>
      </c>
      <c r="G213" s="8">
        <f>parental_leave3[[#This Row],[Paid Maternity Leave]]+parental_leave3[[#This Row],[Unpaid Maternity Leave]]</f>
        <v>14</v>
      </c>
      <c r="H213" s="8">
        <f>parental_leave3[[#This Row],[Paid Paternity Leave]]+parental_leave3[[#This Row],[Unpaid Paternity Leave]]</f>
        <v>12</v>
      </c>
      <c r="I213" s="1">
        <f>parental_leave3[[#This Row],[Total Maternity Leave]]+parental_leave3[[#This Row],[Total paternity Leave]]</f>
        <v>26</v>
      </c>
      <c r="J213" s="1">
        <f>parental_leave3[[#This Row],[Paid Maternity Leave]]+parental_leave3[[#This Row],[Paid Paternity Leave]]</f>
        <v>26</v>
      </c>
      <c r="K213" s="8">
        <f>parental_leave3[[#This Row],[Unpaid Maternity Leave]]+parental_leave3[[#This Row],[Unpaid Paternity Leave]]</f>
        <v>0</v>
      </c>
      <c r="L213" s="1" t="str">
        <f>IF(parental_leave3[[#This Row],[Total Maternity Leave]]&gt;parental_leave3[[#This Row],[Total paternity Leave]],"YES","NO")</f>
        <v>YES</v>
      </c>
    </row>
    <row r="214" spans="1:12" x14ac:dyDescent="0.25">
      <c r="A214" s="1" t="s">
        <v>233</v>
      </c>
      <c r="B214" s="1" t="s">
        <v>1280</v>
      </c>
      <c r="C214" s="1">
        <v>18</v>
      </c>
      <c r="D214" s="8">
        <v>1</v>
      </c>
      <c r="E214" s="1">
        <v>12</v>
      </c>
      <c r="F214" s="8">
        <v>0</v>
      </c>
      <c r="G214" s="8">
        <f>parental_leave3[[#This Row],[Paid Maternity Leave]]+parental_leave3[[#This Row],[Unpaid Maternity Leave]]</f>
        <v>19</v>
      </c>
      <c r="H214" s="8">
        <f>parental_leave3[[#This Row],[Paid Paternity Leave]]+parental_leave3[[#This Row],[Unpaid Paternity Leave]]</f>
        <v>12</v>
      </c>
      <c r="I214" s="1">
        <f>parental_leave3[[#This Row],[Total Maternity Leave]]+parental_leave3[[#This Row],[Total paternity Leave]]</f>
        <v>31</v>
      </c>
      <c r="J214" s="1">
        <f>parental_leave3[[#This Row],[Paid Maternity Leave]]+parental_leave3[[#This Row],[Paid Paternity Leave]]</f>
        <v>30</v>
      </c>
      <c r="K214" s="8">
        <f>parental_leave3[[#This Row],[Unpaid Maternity Leave]]+parental_leave3[[#This Row],[Unpaid Paternity Leave]]</f>
        <v>1</v>
      </c>
      <c r="L214" s="1" t="str">
        <f>IF(parental_leave3[[#This Row],[Total Maternity Leave]]&gt;parental_leave3[[#This Row],[Total paternity Leave]],"YES","NO")</f>
        <v>YES</v>
      </c>
    </row>
    <row r="215" spans="1:12" x14ac:dyDescent="0.25">
      <c r="A215" s="1" t="s">
        <v>234</v>
      </c>
      <c r="B215" s="1" t="s">
        <v>1280</v>
      </c>
      <c r="C215" s="1">
        <v>12</v>
      </c>
      <c r="D215" s="8">
        <v>0</v>
      </c>
      <c r="E215" s="1">
        <v>12</v>
      </c>
      <c r="F215" s="8">
        <v>0</v>
      </c>
      <c r="G215" s="8">
        <f>parental_leave3[[#This Row],[Paid Maternity Leave]]+parental_leave3[[#This Row],[Unpaid Maternity Leave]]</f>
        <v>12</v>
      </c>
      <c r="H215" s="8">
        <f>parental_leave3[[#This Row],[Paid Paternity Leave]]+parental_leave3[[#This Row],[Unpaid Paternity Leave]]</f>
        <v>12</v>
      </c>
      <c r="I215" s="1">
        <f>parental_leave3[[#This Row],[Total Maternity Leave]]+parental_leave3[[#This Row],[Total paternity Leave]]</f>
        <v>24</v>
      </c>
      <c r="J215" s="1">
        <f>parental_leave3[[#This Row],[Paid Maternity Leave]]+parental_leave3[[#This Row],[Paid Paternity Leave]]</f>
        <v>24</v>
      </c>
      <c r="K215" s="8">
        <f>parental_leave3[[#This Row],[Unpaid Maternity Leave]]+parental_leave3[[#This Row],[Unpaid Paternity Leave]]</f>
        <v>0</v>
      </c>
      <c r="L215" s="1" t="str">
        <f>IF(parental_leave3[[#This Row],[Total Maternity Leave]]&gt;parental_leave3[[#This Row],[Total paternity Leave]],"YES","NO")</f>
        <v>NO</v>
      </c>
    </row>
    <row r="216" spans="1:12" x14ac:dyDescent="0.25">
      <c r="A216" s="1" t="s">
        <v>235</v>
      </c>
      <c r="B216" s="1" t="s">
        <v>1280</v>
      </c>
      <c r="C216" s="1">
        <v>20</v>
      </c>
      <c r="D216" s="8">
        <v>0</v>
      </c>
      <c r="E216" s="1">
        <v>12</v>
      </c>
      <c r="F216" s="8">
        <v>0</v>
      </c>
      <c r="G216" s="8">
        <f>parental_leave3[[#This Row],[Paid Maternity Leave]]+parental_leave3[[#This Row],[Unpaid Maternity Leave]]</f>
        <v>20</v>
      </c>
      <c r="H216" s="8">
        <f>parental_leave3[[#This Row],[Paid Paternity Leave]]+parental_leave3[[#This Row],[Unpaid Paternity Leave]]</f>
        <v>12</v>
      </c>
      <c r="I216" s="1">
        <f>parental_leave3[[#This Row],[Total Maternity Leave]]+parental_leave3[[#This Row],[Total paternity Leave]]</f>
        <v>32</v>
      </c>
      <c r="J216" s="1">
        <f>parental_leave3[[#This Row],[Paid Maternity Leave]]+parental_leave3[[#This Row],[Paid Paternity Leave]]</f>
        <v>32</v>
      </c>
      <c r="K216" s="8">
        <f>parental_leave3[[#This Row],[Unpaid Maternity Leave]]+parental_leave3[[#This Row],[Unpaid Paternity Leave]]</f>
        <v>0</v>
      </c>
      <c r="L216" s="1" t="str">
        <f>IF(parental_leave3[[#This Row],[Total Maternity Leave]]&gt;parental_leave3[[#This Row],[Total paternity Leave]],"YES","NO")</f>
        <v>YES</v>
      </c>
    </row>
    <row r="217" spans="1:12" x14ac:dyDescent="0.25">
      <c r="A217" s="1" t="s">
        <v>236</v>
      </c>
      <c r="B217" s="1" t="s">
        <v>1280</v>
      </c>
      <c r="C217" s="1">
        <v>24</v>
      </c>
      <c r="D217" s="8">
        <v>0</v>
      </c>
      <c r="E217" s="1">
        <v>18</v>
      </c>
      <c r="F217" s="8">
        <v>0</v>
      </c>
      <c r="G217" s="8">
        <f>parental_leave3[[#This Row],[Paid Maternity Leave]]+parental_leave3[[#This Row],[Unpaid Maternity Leave]]</f>
        <v>24</v>
      </c>
      <c r="H217" s="8">
        <f>parental_leave3[[#This Row],[Paid Paternity Leave]]+parental_leave3[[#This Row],[Unpaid Paternity Leave]]</f>
        <v>18</v>
      </c>
      <c r="I217" s="1">
        <f>parental_leave3[[#This Row],[Total Maternity Leave]]+parental_leave3[[#This Row],[Total paternity Leave]]</f>
        <v>42</v>
      </c>
      <c r="J217" s="1">
        <f>parental_leave3[[#This Row],[Paid Maternity Leave]]+parental_leave3[[#This Row],[Paid Paternity Leave]]</f>
        <v>42</v>
      </c>
      <c r="K217" s="8">
        <f>parental_leave3[[#This Row],[Unpaid Maternity Leave]]+parental_leave3[[#This Row],[Unpaid Paternity Leave]]</f>
        <v>0</v>
      </c>
      <c r="L217" s="1" t="str">
        <f>IF(parental_leave3[[#This Row],[Total Maternity Leave]]&gt;parental_leave3[[#This Row],[Total paternity Leave]],"YES","NO")</f>
        <v>YES</v>
      </c>
    </row>
    <row r="218" spans="1:12" x14ac:dyDescent="0.25">
      <c r="A218" s="1" t="s">
        <v>237</v>
      </c>
      <c r="B218" s="1" t="s">
        <v>1280</v>
      </c>
      <c r="C218" s="1">
        <v>16</v>
      </c>
      <c r="D218" s="8">
        <v>0</v>
      </c>
      <c r="E218" s="1">
        <v>16</v>
      </c>
      <c r="F218" s="8">
        <v>0</v>
      </c>
      <c r="G218" s="8">
        <f>parental_leave3[[#This Row],[Paid Maternity Leave]]+parental_leave3[[#This Row],[Unpaid Maternity Leave]]</f>
        <v>16</v>
      </c>
      <c r="H218" s="8">
        <f>parental_leave3[[#This Row],[Paid Paternity Leave]]+parental_leave3[[#This Row],[Unpaid Paternity Leave]]</f>
        <v>16</v>
      </c>
      <c r="I218" s="1">
        <f>parental_leave3[[#This Row],[Total Maternity Leave]]+parental_leave3[[#This Row],[Total paternity Leave]]</f>
        <v>32</v>
      </c>
      <c r="J218" s="1">
        <f>parental_leave3[[#This Row],[Paid Maternity Leave]]+parental_leave3[[#This Row],[Paid Paternity Leave]]</f>
        <v>32</v>
      </c>
      <c r="K218" s="8">
        <f>parental_leave3[[#This Row],[Unpaid Maternity Leave]]+parental_leave3[[#This Row],[Unpaid Paternity Leave]]</f>
        <v>0</v>
      </c>
      <c r="L218" s="1" t="str">
        <f>IF(parental_leave3[[#This Row],[Total Maternity Leave]]&gt;parental_leave3[[#This Row],[Total paternity Leave]],"YES","NO")</f>
        <v>NO</v>
      </c>
    </row>
    <row r="219" spans="1:12" x14ac:dyDescent="0.25">
      <c r="A219" s="1" t="s">
        <v>238</v>
      </c>
      <c r="B219" s="1" t="s">
        <v>1280</v>
      </c>
      <c r="C219" s="1">
        <v>20</v>
      </c>
      <c r="D219" s="8">
        <v>4</v>
      </c>
      <c r="E219" s="1">
        <v>12</v>
      </c>
      <c r="F219" s="8">
        <v>0</v>
      </c>
      <c r="G219" s="8">
        <f>parental_leave3[[#This Row],[Paid Maternity Leave]]+parental_leave3[[#This Row],[Unpaid Maternity Leave]]</f>
        <v>24</v>
      </c>
      <c r="H219" s="8">
        <f>parental_leave3[[#This Row],[Paid Paternity Leave]]+parental_leave3[[#This Row],[Unpaid Paternity Leave]]</f>
        <v>12</v>
      </c>
      <c r="I219" s="1">
        <f>parental_leave3[[#This Row],[Total Maternity Leave]]+parental_leave3[[#This Row],[Total paternity Leave]]</f>
        <v>36</v>
      </c>
      <c r="J219" s="1">
        <f>parental_leave3[[#This Row],[Paid Maternity Leave]]+parental_leave3[[#This Row],[Paid Paternity Leave]]</f>
        <v>32</v>
      </c>
      <c r="K219" s="8">
        <f>parental_leave3[[#This Row],[Unpaid Maternity Leave]]+parental_leave3[[#This Row],[Unpaid Paternity Leave]]</f>
        <v>4</v>
      </c>
      <c r="L219" s="1" t="str">
        <f>IF(parental_leave3[[#This Row],[Total Maternity Leave]]&gt;parental_leave3[[#This Row],[Total paternity Leave]],"YES","NO")</f>
        <v>YES</v>
      </c>
    </row>
    <row r="220" spans="1:12" x14ac:dyDescent="0.25">
      <c r="A220" s="1" t="s">
        <v>239</v>
      </c>
      <c r="B220" s="1" t="s">
        <v>1280</v>
      </c>
      <c r="C220" s="1">
        <v>18</v>
      </c>
      <c r="D220" s="8">
        <v>0</v>
      </c>
      <c r="E220" s="1">
        <v>18</v>
      </c>
      <c r="F220" s="8">
        <v>0</v>
      </c>
      <c r="G220" s="8">
        <f>parental_leave3[[#This Row],[Paid Maternity Leave]]+parental_leave3[[#This Row],[Unpaid Maternity Leave]]</f>
        <v>18</v>
      </c>
      <c r="H220" s="8">
        <f>parental_leave3[[#This Row],[Paid Paternity Leave]]+parental_leave3[[#This Row],[Unpaid Paternity Leave]]</f>
        <v>18</v>
      </c>
      <c r="I220" s="1">
        <f>parental_leave3[[#This Row],[Total Maternity Leave]]+parental_leave3[[#This Row],[Total paternity Leave]]</f>
        <v>36</v>
      </c>
      <c r="J220" s="1">
        <f>parental_leave3[[#This Row],[Paid Maternity Leave]]+parental_leave3[[#This Row],[Paid Paternity Leave]]</f>
        <v>36</v>
      </c>
      <c r="K220" s="8">
        <f>parental_leave3[[#This Row],[Unpaid Maternity Leave]]+parental_leave3[[#This Row],[Unpaid Paternity Leave]]</f>
        <v>0</v>
      </c>
      <c r="L220" s="1" t="str">
        <f>IF(parental_leave3[[#This Row],[Total Maternity Leave]]&gt;parental_leave3[[#This Row],[Total paternity Leave]],"YES","NO")</f>
        <v>NO</v>
      </c>
    </row>
    <row r="221" spans="1:12" x14ac:dyDescent="0.25">
      <c r="A221" s="1" t="s">
        <v>240</v>
      </c>
      <c r="B221" s="1" t="s">
        <v>1280</v>
      </c>
      <c r="C221" s="1">
        <v>18</v>
      </c>
      <c r="D221" s="8">
        <v>0</v>
      </c>
      <c r="E221" s="1">
        <v>18</v>
      </c>
      <c r="F221" s="8">
        <v>0</v>
      </c>
      <c r="G221" s="8">
        <f>parental_leave3[[#This Row],[Paid Maternity Leave]]+parental_leave3[[#This Row],[Unpaid Maternity Leave]]</f>
        <v>18</v>
      </c>
      <c r="H221" s="8">
        <f>parental_leave3[[#This Row],[Paid Paternity Leave]]+parental_leave3[[#This Row],[Unpaid Paternity Leave]]</f>
        <v>18</v>
      </c>
      <c r="I221" s="1">
        <f>parental_leave3[[#This Row],[Total Maternity Leave]]+parental_leave3[[#This Row],[Total paternity Leave]]</f>
        <v>36</v>
      </c>
      <c r="J221" s="1">
        <f>parental_leave3[[#This Row],[Paid Maternity Leave]]+parental_leave3[[#This Row],[Paid Paternity Leave]]</f>
        <v>36</v>
      </c>
      <c r="K221" s="8">
        <f>parental_leave3[[#This Row],[Unpaid Maternity Leave]]+parental_leave3[[#This Row],[Unpaid Paternity Leave]]</f>
        <v>0</v>
      </c>
      <c r="L221" s="1" t="str">
        <f>IF(parental_leave3[[#This Row],[Total Maternity Leave]]&gt;parental_leave3[[#This Row],[Total paternity Leave]],"YES","NO")</f>
        <v>NO</v>
      </c>
    </row>
    <row r="222" spans="1:12" x14ac:dyDescent="0.25">
      <c r="A222" s="1" t="s">
        <v>241</v>
      </c>
      <c r="B222" s="1" t="s">
        <v>1280</v>
      </c>
      <c r="C222" s="1">
        <v>6</v>
      </c>
      <c r="D222" s="8">
        <v>0</v>
      </c>
      <c r="E222" s="1">
        <v>6</v>
      </c>
      <c r="F222" s="8">
        <v>0</v>
      </c>
      <c r="G222" s="8">
        <f>parental_leave3[[#This Row],[Paid Maternity Leave]]+parental_leave3[[#This Row],[Unpaid Maternity Leave]]</f>
        <v>6</v>
      </c>
      <c r="H222" s="8">
        <f>parental_leave3[[#This Row],[Paid Paternity Leave]]+parental_leave3[[#This Row],[Unpaid Paternity Leave]]</f>
        <v>6</v>
      </c>
      <c r="I222" s="1">
        <f>parental_leave3[[#This Row],[Total Maternity Leave]]+parental_leave3[[#This Row],[Total paternity Leave]]</f>
        <v>12</v>
      </c>
      <c r="J222" s="1">
        <f>parental_leave3[[#This Row],[Paid Maternity Leave]]+parental_leave3[[#This Row],[Paid Paternity Leave]]</f>
        <v>12</v>
      </c>
      <c r="K222" s="8">
        <f>parental_leave3[[#This Row],[Unpaid Maternity Leave]]+parental_leave3[[#This Row],[Unpaid Paternity Leave]]</f>
        <v>0</v>
      </c>
      <c r="L222" s="1" t="str">
        <f>IF(parental_leave3[[#This Row],[Total Maternity Leave]]&gt;parental_leave3[[#This Row],[Total paternity Leave]],"YES","NO")</f>
        <v>NO</v>
      </c>
    </row>
    <row r="223" spans="1:12" x14ac:dyDescent="0.25">
      <c r="A223" s="1" t="s">
        <v>242</v>
      </c>
      <c r="B223" s="1" t="s">
        <v>1280</v>
      </c>
      <c r="C223" s="1">
        <v>8</v>
      </c>
      <c r="D223" s="8">
        <v>7</v>
      </c>
      <c r="E223" s="1">
        <v>2</v>
      </c>
      <c r="F223" s="8">
        <v>0</v>
      </c>
      <c r="G223" s="8">
        <f>parental_leave3[[#This Row],[Paid Maternity Leave]]+parental_leave3[[#This Row],[Unpaid Maternity Leave]]</f>
        <v>15</v>
      </c>
      <c r="H223" s="8">
        <f>parental_leave3[[#This Row],[Paid Paternity Leave]]+parental_leave3[[#This Row],[Unpaid Paternity Leave]]</f>
        <v>2</v>
      </c>
      <c r="I223" s="1">
        <f>parental_leave3[[#This Row],[Total Maternity Leave]]+parental_leave3[[#This Row],[Total paternity Leave]]</f>
        <v>17</v>
      </c>
      <c r="J223" s="1">
        <f>parental_leave3[[#This Row],[Paid Maternity Leave]]+parental_leave3[[#This Row],[Paid Paternity Leave]]</f>
        <v>10</v>
      </c>
      <c r="K223" s="8">
        <f>parental_leave3[[#This Row],[Unpaid Maternity Leave]]+parental_leave3[[#This Row],[Unpaid Paternity Leave]]</f>
        <v>7</v>
      </c>
      <c r="L223" s="1" t="str">
        <f>IF(parental_leave3[[#This Row],[Total Maternity Leave]]&gt;parental_leave3[[#This Row],[Total paternity Leave]],"YES","NO")</f>
        <v>YES</v>
      </c>
    </row>
    <row r="224" spans="1:12" x14ac:dyDescent="0.25">
      <c r="A224" s="1" t="s">
        <v>243</v>
      </c>
      <c r="B224" s="1" t="s">
        <v>1280</v>
      </c>
      <c r="C224" s="1">
        <v>2</v>
      </c>
      <c r="D224" s="8">
        <v>0</v>
      </c>
      <c r="E224" s="1">
        <v>6</v>
      </c>
      <c r="F224" s="8">
        <v>0</v>
      </c>
      <c r="G224" s="8">
        <f>parental_leave3[[#This Row],[Paid Maternity Leave]]+parental_leave3[[#This Row],[Unpaid Maternity Leave]]</f>
        <v>2</v>
      </c>
      <c r="H224" s="8">
        <f>parental_leave3[[#This Row],[Paid Paternity Leave]]+parental_leave3[[#This Row],[Unpaid Paternity Leave]]</f>
        <v>6</v>
      </c>
      <c r="I224" s="1">
        <f>parental_leave3[[#This Row],[Total Maternity Leave]]+parental_leave3[[#This Row],[Total paternity Leave]]</f>
        <v>8</v>
      </c>
      <c r="J224" s="1">
        <f>parental_leave3[[#This Row],[Paid Maternity Leave]]+parental_leave3[[#This Row],[Paid Paternity Leave]]</f>
        <v>8</v>
      </c>
      <c r="K224" s="8">
        <f>parental_leave3[[#This Row],[Unpaid Maternity Leave]]+parental_leave3[[#This Row],[Unpaid Paternity Leave]]</f>
        <v>0</v>
      </c>
      <c r="L224" s="1" t="str">
        <f>IF(parental_leave3[[#This Row],[Total Maternity Leave]]&gt;parental_leave3[[#This Row],[Total paternity Leave]],"YES","NO")</f>
        <v>NO</v>
      </c>
    </row>
    <row r="225" spans="1:12" x14ac:dyDescent="0.25">
      <c r="A225" s="1" t="s">
        <v>244</v>
      </c>
      <c r="B225" s="1" t="s">
        <v>1280</v>
      </c>
      <c r="C225" s="1">
        <v>12</v>
      </c>
      <c r="D225" s="8">
        <v>6</v>
      </c>
      <c r="E225" s="1">
        <v>12</v>
      </c>
      <c r="F225" s="8">
        <v>0</v>
      </c>
      <c r="G225" s="8">
        <f>parental_leave3[[#This Row],[Paid Maternity Leave]]+parental_leave3[[#This Row],[Unpaid Maternity Leave]]</f>
        <v>18</v>
      </c>
      <c r="H225" s="8">
        <f>parental_leave3[[#This Row],[Paid Paternity Leave]]+parental_leave3[[#This Row],[Unpaid Paternity Leave]]</f>
        <v>12</v>
      </c>
      <c r="I225" s="1">
        <f>parental_leave3[[#This Row],[Total Maternity Leave]]+parental_leave3[[#This Row],[Total paternity Leave]]</f>
        <v>30</v>
      </c>
      <c r="J225" s="1">
        <f>parental_leave3[[#This Row],[Paid Maternity Leave]]+parental_leave3[[#This Row],[Paid Paternity Leave]]</f>
        <v>24</v>
      </c>
      <c r="K225" s="8">
        <f>parental_leave3[[#This Row],[Unpaid Maternity Leave]]+parental_leave3[[#This Row],[Unpaid Paternity Leave]]</f>
        <v>6</v>
      </c>
      <c r="L225" s="1" t="str">
        <f>IF(parental_leave3[[#This Row],[Total Maternity Leave]]&gt;parental_leave3[[#This Row],[Total paternity Leave]],"YES","NO")</f>
        <v>YES</v>
      </c>
    </row>
    <row r="226" spans="1:12" x14ac:dyDescent="0.25">
      <c r="A226" s="1" t="s">
        <v>245</v>
      </c>
      <c r="B226" s="1" t="s">
        <v>1280</v>
      </c>
      <c r="C226" s="1">
        <v>26</v>
      </c>
      <c r="D226" s="8">
        <v>0</v>
      </c>
      <c r="E226" s="1">
        <v>18</v>
      </c>
      <c r="F226" s="8">
        <v>0</v>
      </c>
      <c r="G226" s="8">
        <f>parental_leave3[[#This Row],[Paid Maternity Leave]]+parental_leave3[[#This Row],[Unpaid Maternity Leave]]</f>
        <v>26</v>
      </c>
      <c r="H226" s="8">
        <f>parental_leave3[[#This Row],[Paid Paternity Leave]]+parental_leave3[[#This Row],[Unpaid Paternity Leave]]</f>
        <v>18</v>
      </c>
      <c r="I226" s="1">
        <f>parental_leave3[[#This Row],[Total Maternity Leave]]+parental_leave3[[#This Row],[Total paternity Leave]]</f>
        <v>44</v>
      </c>
      <c r="J226" s="1">
        <f>parental_leave3[[#This Row],[Paid Maternity Leave]]+parental_leave3[[#This Row],[Paid Paternity Leave]]</f>
        <v>44</v>
      </c>
      <c r="K226" s="8">
        <f>parental_leave3[[#This Row],[Unpaid Maternity Leave]]+parental_leave3[[#This Row],[Unpaid Paternity Leave]]</f>
        <v>0</v>
      </c>
      <c r="L226" s="1" t="str">
        <f>IF(parental_leave3[[#This Row],[Total Maternity Leave]]&gt;parental_leave3[[#This Row],[Total paternity Leave]],"YES","NO")</f>
        <v>YES</v>
      </c>
    </row>
    <row r="227" spans="1:12" x14ac:dyDescent="0.25">
      <c r="A227" s="1" t="s">
        <v>246</v>
      </c>
      <c r="B227" s="1" t="s">
        <v>1280</v>
      </c>
      <c r="C227" s="1">
        <v>14</v>
      </c>
      <c r="D227" s="8">
        <v>6</v>
      </c>
      <c r="E227" s="1">
        <v>4</v>
      </c>
      <c r="F227" s="8">
        <v>0</v>
      </c>
      <c r="G227" s="8">
        <f>parental_leave3[[#This Row],[Paid Maternity Leave]]+parental_leave3[[#This Row],[Unpaid Maternity Leave]]</f>
        <v>20</v>
      </c>
      <c r="H227" s="8">
        <f>parental_leave3[[#This Row],[Paid Paternity Leave]]+parental_leave3[[#This Row],[Unpaid Paternity Leave]]</f>
        <v>4</v>
      </c>
      <c r="I227" s="1">
        <f>parental_leave3[[#This Row],[Total Maternity Leave]]+parental_leave3[[#This Row],[Total paternity Leave]]</f>
        <v>24</v>
      </c>
      <c r="J227" s="1">
        <f>parental_leave3[[#This Row],[Paid Maternity Leave]]+parental_leave3[[#This Row],[Paid Paternity Leave]]</f>
        <v>18</v>
      </c>
      <c r="K227" s="8">
        <f>parental_leave3[[#This Row],[Unpaid Maternity Leave]]+parental_leave3[[#This Row],[Unpaid Paternity Leave]]</f>
        <v>6</v>
      </c>
      <c r="L227" s="1" t="str">
        <f>IF(parental_leave3[[#This Row],[Total Maternity Leave]]&gt;parental_leave3[[#This Row],[Total paternity Leave]],"YES","NO")</f>
        <v>YES</v>
      </c>
    </row>
    <row r="228" spans="1:12" x14ac:dyDescent="0.25">
      <c r="A228" s="1" t="s">
        <v>247</v>
      </c>
      <c r="B228" s="1" t="s">
        <v>1280</v>
      </c>
      <c r="C228" s="1">
        <v>13</v>
      </c>
      <c r="D228" s="8">
        <v>2</v>
      </c>
      <c r="E228" s="1">
        <v>0</v>
      </c>
      <c r="F228" s="8">
        <v>0</v>
      </c>
      <c r="G228" s="8">
        <f>parental_leave3[[#This Row],[Paid Maternity Leave]]+parental_leave3[[#This Row],[Unpaid Maternity Leave]]</f>
        <v>15</v>
      </c>
      <c r="H228" s="8">
        <f>parental_leave3[[#This Row],[Paid Paternity Leave]]+parental_leave3[[#This Row],[Unpaid Paternity Leave]]</f>
        <v>0</v>
      </c>
      <c r="I228" s="1">
        <f>parental_leave3[[#This Row],[Total Maternity Leave]]+parental_leave3[[#This Row],[Total paternity Leave]]</f>
        <v>15</v>
      </c>
      <c r="J228" s="1">
        <f>parental_leave3[[#This Row],[Paid Maternity Leave]]+parental_leave3[[#This Row],[Paid Paternity Leave]]</f>
        <v>13</v>
      </c>
      <c r="K228" s="8">
        <f>parental_leave3[[#This Row],[Unpaid Maternity Leave]]+parental_leave3[[#This Row],[Unpaid Paternity Leave]]</f>
        <v>2</v>
      </c>
      <c r="L228" s="1" t="str">
        <f>IF(parental_leave3[[#This Row],[Total Maternity Leave]]&gt;parental_leave3[[#This Row],[Total paternity Leave]],"YES","NO")</f>
        <v>YES</v>
      </c>
    </row>
    <row r="229" spans="1:12" x14ac:dyDescent="0.25">
      <c r="A229" s="1" t="s">
        <v>248</v>
      </c>
      <c r="B229" s="1" t="s">
        <v>1280</v>
      </c>
      <c r="C229" s="1">
        <v>12</v>
      </c>
      <c r="D229" s="8">
        <v>0</v>
      </c>
      <c r="E229" s="1">
        <v>12</v>
      </c>
      <c r="F229" s="8">
        <v>0</v>
      </c>
      <c r="G229" s="8">
        <f>parental_leave3[[#This Row],[Paid Maternity Leave]]+parental_leave3[[#This Row],[Unpaid Maternity Leave]]</f>
        <v>12</v>
      </c>
      <c r="H229" s="8">
        <f>parental_leave3[[#This Row],[Paid Paternity Leave]]+parental_leave3[[#This Row],[Unpaid Paternity Leave]]</f>
        <v>12</v>
      </c>
      <c r="I229" s="1">
        <f>parental_leave3[[#This Row],[Total Maternity Leave]]+parental_leave3[[#This Row],[Total paternity Leave]]</f>
        <v>24</v>
      </c>
      <c r="J229" s="1">
        <f>parental_leave3[[#This Row],[Paid Maternity Leave]]+parental_leave3[[#This Row],[Paid Paternity Leave]]</f>
        <v>24</v>
      </c>
      <c r="K229" s="8">
        <f>parental_leave3[[#This Row],[Unpaid Maternity Leave]]+parental_leave3[[#This Row],[Unpaid Paternity Leave]]</f>
        <v>0</v>
      </c>
      <c r="L229" s="1" t="str">
        <f>IF(parental_leave3[[#This Row],[Total Maternity Leave]]&gt;parental_leave3[[#This Row],[Total paternity Leave]],"YES","NO")</f>
        <v>NO</v>
      </c>
    </row>
    <row r="230" spans="1:12" x14ac:dyDescent="0.25">
      <c r="A230" s="1" t="s">
        <v>249</v>
      </c>
      <c r="B230" s="1" t="s">
        <v>1280</v>
      </c>
      <c r="C230" s="1">
        <v>2</v>
      </c>
      <c r="D230" s="8">
        <v>12</v>
      </c>
      <c r="E230" s="1">
        <v>0</v>
      </c>
      <c r="F230" s="8">
        <v>0</v>
      </c>
      <c r="G230" s="8">
        <f>parental_leave3[[#This Row],[Paid Maternity Leave]]+parental_leave3[[#This Row],[Unpaid Maternity Leave]]</f>
        <v>14</v>
      </c>
      <c r="H230" s="8">
        <f>parental_leave3[[#This Row],[Paid Paternity Leave]]+parental_leave3[[#This Row],[Unpaid Paternity Leave]]</f>
        <v>0</v>
      </c>
      <c r="I230" s="1">
        <f>parental_leave3[[#This Row],[Total Maternity Leave]]+parental_leave3[[#This Row],[Total paternity Leave]]</f>
        <v>14</v>
      </c>
      <c r="J230" s="1">
        <f>parental_leave3[[#This Row],[Paid Maternity Leave]]+parental_leave3[[#This Row],[Paid Paternity Leave]]</f>
        <v>2</v>
      </c>
      <c r="K230" s="8">
        <f>parental_leave3[[#This Row],[Unpaid Maternity Leave]]+parental_leave3[[#This Row],[Unpaid Paternity Leave]]</f>
        <v>12</v>
      </c>
      <c r="L230" s="1" t="str">
        <f>IF(parental_leave3[[#This Row],[Total Maternity Leave]]&gt;parental_leave3[[#This Row],[Total paternity Leave]],"YES","NO")</f>
        <v>YES</v>
      </c>
    </row>
    <row r="231" spans="1:12" x14ac:dyDescent="0.25">
      <c r="A231" s="1" t="s">
        <v>250</v>
      </c>
      <c r="B231" s="1" t="s">
        <v>1280</v>
      </c>
      <c r="C231" s="1">
        <v>12</v>
      </c>
      <c r="D231" s="8">
        <v>0</v>
      </c>
      <c r="E231" s="1">
        <v>12</v>
      </c>
      <c r="F231" s="8">
        <v>0</v>
      </c>
      <c r="G231" s="8">
        <f>parental_leave3[[#This Row],[Paid Maternity Leave]]+parental_leave3[[#This Row],[Unpaid Maternity Leave]]</f>
        <v>12</v>
      </c>
      <c r="H231" s="8">
        <f>parental_leave3[[#This Row],[Paid Paternity Leave]]+parental_leave3[[#This Row],[Unpaid Paternity Leave]]</f>
        <v>12</v>
      </c>
      <c r="I231" s="1">
        <f>parental_leave3[[#This Row],[Total Maternity Leave]]+parental_leave3[[#This Row],[Total paternity Leave]]</f>
        <v>24</v>
      </c>
      <c r="J231" s="1">
        <f>parental_leave3[[#This Row],[Paid Maternity Leave]]+parental_leave3[[#This Row],[Paid Paternity Leave]]</f>
        <v>24</v>
      </c>
      <c r="K231" s="8">
        <f>parental_leave3[[#This Row],[Unpaid Maternity Leave]]+parental_leave3[[#This Row],[Unpaid Paternity Leave]]</f>
        <v>0</v>
      </c>
      <c r="L231" s="1" t="str">
        <f>IF(parental_leave3[[#This Row],[Total Maternity Leave]]&gt;parental_leave3[[#This Row],[Total paternity Leave]],"YES","NO")</f>
        <v>NO</v>
      </c>
    </row>
    <row r="232" spans="1:12" x14ac:dyDescent="0.25">
      <c r="A232" s="1" t="s">
        <v>251</v>
      </c>
      <c r="B232" s="1" t="s">
        <v>1280</v>
      </c>
      <c r="C232" s="1">
        <v>8</v>
      </c>
      <c r="D232" s="8">
        <v>12</v>
      </c>
      <c r="E232" s="1">
        <v>7.5</v>
      </c>
      <c r="F232" s="8">
        <v>0</v>
      </c>
      <c r="G232" s="8">
        <f>parental_leave3[[#This Row],[Paid Maternity Leave]]+parental_leave3[[#This Row],[Unpaid Maternity Leave]]</f>
        <v>20</v>
      </c>
      <c r="H232" s="8">
        <f>parental_leave3[[#This Row],[Paid Paternity Leave]]+parental_leave3[[#This Row],[Unpaid Paternity Leave]]</f>
        <v>7.5</v>
      </c>
      <c r="I232" s="1">
        <f>parental_leave3[[#This Row],[Total Maternity Leave]]+parental_leave3[[#This Row],[Total paternity Leave]]</f>
        <v>27.5</v>
      </c>
      <c r="J232" s="1">
        <f>parental_leave3[[#This Row],[Paid Maternity Leave]]+parental_leave3[[#This Row],[Paid Paternity Leave]]</f>
        <v>15.5</v>
      </c>
      <c r="K232" s="8">
        <f>parental_leave3[[#This Row],[Unpaid Maternity Leave]]+parental_leave3[[#This Row],[Unpaid Paternity Leave]]</f>
        <v>12</v>
      </c>
      <c r="L232" s="1" t="str">
        <f>IF(parental_leave3[[#This Row],[Total Maternity Leave]]&gt;parental_leave3[[#This Row],[Total paternity Leave]],"YES","NO")</f>
        <v>YES</v>
      </c>
    </row>
    <row r="233" spans="1:12" x14ac:dyDescent="0.25">
      <c r="A233" s="1" t="s">
        <v>252</v>
      </c>
      <c r="B233" s="1" t="s">
        <v>1280</v>
      </c>
      <c r="C233" s="1">
        <v>8</v>
      </c>
      <c r="D233" s="8">
        <v>0</v>
      </c>
      <c r="E233" s="1">
        <v>12</v>
      </c>
      <c r="F233" s="8">
        <v>0</v>
      </c>
      <c r="G233" s="8">
        <f>parental_leave3[[#This Row],[Paid Maternity Leave]]+parental_leave3[[#This Row],[Unpaid Maternity Leave]]</f>
        <v>8</v>
      </c>
      <c r="H233" s="8">
        <f>parental_leave3[[#This Row],[Paid Paternity Leave]]+parental_leave3[[#This Row],[Unpaid Paternity Leave]]</f>
        <v>12</v>
      </c>
      <c r="I233" s="1">
        <f>parental_leave3[[#This Row],[Total Maternity Leave]]+parental_leave3[[#This Row],[Total paternity Leave]]</f>
        <v>20</v>
      </c>
      <c r="J233" s="1">
        <f>parental_leave3[[#This Row],[Paid Maternity Leave]]+parental_leave3[[#This Row],[Paid Paternity Leave]]</f>
        <v>20</v>
      </c>
      <c r="K233" s="8">
        <f>parental_leave3[[#This Row],[Unpaid Maternity Leave]]+parental_leave3[[#This Row],[Unpaid Paternity Leave]]</f>
        <v>0</v>
      </c>
      <c r="L233" s="1" t="str">
        <f>IF(parental_leave3[[#This Row],[Total Maternity Leave]]&gt;parental_leave3[[#This Row],[Total paternity Leave]],"YES","NO")</f>
        <v>NO</v>
      </c>
    </row>
    <row r="234" spans="1:12" x14ac:dyDescent="0.25">
      <c r="A234" s="1" t="s">
        <v>253</v>
      </c>
      <c r="B234" s="1" t="s">
        <v>1280</v>
      </c>
      <c r="C234" s="1">
        <v>13</v>
      </c>
      <c r="D234" s="8">
        <v>8</v>
      </c>
      <c r="E234" s="1">
        <v>10</v>
      </c>
      <c r="F234" s="8">
        <v>0</v>
      </c>
      <c r="G234" s="8">
        <f>parental_leave3[[#This Row],[Paid Maternity Leave]]+parental_leave3[[#This Row],[Unpaid Maternity Leave]]</f>
        <v>21</v>
      </c>
      <c r="H234" s="8">
        <f>parental_leave3[[#This Row],[Paid Paternity Leave]]+parental_leave3[[#This Row],[Unpaid Paternity Leave]]</f>
        <v>10</v>
      </c>
      <c r="I234" s="1">
        <f>parental_leave3[[#This Row],[Total Maternity Leave]]+parental_leave3[[#This Row],[Total paternity Leave]]</f>
        <v>31</v>
      </c>
      <c r="J234" s="1">
        <f>parental_leave3[[#This Row],[Paid Maternity Leave]]+parental_leave3[[#This Row],[Paid Paternity Leave]]</f>
        <v>23</v>
      </c>
      <c r="K234" s="8">
        <f>parental_leave3[[#This Row],[Unpaid Maternity Leave]]+parental_leave3[[#This Row],[Unpaid Paternity Leave]]</f>
        <v>8</v>
      </c>
      <c r="L234" s="1" t="str">
        <f>IF(parental_leave3[[#This Row],[Total Maternity Leave]]&gt;parental_leave3[[#This Row],[Total paternity Leave]],"YES","NO")</f>
        <v>YES</v>
      </c>
    </row>
    <row r="235" spans="1:12" x14ac:dyDescent="0.25">
      <c r="A235" s="1" t="s">
        <v>254</v>
      </c>
      <c r="B235" s="1" t="s">
        <v>1280</v>
      </c>
      <c r="C235" s="1">
        <v>8</v>
      </c>
      <c r="D235" s="8">
        <v>4</v>
      </c>
      <c r="E235" s="1">
        <v>1</v>
      </c>
      <c r="F235" s="8">
        <v>0</v>
      </c>
      <c r="G235" s="8">
        <f>parental_leave3[[#This Row],[Paid Maternity Leave]]+parental_leave3[[#This Row],[Unpaid Maternity Leave]]</f>
        <v>12</v>
      </c>
      <c r="H235" s="8">
        <f>parental_leave3[[#This Row],[Paid Paternity Leave]]+parental_leave3[[#This Row],[Unpaid Paternity Leave]]</f>
        <v>1</v>
      </c>
      <c r="I235" s="1">
        <f>parental_leave3[[#This Row],[Total Maternity Leave]]+parental_leave3[[#This Row],[Total paternity Leave]]</f>
        <v>13</v>
      </c>
      <c r="J235" s="1">
        <f>parental_leave3[[#This Row],[Paid Maternity Leave]]+parental_leave3[[#This Row],[Paid Paternity Leave]]</f>
        <v>9</v>
      </c>
      <c r="K235" s="8">
        <f>parental_leave3[[#This Row],[Unpaid Maternity Leave]]+parental_leave3[[#This Row],[Unpaid Paternity Leave]]</f>
        <v>4</v>
      </c>
      <c r="L235" s="1" t="str">
        <f>IF(parental_leave3[[#This Row],[Total Maternity Leave]]&gt;parental_leave3[[#This Row],[Total paternity Leave]],"YES","NO")</f>
        <v>YES</v>
      </c>
    </row>
    <row r="236" spans="1:12" x14ac:dyDescent="0.25">
      <c r="A236" s="1" t="s">
        <v>255</v>
      </c>
      <c r="B236" s="1" t="s">
        <v>1280</v>
      </c>
      <c r="C236" s="1">
        <v>12</v>
      </c>
      <c r="D236" s="8">
        <v>3</v>
      </c>
      <c r="E236" s="1">
        <v>6</v>
      </c>
      <c r="F236" s="8">
        <v>0</v>
      </c>
      <c r="G236" s="8">
        <f>parental_leave3[[#This Row],[Paid Maternity Leave]]+parental_leave3[[#This Row],[Unpaid Maternity Leave]]</f>
        <v>15</v>
      </c>
      <c r="H236" s="8">
        <f>parental_leave3[[#This Row],[Paid Paternity Leave]]+parental_leave3[[#This Row],[Unpaid Paternity Leave]]</f>
        <v>6</v>
      </c>
      <c r="I236" s="1">
        <f>parental_leave3[[#This Row],[Total Maternity Leave]]+parental_leave3[[#This Row],[Total paternity Leave]]</f>
        <v>21</v>
      </c>
      <c r="J236" s="1">
        <f>parental_leave3[[#This Row],[Paid Maternity Leave]]+parental_leave3[[#This Row],[Paid Paternity Leave]]</f>
        <v>18</v>
      </c>
      <c r="K236" s="8">
        <f>parental_leave3[[#This Row],[Unpaid Maternity Leave]]+parental_leave3[[#This Row],[Unpaid Paternity Leave]]</f>
        <v>3</v>
      </c>
      <c r="L236" s="1" t="str">
        <f>IF(parental_leave3[[#This Row],[Total Maternity Leave]]&gt;parental_leave3[[#This Row],[Total paternity Leave]],"YES","NO")</f>
        <v>YES</v>
      </c>
    </row>
    <row r="237" spans="1:12" x14ac:dyDescent="0.25">
      <c r="A237" s="1" t="s">
        <v>256</v>
      </c>
      <c r="B237" s="1" t="s">
        <v>1280</v>
      </c>
      <c r="C237" s="1">
        <v>16</v>
      </c>
      <c r="D237" s="8">
        <v>0</v>
      </c>
      <c r="E237" s="1">
        <v>8</v>
      </c>
      <c r="F237" s="8">
        <v>0</v>
      </c>
      <c r="G237" s="8">
        <f>parental_leave3[[#This Row],[Paid Maternity Leave]]+parental_leave3[[#This Row],[Unpaid Maternity Leave]]</f>
        <v>16</v>
      </c>
      <c r="H237" s="8">
        <f>parental_leave3[[#This Row],[Paid Paternity Leave]]+parental_leave3[[#This Row],[Unpaid Paternity Leave]]</f>
        <v>8</v>
      </c>
      <c r="I237" s="1">
        <f>parental_leave3[[#This Row],[Total Maternity Leave]]+parental_leave3[[#This Row],[Total paternity Leave]]</f>
        <v>24</v>
      </c>
      <c r="J237" s="1">
        <f>parental_leave3[[#This Row],[Paid Maternity Leave]]+parental_leave3[[#This Row],[Paid Paternity Leave]]</f>
        <v>24</v>
      </c>
      <c r="K237" s="8">
        <f>parental_leave3[[#This Row],[Unpaid Maternity Leave]]+parental_leave3[[#This Row],[Unpaid Paternity Leave]]</f>
        <v>0</v>
      </c>
      <c r="L237" s="1" t="str">
        <f>IF(parental_leave3[[#This Row],[Total Maternity Leave]]&gt;parental_leave3[[#This Row],[Total paternity Leave]],"YES","NO")</f>
        <v>YES</v>
      </c>
    </row>
    <row r="238" spans="1:12" x14ac:dyDescent="0.25">
      <c r="A238" s="1" t="s">
        <v>257</v>
      </c>
      <c r="B238" s="1" t="s">
        <v>1280</v>
      </c>
      <c r="C238" s="1">
        <v>19</v>
      </c>
      <c r="D238" s="8">
        <v>0</v>
      </c>
      <c r="E238" s="1">
        <v>10</v>
      </c>
      <c r="F238" s="8">
        <v>0</v>
      </c>
      <c r="G238" s="8">
        <f>parental_leave3[[#This Row],[Paid Maternity Leave]]+parental_leave3[[#This Row],[Unpaid Maternity Leave]]</f>
        <v>19</v>
      </c>
      <c r="H238" s="8">
        <f>parental_leave3[[#This Row],[Paid Paternity Leave]]+parental_leave3[[#This Row],[Unpaid Paternity Leave]]</f>
        <v>10</v>
      </c>
      <c r="I238" s="1">
        <f>parental_leave3[[#This Row],[Total Maternity Leave]]+parental_leave3[[#This Row],[Total paternity Leave]]</f>
        <v>29</v>
      </c>
      <c r="J238" s="1">
        <f>parental_leave3[[#This Row],[Paid Maternity Leave]]+parental_leave3[[#This Row],[Paid Paternity Leave]]</f>
        <v>29</v>
      </c>
      <c r="K238" s="8">
        <f>parental_leave3[[#This Row],[Unpaid Maternity Leave]]+parental_leave3[[#This Row],[Unpaid Paternity Leave]]</f>
        <v>0</v>
      </c>
      <c r="L238" s="1" t="str">
        <f>IF(parental_leave3[[#This Row],[Total Maternity Leave]]&gt;parental_leave3[[#This Row],[Total paternity Leave]],"YES","NO")</f>
        <v>YES</v>
      </c>
    </row>
    <row r="239" spans="1:12" x14ac:dyDescent="0.25">
      <c r="A239" s="1" t="s">
        <v>258</v>
      </c>
      <c r="B239" s="1" t="s">
        <v>1280</v>
      </c>
      <c r="C239" s="1">
        <v>17</v>
      </c>
      <c r="D239" s="8">
        <v>15</v>
      </c>
      <c r="E239" s="1">
        <v>16</v>
      </c>
      <c r="F239" s="8">
        <v>0</v>
      </c>
      <c r="G239" s="8">
        <f>parental_leave3[[#This Row],[Paid Maternity Leave]]+parental_leave3[[#This Row],[Unpaid Maternity Leave]]</f>
        <v>32</v>
      </c>
      <c r="H239" s="8">
        <f>parental_leave3[[#This Row],[Paid Paternity Leave]]+parental_leave3[[#This Row],[Unpaid Paternity Leave]]</f>
        <v>16</v>
      </c>
      <c r="I239" s="1">
        <f>parental_leave3[[#This Row],[Total Maternity Leave]]+parental_leave3[[#This Row],[Total paternity Leave]]</f>
        <v>48</v>
      </c>
      <c r="J239" s="1">
        <f>parental_leave3[[#This Row],[Paid Maternity Leave]]+parental_leave3[[#This Row],[Paid Paternity Leave]]</f>
        <v>33</v>
      </c>
      <c r="K239" s="8">
        <f>parental_leave3[[#This Row],[Unpaid Maternity Leave]]+parental_leave3[[#This Row],[Unpaid Paternity Leave]]</f>
        <v>15</v>
      </c>
      <c r="L239" s="1" t="str">
        <f>IF(parental_leave3[[#This Row],[Total Maternity Leave]]&gt;parental_leave3[[#This Row],[Total paternity Leave]],"YES","NO")</f>
        <v>YES</v>
      </c>
    </row>
    <row r="240" spans="1:12" x14ac:dyDescent="0.25">
      <c r="A240" s="1" t="s">
        <v>259</v>
      </c>
      <c r="B240" s="1" t="s">
        <v>1280</v>
      </c>
      <c r="C240" s="1">
        <v>16</v>
      </c>
      <c r="D240" s="8">
        <v>0</v>
      </c>
      <c r="E240" s="1">
        <v>12</v>
      </c>
      <c r="F240" s="8">
        <v>0</v>
      </c>
      <c r="G240" s="8">
        <f>parental_leave3[[#This Row],[Paid Maternity Leave]]+parental_leave3[[#This Row],[Unpaid Maternity Leave]]</f>
        <v>16</v>
      </c>
      <c r="H240" s="8">
        <f>parental_leave3[[#This Row],[Paid Paternity Leave]]+parental_leave3[[#This Row],[Unpaid Paternity Leave]]</f>
        <v>12</v>
      </c>
      <c r="I240" s="1">
        <f>parental_leave3[[#This Row],[Total Maternity Leave]]+parental_leave3[[#This Row],[Total paternity Leave]]</f>
        <v>28</v>
      </c>
      <c r="J240" s="1">
        <f>parental_leave3[[#This Row],[Paid Maternity Leave]]+parental_leave3[[#This Row],[Paid Paternity Leave]]</f>
        <v>28</v>
      </c>
      <c r="K240" s="8">
        <f>parental_leave3[[#This Row],[Unpaid Maternity Leave]]+parental_leave3[[#This Row],[Unpaid Paternity Leave]]</f>
        <v>0</v>
      </c>
      <c r="L240" s="1" t="str">
        <f>IF(parental_leave3[[#This Row],[Total Maternity Leave]]&gt;parental_leave3[[#This Row],[Total paternity Leave]],"YES","NO")</f>
        <v>YES</v>
      </c>
    </row>
    <row r="241" spans="1:12" x14ac:dyDescent="0.25">
      <c r="A241" s="1" t="s">
        <v>260</v>
      </c>
      <c r="B241" s="1" t="s">
        <v>1280</v>
      </c>
      <c r="C241" s="1">
        <v>3</v>
      </c>
      <c r="D241" s="8">
        <v>3</v>
      </c>
      <c r="E241" s="1">
        <v>0</v>
      </c>
      <c r="F241" s="8">
        <v>0</v>
      </c>
      <c r="G241" s="8">
        <f>parental_leave3[[#This Row],[Paid Maternity Leave]]+parental_leave3[[#This Row],[Unpaid Maternity Leave]]</f>
        <v>6</v>
      </c>
      <c r="H241" s="8">
        <f>parental_leave3[[#This Row],[Paid Paternity Leave]]+parental_leave3[[#This Row],[Unpaid Paternity Leave]]</f>
        <v>0</v>
      </c>
      <c r="I241" s="1">
        <f>parental_leave3[[#This Row],[Total Maternity Leave]]+parental_leave3[[#This Row],[Total paternity Leave]]</f>
        <v>6</v>
      </c>
      <c r="J241" s="1">
        <f>parental_leave3[[#This Row],[Paid Maternity Leave]]+parental_leave3[[#This Row],[Paid Paternity Leave]]</f>
        <v>3</v>
      </c>
      <c r="K241" s="8">
        <f>parental_leave3[[#This Row],[Unpaid Maternity Leave]]+parental_leave3[[#This Row],[Unpaid Paternity Leave]]</f>
        <v>3</v>
      </c>
      <c r="L241" s="1" t="str">
        <f>IF(parental_leave3[[#This Row],[Total Maternity Leave]]&gt;parental_leave3[[#This Row],[Total paternity Leave]],"YES","NO")</f>
        <v>YES</v>
      </c>
    </row>
    <row r="242" spans="1:12" x14ac:dyDescent="0.25">
      <c r="A242" s="1" t="s">
        <v>261</v>
      </c>
      <c r="B242" s="1" t="s">
        <v>1280</v>
      </c>
      <c r="C242" s="1">
        <v>2</v>
      </c>
      <c r="D242" s="8">
        <v>11</v>
      </c>
      <c r="E242" s="1">
        <v>2</v>
      </c>
      <c r="F242" s="8">
        <v>0</v>
      </c>
      <c r="G242" s="8">
        <f>parental_leave3[[#This Row],[Paid Maternity Leave]]+parental_leave3[[#This Row],[Unpaid Maternity Leave]]</f>
        <v>13</v>
      </c>
      <c r="H242" s="8">
        <f>parental_leave3[[#This Row],[Paid Paternity Leave]]+parental_leave3[[#This Row],[Unpaid Paternity Leave]]</f>
        <v>2</v>
      </c>
      <c r="I242" s="1">
        <f>parental_leave3[[#This Row],[Total Maternity Leave]]+parental_leave3[[#This Row],[Total paternity Leave]]</f>
        <v>15</v>
      </c>
      <c r="J242" s="1">
        <f>parental_leave3[[#This Row],[Paid Maternity Leave]]+parental_leave3[[#This Row],[Paid Paternity Leave]]</f>
        <v>4</v>
      </c>
      <c r="K242" s="8">
        <f>parental_leave3[[#This Row],[Unpaid Maternity Leave]]+parental_leave3[[#This Row],[Unpaid Paternity Leave]]</f>
        <v>11</v>
      </c>
      <c r="L242" s="1" t="str">
        <f>IF(parental_leave3[[#This Row],[Total Maternity Leave]]&gt;parental_leave3[[#This Row],[Total paternity Leave]],"YES","NO")</f>
        <v>YES</v>
      </c>
    </row>
    <row r="243" spans="1:12" x14ac:dyDescent="0.25">
      <c r="A243" s="1" t="s">
        <v>262</v>
      </c>
      <c r="B243" s="1" t="s">
        <v>1280</v>
      </c>
      <c r="C243" s="1">
        <v>16</v>
      </c>
      <c r="D243" s="8">
        <v>0</v>
      </c>
      <c r="E243" s="1">
        <v>4</v>
      </c>
      <c r="F243" s="8">
        <v>0</v>
      </c>
      <c r="G243" s="8">
        <f>parental_leave3[[#This Row],[Paid Maternity Leave]]+parental_leave3[[#This Row],[Unpaid Maternity Leave]]</f>
        <v>16</v>
      </c>
      <c r="H243" s="8">
        <f>parental_leave3[[#This Row],[Paid Paternity Leave]]+parental_leave3[[#This Row],[Unpaid Paternity Leave]]</f>
        <v>4</v>
      </c>
      <c r="I243" s="1">
        <f>parental_leave3[[#This Row],[Total Maternity Leave]]+parental_leave3[[#This Row],[Total paternity Leave]]</f>
        <v>20</v>
      </c>
      <c r="J243" s="1">
        <f>parental_leave3[[#This Row],[Paid Maternity Leave]]+parental_leave3[[#This Row],[Paid Paternity Leave]]</f>
        <v>20</v>
      </c>
      <c r="K243" s="8">
        <f>parental_leave3[[#This Row],[Unpaid Maternity Leave]]+parental_leave3[[#This Row],[Unpaid Paternity Leave]]</f>
        <v>0</v>
      </c>
      <c r="L243" s="1" t="str">
        <f>IF(parental_leave3[[#This Row],[Total Maternity Leave]]&gt;parental_leave3[[#This Row],[Total paternity Leave]],"YES","NO")</f>
        <v>YES</v>
      </c>
    </row>
    <row r="244" spans="1:12" x14ac:dyDescent="0.25">
      <c r="A244" s="1" t="s">
        <v>263</v>
      </c>
      <c r="B244" s="1" t="s">
        <v>1280</v>
      </c>
      <c r="C244" s="1">
        <v>20</v>
      </c>
      <c r="D244" s="8">
        <v>4</v>
      </c>
      <c r="E244" s="1">
        <v>20</v>
      </c>
      <c r="F244" s="8">
        <v>0</v>
      </c>
      <c r="G244" s="8">
        <f>parental_leave3[[#This Row],[Paid Maternity Leave]]+parental_leave3[[#This Row],[Unpaid Maternity Leave]]</f>
        <v>24</v>
      </c>
      <c r="H244" s="8">
        <f>parental_leave3[[#This Row],[Paid Paternity Leave]]+parental_leave3[[#This Row],[Unpaid Paternity Leave]]</f>
        <v>20</v>
      </c>
      <c r="I244" s="1">
        <f>parental_leave3[[#This Row],[Total Maternity Leave]]+parental_leave3[[#This Row],[Total paternity Leave]]</f>
        <v>44</v>
      </c>
      <c r="J244" s="1">
        <f>parental_leave3[[#This Row],[Paid Maternity Leave]]+parental_leave3[[#This Row],[Paid Paternity Leave]]</f>
        <v>40</v>
      </c>
      <c r="K244" s="8">
        <f>parental_leave3[[#This Row],[Unpaid Maternity Leave]]+parental_leave3[[#This Row],[Unpaid Paternity Leave]]</f>
        <v>4</v>
      </c>
      <c r="L244" s="1" t="str">
        <f>IF(parental_leave3[[#This Row],[Total Maternity Leave]]&gt;parental_leave3[[#This Row],[Total paternity Leave]],"YES","NO")</f>
        <v>YES</v>
      </c>
    </row>
    <row r="245" spans="1:12" x14ac:dyDescent="0.25">
      <c r="A245" s="1" t="s">
        <v>264</v>
      </c>
      <c r="B245" s="1" t="s">
        <v>1280</v>
      </c>
      <c r="C245" s="1">
        <v>16</v>
      </c>
      <c r="D245" s="8">
        <v>0</v>
      </c>
      <c r="E245" s="1">
        <v>16</v>
      </c>
      <c r="F245" s="8">
        <v>0</v>
      </c>
      <c r="G245" s="8">
        <f>parental_leave3[[#This Row],[Paid Maternity Leave]]+parental_leave3[[#This Row],[Unpaid Maternity Leave]]</f>
        <v>16</v>
      </c>
      <c r="H245" s="8">
        <f>parental_leave3[[#This Row],[Paid Paternity Leave]]+parental_leave3[[#This Row],[Unpaid Paternity Leave]]</f>
        <v>16</v>
      </c>
      <c r="I245" s="1">
        <f>parental_leave3[[#This Row],[Total Maternity Leave]]+parental_leave3[[#This Row],[Total paternity Leave]]</f>
        <v>32</v>
      </c>
      <c r="J245" s="1">
        <f>parental_leave3[[#This Row],[Paid Maternity Leave]]+parental_leave3[[#This Row],[Paid Paternity Leave]]</f>
        <v>32</v>
      </c>
      <c r="K245" s="8">
        <f>parental_leave3[[#This Row],[Unpaid Maternity Leave]]+parental_leave3[[#This Row],[Unpaid Paternity Leave]]</f>
        <v>0</v>
      </c>
      <c r="L245" s="1" t="str">
        <f>IF(parental_leave3[[#This Row],[Total Maternity Leave]]&gt;parental_leave3[[#This Row],[Total paternity Leave]],"YES","NO")</f>
        <v>NO</v>
      </c>
    </row>
    <row r="246" spans="1:12" x14ac:dyDescent="0.25">
      <c r="A246" s="1" t="s">
        <v>265</v>
      </c>
      <c r="B246" s="1" t="s">
        <v>1280</v>
      </c>
      <c r="C246" s="1">
        <v>12</v>
      </c>
      <c r="D246" s="8">
        <v>2</v>
      </c>
      <c r="E246" s="1">
        <v>0</v>
      </c>
      <c r="F246" s="8">
        <v>18</v>
      </c>
      <c r="G246" s="8">
        <f>parental_leave3[[#This Row],[Paid Maternity Leave]]+parental_leave3[[#This Row],[Unpaid Maternity Leave]]</f>
        <v>14</v>
      </c>
      <c r="H246" s="8">
        <f>parental_leave3[[#This Row],[Paid Paternity Leave]]+parental_leave3[[#This Row],[Unpaid Paternity Leave]]</f>
        <v>18</v>
      </c>
      <c r="I246" s="1">
        <f>parental_leave3[[#This Row],[Total Maternity Leave]]+parental_leave3[[#This Row],[Total paternity Leave]]</f>
        <v>32</v>
      </c>
      <c r="J246" s="1">
        <f>parental_leave3[[#This Row],[Paid Maternity Leave]]+parental_leave3[[#This Row],[Paid Paternity Leave]]</f>
        <v>12</v>
      </c>
      <c r="K246" s="8">
        <f>parental_leave3[[#This Row],[Unpaid Maternity Leave]]+parental_leave3[[#This Row],[Unpaid Paternity Leave]]</f>
        <v>20</v>
      </c>
      <c r="L246" s="1" t="str">
        <f>IF(parental_leave3[[#This Row],[Total Maternity Leave]]&gt;parental_leave3[[#This Row],[Total paternity Leave]],"YES","NO")</f>
        <v>NO</v>
      </c>
    </row>
    <row r="247" spans="1:12" x14ac:dyDescent="0.25">
      <c r="A247" s="1" t="s">
        <v>266</v>
      </c>
      <c r="B247" s="1" t="s">
        <v>1280</v>
      </c>
      <c r="C247" s="1">
        <v>13</v>
      </c>
      <c r="D247" s="8">
        <v>52</v>
      </c>
      <c r="E247" s="1">
        <v>13</v>
      </c>
      <c r="F247" s="8">
        <v>0</v>
      </c>
      <c r="G247" s="8">
        <f>parental_leave3[[#This Row],[Paid Maternity Leave]]+parental_leave3[[#This Row],[Unpaid Maternity Leave]]</f>
        <v>65</v>
      </c>
      <c r="H247" s="8">
        <f>parental_leave3[[#This Row],[Paid Paternity Leave]]+parental_leave3[[#This Row],[Unpaid Paternity Leave]]</f>
        <v>13</v>
      </c>
      <c r="I247" s="1">
        <f>parental_leave3[[#This Row],[Total Maternity Leave]]+parental_leave3[[#This Row],[Total paternity Leave]]</f>
        <v>78</v>
      </c>
      <c r="J247" s="1">
        <f>parental_leave3[[#This Row],[Paid Maternity Leave]]+parental_leave3[[#This Row],[Paid Paternity Leave]]</f>
        <v>26</v>
      </c>
      <c r="K247" s="8">
        <f>parental_leave3[[#This Row],[Unpaid Maternity Leave]]+parental_leave3[[#This Row],[Unpaid Paternity Leave]]</f>
        <v>52</v>
      </c>
      <c r="L247" s="1" t="str">
        <f>IF(parental_leave3[[#This Row],[Total Maternity Leave]]&gt;parental_leave3[[#This Row],[Total paternity Leave]],"YES","NO")</f>
        <v>YES</v>
      </c>
    </row>
    <row r="248" spans="1:12" x14ac:dyDescent="0.25">
      <c r="A248" s="1" t="s">
        <v>267</v>
      </c>
      <c r="B248" s="1" t="s">
        <v>1280</v>
      </c>
      <c r="C248" s="1">
        <v>12</v>
      </c>
      <c r="D248" s="8">
        <v>6</v>
      </c>
      <c r="E248" s="1">
        <v>4</v>
      </c>
      <c r="F248" s="8">
        <v>0</v>
      </c>
      <c r="G248" s="8">
        <f>parental_leave3[[#This Row],[Paid Maternity Leave]]+parental_leave3[[#This Row],[Unpaid Maternity Leave]]</f>
        <v>18</v>
      </c>
      <c r="H248" s="8">
        <f>parental_leave3[[#This Row],[Paid Paternity Leave]]+parental_leave3[[#This Row],[Unpaid Paternity Leave]]</f>
        <v>4</v>
      </c>
      <c r="I248" s="1">
        <f>parental_leave3[[#This Row],[Total Maternity Leave]]+parental_leave3[[#This Row],[Total paternity Leave]]</f>
        <v>22</v>
      </c>
      <c r="J248" s="1">
        <f>parental_leave3[[#This Row],[Paid Maternity Leave]]+parental_leave3[[#This Row],[Paid Paternity Leave]]</f>
        <v>16</v>
      </c>
      <c r="K248" s="8">
        <f>parental_leave3[[#This Row],[Unpaid Maternity Leave]]+parental_leave3[[#This Row],[Unpaid Paternity Leave]]</f>
        <v>6</v>
      </c>
      <c r="L248" s="1" t="str">
        <f>IF(parental_leave3[[#This Row],[Total Maternity Leave]]&gt;parental_leave3[[#This Row],[Total paternity Leave]],"YES","NO")</f>
        <v>YES</v>
      </c>
    </row>
    <row r="249" spans="1:12" x14ac:dyDescent="0.25">
      <c r="A249" s="1" t="s">
        <v>268</v>
      </c>
      <c r="B249" s="1" t="s">
        <v>1280</v>
      </c>
      <c r="C249" s="1">
        <v>26</v>
      </c>
      <c r="D249" s="8">
        <v>0</v>
      </c>
      <c r="E249" s="1">
        <v>0</v>
      </c>
      <c r="F249" s="8">
        <v>0</v>
      </c>
      <c r="G249" s="8">
        <f>parental_leave3[[#This Row],[Paid Maternity Leave]]+parental_leave3[[#This Row],[Unpaid Maternity Leave]]</f>
        <v>26</v>
      </c>
      <c r="H249" s="8">
        <f>parental_leave3[[#This Row],[Paid Paternity Leave]]+parental_leave3[[#This Row],[Unpaid Paternity Leave]]</f>
        <v>0</v>
      </c>
      <c r="I249" s="1">
        <f>parental_leave3[[#This Row],[Total Maternity Leave]]+parental_leave3[[#This Row],[Total paternity Leave]]</f>
        <v>26</v>
      </c>
      <c r="J249" s="1">
        <f>parental_leave3[[#This Row],[Paid Maternity Leave]]+parental_leave3[[#This Row],[Paid Paternity Leave]]</f>
        <v>26</v>
      </c>
      <c r="K249" s="8">
        <f>parental_leave3[[#This Row],[Unpaid Maternity Leave]]+parental_leave3[[#This Row],[Unpaid Paternity Leave]]</f>
        <v>0</v>
      </c>
      <c r="L249" s="1" t="str">
        <f>IF(parental_leave3[[#This Row],[Total Maternity Leave]]&gt;parental_leave3[[#This Row],[Total paternity Leave]],"YES","NO")</f>
        <v>YES</v>
      </c>
    </row>
    <row r="250" spans="1:12" x14ac:dyDescent="0.25">
      <c r="A250" s="1" t="s">
        <v>269</v>
      </c>
      <c r="B250" s="1" t="s">
        <v>1280</v>
      </c>
      <c r="C250" s="1">
        <v>26</v>
      </c>
      <c r="D250" s="8">
        <v>0</v>
      </c>
      <c r="E250" s="1">
        <v>26</v>
      </c>
      <c r="F250" s="8">
        <v>0</v>
      </c>
      <c r="G250" s="8">
        <f>parental_leave3[[#This Row],[Paid Maternity Leave]]+parental_leave3[[#This Row],[Unpaid Maternity Leave]]</f>
        <v>26</v>
      </c>
      <c r="H250" s="8">
        <f>parental_leave3[[#This Row],[Paid Paternity Leave]]+parental_leave3[[#This Row],[Unpaid Paternity Leave]]</f>
        <v>26</v>
      </c>
      <c r="I250" s="1">
        <f>parental_leave3[[#This Row],[Total Maternity Leave]]+parental_leave3[[#This Row],[Total paternity Leave]]</f>
        <v>52</v>
      </c>
      <c r="J250" s="1">
        <f>parental_leave3[[#This Row],[Paid Maternity Leave]]+parental_leave3[[#This Row],[Paid Paternity Leave]]</f>
        <v>52</v>
      </c>
      <c r="K250" s="8">
        <f>parental_leave3[[#This Row],[Unpaid Maternity Leave]]+parental_leave3[[#This Row],[Unpaid Paternity Leave]]</f>
        <v>0</v>
      </c>
      <c r="L250" s="1" t="str">
        <f>IF(parental_leave3[[#This Row],[Total Maternity Leave]]&gt;parental_leave3[[#This Row],[Total paternity Leave]],"YES","NO")</f>
        <v>NO</v>
      </c>
    </row>
    <row r="251" spans="1:12" x14ac:dyDescent="0.25">
      <c r="A251" s="1" t="s">
        <v>270</v>
      </c>
      <c r="B251" s="1" t="s">
        <v>1280</v>
      </c>
      <c r="C251" s="1">
        <v>20</v>
      </c>
      <c r="D251" s="8">
        <v>0</v>
      </c>
      <c r="E251" s="1">
        <v>12</v>
      </c>
      <c r="F251" s="8">
        <v>0</v>
      </c>
      <c r="G251" s="8">
        <f>parental_leave3[[#This Row],[Paid Maternity Leave]]+parental_leave3[[#This Row],[Unpaid Maternity Leave]]</f>
        <v>20</v>
      </c>
      <c r="H251" s="8">
        <f>parental_leave3[[#This Row],[Paid Paternity Leave]]+parental_leave3[[#This Row],[Unpaid Paternity Leave]]</f>
        <v>12</v>
      </c>
      <c r="I251" s="1">
        <f>parental_leave3[[#This Row],[Total Maternity Leave]]+parental_leave3[[#This Row],[Total paternity Leave]]</f>
        <v>32</v>
      </c>
      <c r="J251" s="1">
        <f>parental_leave3[[#This Row],[Paid Maternity Leave]]+parental_leave3[[#This Row],[Paid Paternity Leave]]</f>
        <v>32</v>
      </c>
      <c r="K251" s="8">
        <f>parental_leave3[[#This Row],[Unpaid Maternity Leave]]+parental_leave3[[#This Row],[Unpaid Paternity Leave]]</f>
        <v>0</v>
      </c>
      <c r="L251" s="1" t="str">
        <f>IF(parental_leave3[[#This Row],[Total Maternity Leave]]&gt;parental_leave3[[#This Row],[Total paternity Leave]],"YES","NO")</f>
        <v>YES</v>
      </c>
    </row>
    <row r="252" spans="1:12" x14ac:dyDescent="0.25">
      <c r="A252" s="1" t="s">
        <v>271</v>
      </c>
      <c r="B252" s="1" t="s">
        <v>1280</v>
      </c>
      <c r="C252" s="1">
        <v>20</v>
      </c>
      <c r="D252" s="8">
        <v>0</v>
      </c>
      <c r="E252" s="1">
        <v>12</v>
      </c>
      <c r="F252" s="8">
        <v>0</v>
      </c>
      <c r="G252" s="8">
        <f>parental_leave3[[#This Row],[Paid Maternity Leave]]+parental_leave3[[#This Row],[Unpaid Maternity Leave]]</f>
        <v>20</v>
      </c>
      <c r="H252" s="8">
        <f>parental_leave3[[#This Row],[Paid Paternity Leave]]+parental_leave3[[#This Row],[Unpaid Paternity Leave]]</f>
        <v>12</v>
      </c>
      <c r="I252" s="1">
        <f>parental_leave3[[#This Row],[Total Maternity Leave]]+parental_leave3[[#This Row],[Total paternity Leave]]</f>
        <v>32</v>
      </c>
      <c r="J252" s="1">
        <f>parental_leave3[[#This Row],[Paid Maternity Leave]]+parental_leave3[[#This Row],[Paid Paternity Leave]]</f>
        <v>32</v>
      </c>
      <c r="K252" s="8">
        <f>parental_leave3[[#This Row],[Unpaid Maternity Leave]]+parental_leave3[[#This Row],[Unpaid Paternity Leave]]</f>
        <v>0</v>
      </c>
      <c r="L252" s="1" t="str">
        <f>IF(parental_leave3[[#This Row],[Total Maternity Leave]]&gt;parental_leave3[[#This Row],[Total paternity Leave]],"YES","NO")</f>
        <v>YES</v>
      </c>
    </row>
    <row r="253" spans="1:12" x14ac:dyDescent="0.25">
      <c r="A253" s="1" t="s">
        <v>272</v>
      </c>
      <c r="B253" s="1" t="s">
        <v>1280</v>
      </c>
      <c r="C253" s="1">
        <v>12</v>
      </c>
      <c r="D253" s="8">
        <v>0</v>
      </c>
      <c r="E253" s="1">
        <v>4</v>
      </c>
      <c r="F253" s="8">
        <v>0</v>
      </c>
      <c r="G253" s="8">
        <f>parental_leave3[[#This Row],[Paid Maternity Leave]]+parental_leave3[[#This Row],[Unpaid Maternity Leave]]</f>
        <v>12</v>
      </c>
      <c r="H253" s="8">
        <f>parental_leave3[[#This Row],[Paid Paternity Leave]]+parental_leave3[[#This Row],[Unpaid Paternity Leave]]</f>
        <v>4</v>
      </c>
      <c r="I253" s="1">
        <f>parental_leave3[[#This Row],[Total Maternity Leave]]+parental_leave3[[#This Row],[Total paternity Leave]]</f>
        <v>16</v>
      </c>
      <c r="J253" s="1">
        <f>parental_leave3[[#This Row],[Paid Maternity Leave]]+parental_leave3[[#This Row],[Paid Paternity Leave]]</f>
        <v>16</v>
      </c>
      <c r="K253" s="8">
        <f>parental_leave3[[#This Row],[Unpaid Maternity Leave]]+parental_leave3[[#This Row],[Unpaid Paternity Leave]]</f>
        <v>0</v>
      </c>
      <c r="L253" s="1" t="str">
        <f>IF(parental_leave3[[#This Row],[Total Maternity Leave]]&gt;parental_leave3[[#This Row],[Total paternity Leave]],"YES","NO")</f>
        <v>YES</v>
      </c>
    </row>
    <row r="254" spans="1:12" x14ac:dyDescent="0.25">
      <c r="A254" s="1" t="s">
        <v>273</v>
      </c>
      <c r="B254" s="1" t="s">
        <v>1280</v>
      </c>
      <c r="C254" s="1">
        <v>12</v>
      </c>
      <c r="D254" s="8">
        <v>8</v>
      </c>
      <c r="E254" s="1">
        <v>12</v>
      </c>
      <c r="F254" s="8">
        <v>0</v>
      </c>
      <c r="G254" s="8">
        <f>parental_leave3[[#This Row],[Paid Maternity Leave]]+parental_leave3[[#This Row],[Unpaid Maternity Leave]]</f>
        <v>20</v>
      </c>
      <c r="H254" s="8">
        <f>parental_leave3[[#This Row],[Paid Paternity Leave]]+parental_leave3[[#This Row],[Unpaid Paternity Leave]]</f>
        <v>12</v>
      </c>
      <c r="I254" s="1">
        <f>parental_leave3[[#This Row],[Total Maternity Leave]]+parental_leave3[[#This Row],[Total paternity Leave]]</f>
        <v>32</v>
      </c>
      <c r="J254" s="1">
        <f>parental_leave3[[#This Row],[Paid Maternity Leave]]+parental_leave3[[#This Row],[Paid Paternity Leave]]</f>
        <v>24</v>
      </c>
      <c r="K254" s="8">
        <f>parental_leave3[[#This Row],[Unpaid Maternity Leave]]+parental_leave3[[#This Row],[Unpaid Paternity Leave]]</f>
        <v>8</v>
      </c>
      <c r="L254" s="1" t="str">
        <f>IF(parental_leave3[[#This Row],[Total Maternity Leave]]&gt;parental_leave3[[#This Row],[Total paternity Leave]],"YES","NO")</f>
        <v>YES</v>
      </c>
    </row>
    <row r="255" spans="1:12" x14ac:dyDescent="0.25">
      <c r="A255" s="1" t="s">
        <v>274</v>
      </c>
      <c r="B255" s="1" t="s">
        <v>1280</v>
      </c>
      <c r="C255" s="1">
        <v>11</v>
      </c>
      <c r="D255" s="8">
        <v>2</v>
      </c>
      <c r="E255" s="1">
        <v>10.5</v>
      </c>
      <c r="F255" s="8">
        <v>0</v>
      </c>
      <c r="G255" s="8">
        <f>parental_leave3[[#This Row],[Paid Maternity Leave]]+parental_leave3[[#This Row],[Unpaid Maternity Leave]]</f>
        <v>13</v>
      </c>
      <c r="H255" s="8">
        <f>parental_leave3[[#This Row],[Paid Paternity Leave]]+parental_leave3[[#This Row],[Unpaid Paternity Leave]]</f>
        <v>10.5</v>
      </c>
      <c r="I255" s="1">
        <f>parental_leave3[[#This Row],[Total Maternity Leave]]+parental_leave3[[#This Row],[Total paternity Leave]]</f>
        <v>23.5</v>
      </c>
      <c r="J255" s="1">
        <f>parental_leave3[[#This Row],[Paid Maternity Leave]]+parental_leave3[[#This Row],[Paid Paternity Leave]]</f>
        <v>21.5</v>
      </c>
      <c r="K255" s="8">
        <f>parental_leave3[[#This Row],[Unpaid Maternity Leave]]+parental_leave3[[#This Row],[Unpaid Paternity Leave]]</f>
        <v>2</v>
      </c>
      <c r="L255" s="1" t="str">
        <f>IF(parental_leave3[[#This Row],[Total Maternity Leave]]&gt;parental_leave3[[#This Row],[Total paternity Leave]],"YES","NO")</f>
        <v>YES</v>
      </c>
    </row>
    <row r="256" spans="1:12" x14ac:dyDescent="0.25">
      <c r="A256" s="1" t="s">
        <v>275</v>
      </c>
      <c r="B256" s="1" t="s">
        <v>56</v>
      </c>
      <c r="C256" s="1">
        <v>0</v>
      </c>
      <c r="D256" s="8">
        <v>12</v>
      </c>
      <c r="E256" s="1">
        <v>0</v>
      </c>
      <c r="F256" s="8">
        <v>0</v>
      </c>
      <c r="G256" s="8">
        <f>parental_leave3[[#This Row],[Paid Maternity Leave]]+parental_leave3[[#This Row],[Unpaid Maternity Leave]]</f>
        <v>12</v>
      </c>
      <c r="H256" s="8">
        <f>parental_leave3[[#This Row],[Paid Paternity Leave]]+parental_leave3[[#This Row],[Unpaid Paternity Leave]]</f>
        <v>0</v>
      </c>
      <c r="I256" s="1">
        <f>parental_leave3[[#This Row],[Total Maternity Leave]]+parental_leave3[[#This Row],[Total paternity Leave]]</f>
        <v>12</v>
      </c>
      <c r="J256" s="1">
        <f>parental_leave3[[#This Row],[Paid Maternity Leave]]+parental_leave3[[#This Row],[Paid Paternity Leave]]</f>
        <v>0</v>
      </c>
      <c r="K256" s="8">
        <f>parental_leave3[[#This Row],[Unpaid Maternity Leave]]+parental_leave3[[#This Row],[Unpaid Paternity Leave]]</f>
        <v>12</v>
      </c>
      <c r="L256" s="1" t="str">
        <f>IF(parental_leave3[[#This Row],[Total Maternity Leave]]&gt;parental_leave3[[#This Row],[Total paternity Leave]],"YES","NO")</f>
        <v>YES</v>
      </c>
    </row>
    <row r="257" spans="1:12" x14ac:dyDescent="0.25">
      <c r="A257" s="1" t="s">
        <v>276</v>
      </c>
      <c r="B257" s="1" t="s">
        <v>56</v>
      </c>
      <c r="C257" s="1">
        <v>12</v>
      </c>
      <c r="D257" s="8">
        <v>1</v>
      </c>
      <c r="E257" s="1">
        <v>6</v>
      </c>
      <c r="F257" s="8">
        <v>0</v>
      </c>
      <c r="G257" s="8">
        <f>parental_leave3[[#This Row],[Paid Maternity Leave]]+parental_leave3[[#This Row],[Unpaid Maternity Leave]]</f>
        <v>13</v>
      </c>
      <c r="H257" s="8">
        <f>parental_leave3[[#This Row],[Paid Paternity Leave]]+parental_leave3[[#This Row],[Unpaid Paternity Leave]]</f>
        <v>6</v>
      </c>
      <c r="I257" s="1">
        <f>parental_leave3[[#This Row],[Total Maternity Leave]]+parental_leave3[[#This Row],[Total paternity Leave]]</f>
        <v>19</v>
      </c>
      <c r="J257" s="1">
        <f>parental_leave3[[#This Row],[Paid Maternity Leave]]+parental_leave3[[#This Row],[Paid Paternity Leave]]</f>
        <v>18</v>
      </c>
      <c r="K257" s="8">
        <f>parental_leave3[[#This Row],[Unpaid Maternity Leave]]+parental_leave3[[#This Row],[Unpaid Paternity Leave]]</f>
        <v>1</v>
      </c>
      <c r="L257" s="1" t="str">
        <f>IF(parental_leave3[[#This Row],[Total Maternity Leave]]&gt;parental_leave3[[#This Row],[Total paternity Leave]],"YES","NO")</f>
        <v>YES</v>
      </c>
    </row>
    <row r="258" spans="1:12" x14ac:dyDescent="0.25">
      <c r="A258" s="1" t="s">
        <v>277</v>
      </c>
      <c r="B258" s="1" t="s">
        <v>56</v>
      </c>
      <c r="C258" s="1">
        <v>6</v>
      </c>
      <c r="D258" s="8">
        <v>6</v>
      </c>
      <c r="E258" s="1">
        <v>2</v>
      </c>
      <c r="F258" s="8">
        <v>0</v>
      </c>
      <c r="G258" s="8">
        <f>parental_leave3[[#This Row],[Paid Maternity Leave]]+parental_leave3[[#This Row],[Unpaid Maternity Leave]]</f>
        <v>12</v>
      </c>
      <c r="H258" s="8">
        <f>parental_leave3[[#This Row],[Paid Paternity Leave]]+parental_leave3[[#This Row],[Unpaid Paternity Leave]]</f>
        <v>2</v>
      </c>
      <c r="I258" s="1">
        <f>parental_leave3[[#This Row],[Total Maternity Leave]]+parental_leave3[[#This Row],[Total paternity Leave]]</f>
        <v>14</v>
      </c>
      <c r="J258" s="1">
        <f>parental_leave3[[#This Row],[Paid Maternity Leave]]+parental_leave3[[#This Row],[Paid Paternity Leave]]</f>
        <v>8</v>
      </c>
      <c r="K258" s="8">
        <f>parental_leave3[[#This Row],[Unpaid Maternity Leave]]+parental_leave3[[#This Row],[Unpaid Paternity Leave]]</f>
        <v>6</v>
      </c>
      <c r="L258" s="1" t="str">
        <f>IF(parental_leave3[[#This Row],[Total Maternity Leave]]&gt;parental_leave3[[#This Row],[Total paternity Leave]],"YES","NO")</f>
        <v>YES</v>
      </c>
    </row>
    <row r="259" spans="1:12" x14ac:dyDescent="0.25">
      <c r="A259" s="1" t="s">
        <v>278</v>
      </c>
      <c r="B259" s="1" t="s">
        <v>56</v>
      </c>
      <c r="C259" s="1">
        <v>8</v>
      </c>
      <c r="D259" s="8">
        <v>4</v>
      </c>
      <c r="E259" s="1">
        <v>8</v>
      </c>
      <c r="F259" s="8">
        <v>0</v>
      </c>
      <c r="G259" s="8">
        <f>parental_leave3[[#This Row],[Paid Maternity Leave]]+parental_leave3[[#This Row],[Unpaid Maternity Leave]]</f>
        <v>12</v>
      </c>
      <c r="H259" s="8">
        <f>parental_leave3[[#This Row],[Paid Paternity Leave]]+parental_leave3[[#This Row],[Unpaid Paternity Leave]]</f>
        <v>8</v>
      </c>
      <c r="I259" s="1">
        <f>parental_leave3[[#This Row],[Total Maternity Leave]]+parental_leave3[[#This Row],[Total paternity Leave]]</f>
        <v>20</v>
      </c>
      <c r="J259" s="1">
        <f>parental_leave3[[#This Row],[Paid Maternity Leave]]+parental_leave3[[#This Row],[Paid Paternity Leave]]</f>
        <v>16</v>
      </c>
      <c r="K259" s="8">
        <f>parental_leave3[[#This Row],[Unpaid Maternity Leave]]+parental_leave3[[#This Row],[Unpaid Paternity Leave]]</f>
        <v>4</v>
      </c>
      <c r="L259" s="1" t="str">
        <f>IF(parental_leave3[[#This Row],[Total Maternity Leave]]&gt;parental_leave3[[#This Row],[Total paternity Leave]],"YES","NO")</f>
        <v>YES</v>
      </c>
    </row>
    <row r="260" spans="1:12" x14ac:dyDescent="0.25">
      <c r="A260" s="1" t="s">
        <v>279</v>
      </c>
      <c r="B260" s="1" t="s">
        <v>56</v>
      </c>
      <c r="C260" s="1">
        <v>16</v>
      </c>
      <c r="D260" s="8">
        <v>0</v>
      </c>
      <c r="E260" s="1">
        <v>9</v>
      </c>
      <c r="F260" s="8">
        <v>0</v>
      </c>
      <c r="G260" s="8">
        <f>parental_leave3[[#This Row],[Paid Maternity Leave]]+parental_leave3[[#This Row],[Unpaid Maternity Leave]]</f>
        <v>16</v>
      </c>
      <c r="H260" s="8">
        <f>parental_leave3[[#This Row],[Paid Paternity Leave]]+parental_leave3[[#This Row],[Unpaid Paternity Leave]]</f>
        <v>9</v>
      </c>
      <c r="I260" s="1">
        <f>parental_leave3[[#This Row],[Total Maternity Leave]]+parental_leave3[[#This Row],[Total paternity Leave]]</f>
        <v>25</v>
      </c>
      <c r="J260" s="1">
        <f>parental_leave3[[#This Row],[Paid Maternity Leave]]+parental_leave3[[#This Row],[Paid Paternity Leave]]</f>
        <v>25</v>
      </c>
      <c r="K260" s="8">
        <f>parental_leave3[[#This Row],[Unpaid Maternity Leave]]+parental_leave3[[#This Row],[Unpaid Paternity Leave]]</f>
        <v>0</v>
      </c>
      <c r="L260" s="1" t="str">
        <f>IF(parental_leave3[[#This Row],[Total Maternity Leave]]&gt;parental_leave3[[#This Row],[Total paternity Leave]],"YES","NO")</f>
        <v>YES</v>
      </c>
    </row>
    <row r="261" spans="1:12" x14ac:dyDescent="0.25">
      <c r="A261" s="1" t="s">
        <v>280</v>
      </c>
      <c r="B261" s="1" t="s">
        <v>56</v>
      </c>
      <c r="C261" s="1">
        <v>11</v>
      </c>
      <c r="D261" s="8">
        <v>6</v>
      </c>
      <c r="E261" s="1">
        <v>16</v>
      </c>
      <c r="F261" s="8">
        <v>0</v>
      </c>
      <c r="G261" s="8">
        <f>parental_leave3[[#This Row],[Paid Maternity Leave]]+parental_leave3[[#This Row],[Unpaid Maternity Leave]]</f>
        <v>17</v>
      </c>
      <c r="H261" s="8">
        <f>parental_leave3[[#This Row],[Paid Paternity Leave]]+parental_leave3[[#This Row],[Unpaid Paternity Leave]]</f>
        <v>16</v>
      </c>
      <c r="I261" s="1">
        <f>parental_leave3[[#This Row],[Total Maternity Leave]]+parental_leave3[[#This Row],[Total paternity Leave]]</f>
        <v>33</v>
      </c>
      <c r="J261" s="1">
        <f>parental_leave3[[#This Row],[Paid Maternity Leave]]+parental_leave3[[#This Row],[Paid Paternity Leave]]</f>
        <v>27</v>
      </c>
      <c r="K261" s="8">
        <f>parental_leave3[[#This Row],[Unpaid Maternity Leave]]+parental_leave3[[#This Row],[Unpaid Paternity Leave]]</f>
        <v>6</v>
      </c>
      <c r="L261" s="1" t="str">
        <f>IF(parental_leave3[[#This Row],[Total Maternity Leave]]&gt;parental_leave3[[#This Row],[Total paternity Leave]],"YES","NO")</f>
        <v>YES</v>
      </c>
    </row>
    <row r="262" spans="1:12" x14ac:dyDescent="0.25">
      <c r="A262" s="1" t="s">
        <v>281</v>
      </c>
      <c r="B262" s="1" t="s">
        <v>1653</v>
      </c>
      <c r="C262" s="1">
        <v>2</v>
      </c>
      <c r="D262" s="8">
        <v>28</v>
      </c>
      <c r="E262" s="1">
        <v>2</v>
      </c>
      <c r="F262" s="8">
        <v>0</v>
      </c>
      <c r="G262" s="8">
        <f>parental_leave3[[#This Row],[Paid Maternity Leave]]+parental_leave3[[#This Row],[Unpaid Maternity Leave]]</f>
        <v>30</v>
      </c>
      <c r="H262" s="8">
        <f>parental_leave3[[#This Row],[Paid Paternity Leave]]+parental_leave3[[#This Row],[Unpaid Paternity Leave]]</f>
        <v>2</v>
      </c>
      <c r="I262" s="1">
        <f>parental_leave3[[#This Row],[Total Maternity Leave]]+parental_leave3[[#This Row],[Total paternity Leave]]</f>
        <v>32</v>
      </c>
      <c r="J262" s="1">
        <f>parental_leave3[[#This Row],[Paid Maternity Leave]]+parental_leave3[[#This Row],[Paid Paternity Leave]]</f>
        <v>4</v>
      </c>
      <c r="K262" s="8">
        <f>parental_leave3[[#This Row],[Unpaid Maternity Leave]]+parental_leave3[[#This Row],[Unpaid Paternity Leave]]</f>
        <v>28</v>
      </c>
      <c r="L262" s="1" t="str">
        <f>IF(parental_leave3[[#This Row],[Total Maternity Leave]]&gt;parental_leave3[[#This Row],[Total paternity Leave]],"YES","NO")</f>
        <v>YES</v>
      </c>
    </row>
    <row r="263" spans="1:12" x14ac:dyDescent="0.25">
      <c r="A263" s="1" t="s">
        <v>282</v>
      </c>
      <c r="B263" s="1" t="s">
        <v>1653</v>
      </c>
      <c r="C263" s="1">
        <v>16</v>
      </c>
      <c r="D263" s="8">
        <v>4</v>
      </c>
      <c r="E263" s="1">
        <v>12</v>
      </c>
      <c r="F263" s="8">
        <v>0</v>
      </c>
      <c r="G263" s="8">
        <f>parental_leave3[[#This Row],[Paid Maternity Leave]]+parental_leave3[[#This Row],[Unpaid Maternity Leave]]</f>
        <v>20</v>
      </c>
      <c r="H263" s="8">
        <f>parental_leave3[[#This Row],[Paid Paternity Leave]]+parental_leave3[[#This Row],[Unpaid Paternity Leave]]</f>
        <v>12</v>
      </c>
      <c r="I263" s="1">
        <f>parental_leave3[[#This Row],[Total Maternity Leave]]+parental_leave3[[#This Row],[Total paternity Leave]]</f>
        <v>32</v>
      </c>
      <c r="J263" s="1">
        <f>parental_leave3[[#This Row],[Paid Maternity Leave]]+parental_leave3[[#This Row],[Paid Paternity Leave]]</f>
        <v>28</v>
      </c>
      <c r="K263" s="8">
        <f>parental_leave3[[#This Row],[Unpaid Maternity Leave]]+parental_leave3[[#This Row],[Unpaid Paternity Leave]]</f>
        <v>4</v>
      </c>
      <c r="L263" s="1" t="str">
        <f>IF(parental_leave3[[#This Row],[Total Maternity Leave]]&gt;parental_leave3[[#This Row],[Total paternity Leave]],"YES","NO")</f>
        <v>YES</v>
      </c>
    </row>
    <row r="264" spans="1:12" x14ac:dyDescent="0.25">
      <c r="A264" s="1" t="s">
        <v>283</v>
      </c>
      <c r="B264" s="1" t="s">
        <v>1653</v>
      </c>
      <c r="C264" s="1">
        <v>2</v>
      </c>
      <c r="D264" s="8">
        <v>6</v>
      </c>
      <c r="E264" s="1">
        <v>2</v>
      </c>
      <c r="F264" s="8">
        <v>0</v>
      </c>
      <c r="G264" s="8">
        <f>parental_leave3[[#This Row],[Paid Maternity Leave]]+parental_leave3[[#This Row],[Unpaid Maternity Leave]]</f>
        <v>8</v>
      </c>
      <c r="H264" s="8">
        <f>parental_leave3[[#This Row],[Paid Paternity Leave]]+parental_leave3[[#This Row],[Unpaid Paternity Leave]]</f>
        <v>2</v>
      </c>
      <c r="I264" s="1">
        <f>parental_leave3[[#This Row],[Total Maternity Leave]]+parental_leave3[[#This Row],[Total paternity Leave]]</f>
        <v>10</v>
      </c>
      <c r="J264" s="1">
        <f>parental_leave3[[#This Row],[Paid Maternity Leave]]+parental_leave3[[#This Row],[Paid Paternity Leave]]</f>
        <v>4</v>
      </c>
      <c r="K264" s="8">
        <f>parental_leave3[[#This Row],[Unpaid Maternity Leave]]+parental_leave3[[#This Row],[Unpaid Paternity Leave]]</f>
        <v>6</v>
      </c>
      <c r="L264" s="1" t="str">
        <f>IF(parental_leave3[[#This Row],[Total Maternity Leave]]&gt;parental_leave3[[#This Row],[Total paternity Leave]],"YES","NO")</f>
        <v>YES</v>
      </c>
    </row>
    <row r="265" spans="1:12" x14ac:dyDescent="0.25">
      <c r="A265" s="1" t="s">
        <v>284</v>
      </c>
      <c r="B265" s="1" t="s">
        <v>1653</v>
      </c>
      <c r="C265" s="1">
        <v>16</v>
      </c>
      <c r="D265" s="8">
        <v>2</v>
      </c>
      <c r="E265" s="1">
        <v>16</v>
      </c>
      <c r="F265" s="8">
        <v>0</v>
      </c>
      <c r="G265" s="8">
        <f>parental_leave3[[#This Row],[Paid Maternity Leave]]+parental_leave3[[#This Row],[Unpaid Maternity Leave]]</f>
        <v>18</v>
      </c>
      <c r="H265" s="8">
        <f>parental_leave3[[#This Row],[Paid Paternity Leave]]+parental_leave3[[#This Row],[Unpaid Paternity Leave]]</f>
        <v>16</v>
      </c>
      <c r="I265" s="1">
        <f>parental_leave3[[#This Row],[Total Maternity Leave]]+parental_leave3[[#This Row],[Total paternity Leave]]</f>
        <v>34</v>
      </c>
      <c r="J265" s="1">
        <f>parental_leave3[[#This Row],[Paid Maternity Leave]]+parental_leave3[[#This Row],[Paid Paternity Leave]]</f>
        <v>32</v>
      </c>
      <c r="K265" s="8">
        <f>parental_leave3[[#This Row],[Unpaid Maternity Leave]]+parental_leave3[[#This Row],[Unpaid Paternity Leave]]</f>
        <v>2</v>
      </c>
      <c r="L265" s="1" t="str">
        <f>IF(parental_leave3[[#This Row],[Total Maternity Leave]]&gt;parental_leave3[[#This Row],[Total paternity Leave]],"YES","NO")</f>
        <v>YES</v>
      </c>
    </row>
    <row r="266" spans="1:12" x14ac:dyDescent="0.25">
      <c r="A266" s="1" t="s">
        <v>285</v>
      </c>
      <c r="B266" s="1" t="s">
        <v>286</v>
      </c>
      <c r="C266" s="1">
        <v>14</v>
      </c>
      <c r="D266" s="8">
        <v>12</v>
      </c>
      <c r="E266" s="1">
        <v>4</v>
      </c>
      <c r="F266" s="8">
        <v>0</v>
      </c>
      <c r="G266" s="8">
        <f>parental_leave3[[#This Row],[Paid Maternity Leave]]+parental_leave3[[#This Row],[Unpaid Maternity Leave]]</f>
        <v>26</v>
      </c>
      <c r="H266" s="8">
        <f>parental_leave3[[#This Row],[Paid Paternity Leave]]+parental_leave3[[#This Row],[Unpaid Paternity Leave]]</f>
        <v>4</v>
      </c>
      <c r="I266" s="1">
        <f>parental_leave3[[#This Row],[Total Maternity Leave]]+parental_leave3[[#This Row],[Total paternity Leave]]</f>
        <v>30</v>
      </c>
      <c r="J266" s="1">
        <f>parental_leave3[[#This Row],[Paid Maternity Leave]]+parental_leave3[[#This Row],[Paid Paternity Leave]]</f>
        <v>18</v>
      </c>
      <c r="K266" s="8">
        <f>parental_leave3[[#This Row],[Unpaid Maternity Leave]]+parental_leave3[[#This Row],[Unpaid Paternity Leave]]</f>
        <v>12</v>
      </c>
      <c r="L266" s="1" t="str">
        <f>IF(parental_leave3[[#This Row],[Total Maternity Leave]]&gt;parental_leave3[[#This Row],[Total paternity Leave]],"YES","NO")</f>
        <v>YES</v>
      </c>
    </row>
    <row r="267" spans="1:12" x14ac:dyDescent="0.25">
      <c r="A267" s="1" t="s">
        <v>287</v>
      </c>
      <c r="B267" s="1" t="s">
        <v>288</v>
      </c>
      <c r="C267" s="1">
        <v>6</v>
      </c>
      <c r="D267" s="8">
        <v>6</v>
      </c>
      <c r="E267" s="1">
        <v>0</v>
      </c>
      <c r="F267" s="8">
        <v>0</v>
      </c>
      <c r="G267" s="8">
        <f>parental_leave3[[#This Row],[Paid Maternity Leave]]+parental_leave3[[#This Row],[Unpaid Maternity Leave]]</f>
        <v>12</v>
      </c>
      <c r="H267" s="8">
        <f>parental_leave3[[#This Row],[Paid Paternity Leave]]+parental_leave3[[#This Row],[Unpaid Paternity Leave]]</f>
        <v>0</v>
      </c>
      <c r="I267" s="1">
        <f>parental_leave3[[#This Row],[Total Maternity Leave]]+parental_leave3[[#This Row],[Total paternity Leave]]</f>
        <v>12</v>
      </c>
      <c r="J267" s="1">
        <f>parental_leave3[[#This Row],[Paid Maternity Leave]]+parental_leave3[[#This Row],[Paid Paternity Leave]]</f>
        <v>6</v>
      </c>
      <c r="K267" s="8">
        <f>parental_leave3[[#This Row],[Unpaid Maternity Leave]]+parental_leave3[[#This Row],[Unpaid Paternity Leave]]</f>
        <v>6</v>
      </c>
      <c r="L267" s="1" t="str">
        <f>IF(parental_leave3[[#This Row],[Total Maternity Leave]]&gt;parental_leave3[[#This Row],[Total paternity Leave]],"YES","NO")</f>
        <v>YES</v>
      </c>
    </row>
    <row r="268" spans="1:12" x14ac:dyDescent="0.25">
      <c r="A268" s="1" t="s">
        <v>289</v>
      </c>
      <c r="B268" s="1" t="s">
        <v>288</v>
      </c>
      <c r="C268" s="1">
        <v>6</v>
      </c>
      <c r="D268" s="8">
        <v>6</v>
      </c>
      <c r="E268" s="1">
        <v>2</v>
      </c>
      <c r="F268" s="8">
        <v>0</v>
      </c>
      <c r="G268" s="8">
        <f>parental_leave3[[#This Row],[Paid Maternity Leave]]+parental_leave3[[#This Row],[Unpaid Maternity Leave]]</f>
        <v>12</v>
      </c>
      <c r="H268" s="8">
        <f>parental_leave3[[#This Row],[Paid Paternity Leave]]+parental_leave3[[#This Row],[Unpaid Paternity Leave]]</f>
        <v>2</v>
      </c>
      <c r="I268" s="1">
        <f>parental_leave3[[#This Row],[Total Maternity Leave]]+parental_leave3[[#This Row],[Total paternity Leave]]</f>
        <v>14</v>
      </c>
      <c r="J268" s="1">
        <f>parental_leave3[[#This Row],[Paid Maternity Leave]]+parental_leave3[[#This Row],[Paid Paternity Leave]]</f>
        <v>8</v>
      </c>
      <c r="K268" s="8">
        <f>parental_leave3[[#This Row],[Unpaid Maternity Leave]]+parental_leave3[[#This Row],[Unpaid Paternity Leave]]</f>
        <v>6</v>
      </c>
      <c r="L268" s="1" t="str">
        <f>IF(parental_leave3[[#This Row],[Total Maternity Leave]]&gt;parental_leave3[[#This Row],[Total paternity Leave]],"YES","NO")</f>
        <v>YES</v>
      </c>
    </row>
    <row r="269" spans="1:12" x14ac:dyDescent="0.25">
      <c r="A269" s="1" t="s">
        <v>290</v>
      </c>
      <c r="B269" s="1" t="s">
        <v>58</v>
      </c>
      <c r="C269" s="1">
        <v>6</v>
      </c>
      <c r="D269" s="8">
        <v>6</v>
      </c>
      <c r="E269" s="1">
        <v>0</v>
      </c>
      <c r="F269" s="8">
        <v>0</v>
      </c>
      <c r="G269" s="8">
        <f>parental_leave3[[#This Row],[Paid Maternity Leave]]+parental_leave3[[#This Row],[Unpaid Maternity Leave]]</f>
        <v>12</v>
      </c>
      <c r="H269" s="8">
        <f>parental_leave3[[#This Row],[Paid Paternity Leave]]+parental_leave3[[#This Row],[Unpaid Paternity Leave]]</f>
        <v>0</v>
      </c>
      <c r="I269" s="1">
        <f>parental_leave3[[#This Row],[Total Maternity Leave]]+parental_leave3[[#This Row],[Total paternity Leave]]</f>
        <v>12</v>
      </c>
      <c r="J269" s="1">
        <f>parental_leave3[[#This Row],[Paid Maternity Leave]]+parental_leave3[[#This Row],[Paid Paternity Leave]]</f>
        <v>6</v>
      </c>
      <c r="K269" s="8">
        <f>parental_leave3[[#This Row],[Unpaid Maternity Leave]]+parental_leave3[[#This Row],[Unpaid Paternity Leave]]</f>
        <v>6</v>
      </c>
      <c r="L269" s="1" t="str">
        <f>IF(parental_leave3[[#This Row],[Total Maternity Leave]]&gt;parental_leave3[[#This Row],[Total paternity Leave]],"YES","NO")</f>
        <v>YES</v>
      </c>
    </row>
    <row r="270" spans="1:12" x14ac:dyDescent="0.25">
      <c r="A270" s="1" t="s">
        <v>291</v>
      </c>
      <c r="B270" s="1" t="s">
        <v>58</v>
      </c>
      <c r="C270" s="1">
        <v>6</v>
      </c>
      <c r="D270" s="8">
        <v>0</v>
      </c>
      <c r="E270" s="1">
        <v>0</v>
      </c>
      <c r="F270" s="8">
        <v>0</v>
      </c>
      <c r="G270" s="8">
        <f>parental_leave3[[#This Row],[Paid Maternity Leave]]+parental_leave3[[#This Row],[Unpaid Maternity Leave]]</f>
        <v>6</v>
      </c>
      <c r="H270" s="8">
        <f>parental_leave3[[#This Row],[Paid Paternity Leave]]+parental_leave3[[#This Row],[Unpaid Paternity Leave]]</f>
        <v>0</v>
      </c>
      <c r="I270" s="1">
        <f>parental_leave3[[#This Row],[Total Maternity Leave]]+parental_leave3[[#This Row],[Total paternity Leave]]</f>
        <v>6</v>
      </c>
      <c r="J270" s="1">
        <f>parental_leave3[[#This Row],[Paid Maternity Leave]]+parental_leave3[[#This Row],[Paid Paternity Leave]]</f>
        <v>6</v>
      </c>
      <c r="K270" s="8">
        <f>parental_leave3[[#This Row],[Unpaid Maternity Leave]]+parental_leave3[[#This Row],[Unpaid Paternity Leave]]</f>
        <v>0</v>
      </c>
      <c r="L270" s="1" t="str">
        <f>IF(parental_leave3[[#This Row],[Total Maternity Leave]]&gt;parental_leave3[[#This Row],[Total paternity Leave]],"YES","NO")</f>
        <v>YES</v>
      </c>
    </row>
    <row r="271" spans="1:12" x14ac:dyDescent="0.25">
      <c r="A271" s="1" t="s">
        <v>292</v>
      </c>
      <c r="B271" s="1" t="s">
        <v>58</v>
      </c>
      <c r="C271" s="1">
        <v>8</v>
      </c>
      <c r="D271" s="8">
        <v>12</v>
      </c>
      <c r="E271" s="1">
        <v>0</v>
      </c>
      <c r="F271" s="8">
        <v>0</v>
      </c>
      <c r="G271" s="8">
        <f>parental_leave3[[#This Row],[Paid Maternity Leave]]+parental_leave3[[#This Row],[Unpaid Maternity Leave]]</f>
        <v>20</v>
      </c>
      <c r="H271" s="8">
        <f>parental_leave3[[#This Row],[Paid Paternity Leave]]+parental_leave3[[#This Row],[Unpaid Paternity Leave]]</f>
        <v>0</v>
      </c>
      <c r="I271" s="1">
        <f>parental_leave3[[#This Row],[Total Maternity Leave]]+parental_leave3[[#This Row],[Total paternity Leave]]</f>
        <v>20</v>
      </c>
      <c r="J271" s="1">
        <f>parental_leave3[[#This Row],[Paid Maternity Leave]]+parental_leave3[[#This Row],[Paid Paternity Leave]]</f>
        <v>8</v>
      </c>
      <c r="K271" s="8">
        <f>parental_leave3[[#This Row],[Unpaid Maternity Leave]]+parental_leave3[[#This Row],[Unpaid Paternity Leave]]</f>
        <v>12</v>
      </c>
      <c r="L271" s="1" t="str">
        <f>IF(parental_leave3[[#This Row],[Total Maternity Leave]]&gt;parental_leave3[[#This Row],[Total paternity Leave]],"YES","NO")</f>
        <v>YES</v>
      </c>
    </row>
    <row r="272" spans="1:12" x14ac:dyDescent="0.25">
      <c r="A272" s="1" t="s">
        <v>293</v>
      </c>
      <c r="B272" s="1" t="s">
        <v>58</v>
      </c>
      <c r="C272" s="1">
        <v>12</v>
      </c>
      <c r="D272" s="8">
        <v>0</v>
      </c>
      <c r="E272" s="1">
        <v>0</v>
      </c>
      <c r="F272" s="8">
        <v>0</v>
      </c>
      <c r="G272" s="8">
        <f>parental_leave3[[#This Row],[Paid Maternity Leave]]+parental_leave3[[#This Row],[Unpaid Maternity Leave]]</f>
        <v>12</v>
      </c>
      <c r="H272" s="8">
        <f>parental_leave3[[#This Row],[Paid Paternity Leave]]+parental_leave3[[#This Row],[Unpaid Paternity Leave]]</f>
        <v>0</v>
      </c>
      <c r="I272" s="1">
        <f>parental_leave3[[#This Row],[Total Maternity Leave]]+parental_leave3[[#This Row],[Total paternity Leave]]</f>
        <v>12</v>
      </c>
      <c r="J272" s="1">
        <f>parental_leave3[[#This Row],[Paid Maternity Leave]]+parental_leave3[[#This Row],[Paid Paternity Leave]]</f>
        <v>12</v>
      </c>
      <c r="K272" s="8">
        <f>parental_leave3[[#This Row],[Unpaid Maternity Leave]]+parental_leave3[[#This Row],[Unpaid Paternity Leave]]</f>
        <v>0</v>
      </c>
      <c r="L272" s="1" t="str">
        <f>IF(parental_leave3[[#This Row],[Total Maternity Leave]]&gt;parental_leave3[[#This Row],[Total paternity Leave]],"YES","NO")</f>
        <v>YES</v>
      </c>
    </row>
    <row r="273" spans="1:12" x14ac:dyDescent="0.25">
      <c r="A273" s="1" t="s">
        <v>294</v>
      </c>
      <c r="B273" s="1" t="s">
        <v>58</v>
      </c>
      <c r="C273" s="1">
        <v>4</v>
      </c>
      <c r="D273" s="8">
        <v>0</v>
      </c>
      <c r="E273" s="1">
        <v>0</v>
      </c>
      <c r="F273" s="8">
        <v>0</v>
      </c>
      <c r="G273" s="8">
        <f>parental_leave3[[#This Row],[Paid Maternity Leave]]+parental_leave3[[#This Row],[Unpaid Maternity Leave]]</f>
        <v>4</v>
      </c>
      <c r="H273" s="8">
        <f>parental_leave3[[#This Row],[Paid Paternity Leave]]+parental_leave3[[#This Row],[Unpaid Paternity Leave]]</f>
        <v>0</v>
      </c>
      <c r="I273" s="1">
        <f>parental_leave3[[#This Row],[Total Maternity Leave]]+parental_leave3[[#This Row],[Total paternity Leave]]</f>
        <v>4</v>
      </c>
      <c r="J273" s="1">
        <f>parental_leave3[[#This Row],[Paid Maternity Leave]]+parental_leave3[[#This Row],[Paid Paternity Leave]]</f>
        <v>4</v>
      </c>
      <c r="K273" s="8">
        <f>parental_leave3[[#This Row],[Unpaid Maternity Leave]]+parental_leave3[[#This Row],[Unpaid Paternity Leave]]</f>
        <v>0</v>
      </c>
      <c r="L273" s="1" t="str">
        <f>IF(parental_leave3[[#This Row],[Total Maternity Leave]]&gt;parental_leave3[[#This Row],[Total paternity Leave]],"YES","NO")</f>
        <v>YES</v>
      </c>
    </row>
    <row r="274" spans="1:12" x14ac:dyDescent="0.25">
      <c r="A274" s="1" t="s">
        <v>295</v>
      </c>
      <c r="B274" s="1" t="s">
        <v>58</v>
      </c>
      <c r="C274" s="1">
        <v>8</v>
      </c>
      <c r="D274" s="8">
        <v>8</v>
      </c>
      <c r="E274" s="1">
        <v>0</v>
      </c>
      <c r="F274" s="8">
        <v>0</v>
      </c>
      <c r="G274" s="8">
        <f>parental_leave3[[#This Row],[Paid Maternity Leave]]+parental_leave3[[#This Row],[Unpaid Maternity Leave]]</f>
        <v>16</v>
      </c>
      <c r="H274" s="8">
        <f>parental_leave3[[#This Row],[Paid Paternity Leave]]+parental_leave3[[#This Row],[Unpaid Paternity Leave]]</f>
        <v>0</v>
      </c>
      <c r="I274" s="1">
        <f>parental_leave3[[#This Row],[Total Maternity Leave]]+parental_leave3[[#This Row],[Total paternity Leave]]</f>
        <v>16</v>
      </c>
      <c r="J274" s="1">
        <f>parental_leave3[[#This Row],[Paid Maternity Leave]]+parental_leave3[[#This Row],[Paid Paternity Leave]]</f>
        <v>8</v>
      </c>
      <c r="K274" s="8">
        <f>parental_leave3[[#This Row],[Unpaid Maternity Leave]]+parental_leave3[[#This Row],[Unpaid Paternity Leave]]</f>
        <v>8</v>
      </c>
      <c r="L274" s="1" t="str">
        <f>IF(parental_leave3[[#This Row],[Total Maternity Leave]]&gt;parental_leave3[[#This Row],[Total paternity Leave]],"YES","NO")</f>
        <v>YES</v>
      </c>
    </row>
    <row r="275" spans="1:12" x14ac:dyDescent="0.25">
      <c r="A275" s="1" t="s">
        <v>296</v>
      </c>
      <c r="B275" s="1" t="s">
        <v>58</v>
      </c>
      <c r="C275" s="1">
        <v>8</v>
      </c>
      <c r="D275" s="8">
        <v>52</v>
      </c>
      <c r="E275" s="1">
        <v>0</v>
      </c>
      <c r="F275" s="8">
        <v>0</v>
      </c>
      <c r="G275" s="8">
        <f>parental_leave3[[#This Row],[Paid Maternity Leave]]+parental_leave3[[#This Row],[Unpaid Maternity Leave]]</f>
        <v>60</v>
      </c>
      <c r="H275" s="8">
        <f>parental_leave3[[#This Row],[Paid Paternity Leave]]+parental_leave3[[#This Row],[Unpaid Paternity Leave]]</f>
        <v>0</v>
      </c>
      <c r="I275" s="1">
        <f>parental_leave3[[#This Row],[Total Maternity Leave]]+parental_leave3[[#This Row],[Total paternity Leave]]</f>
        <v>60</v>
      </c>
      <c r="J275" s="1">
        <f>parental_leave3[[#This Row],[Paid Maternity Leave]]+parental_leave3[[#This Row],[Paid Paternity Leave]]</f>
        <v>8</v>
      </c>
      <c r="K275" s="8">
        <f>parental_leave3[[#This Row],[Unpaid Maternity Leave]]+parental_leave3[[#This Row],[Unpaid Paternity Leave]]</f>
        <v>52</v>
      </c>
      <c r="L275" s="1" t="str">
        <f>IF(parental_leave3[[#This Row],[Total Maternity Leave]]&gt;parental_leave3[[#This Row],[Total paternity Leave]],"YES","NO")</f>
        <v>YES</v>
      </c>
    </row>
    <row r="276" spans="1:12" x14ac:dyDescent="0.25">
      <c r="A276" s="1" t="s">
        <v>297</v>
      </c>
      <c r="B276" s="1" t="s">
        <v>58</v>
      </c>
      <c r="C276" s="1">
        <v>14</v>
      </c>
      <c r="D276" s="8">
        <v>6</v>
      </c>
      <c r="E276" s="1">
        <v>0</v>
      </c>
      <c r="F276" s="8">
        <v>0</v>
      </c>
      <c r="G276" s="8">
        <f>parental_leave3[[#This Row],[Paid Maternity Leave]]+parental_leave3[[#This Row],[Unpaid Maternity Leave]]</f>
        <v>20</v>
      </c>
      <c r="H276" s="8">
        <f>parental_leave3[[#This Row],[Paid Paternity Leave]]+parental_leave3[[#This Row],[Unpaid Paternity Leave]]</f>
        <v>0</v>
      </c>
      <c r="I276" s="1">
        <f>parental_leave3[[#This Row],[Total Maternity Leave]]+parental_leave3[[#This Row],[Total paternity Leave]]</f>
        <v>20</v>
      </c>
      <c r="J276" s="1">
        <f>parental_leave3[[#This Row],[Paid Maternity Leave]]+parental_leave3[[#This Row],[Paid Paternity Leave]]</f>
        <v>14</v>
      </c>
      <c r="K276" s="8">
        <f>parental_leave3[[#This Row],[Unpaid Maternity Leave]]+parental_leave3[[#This Row],[Unpaid Paternity Leave]]</f>
        <v>6</v>
      </c>
      <c r="L276" s="1" t="str">
        <f>IF(parental_leave3[[#This Row],[Total Maternity Leave]]&gt;parental_leave3[[#This Row],[Total paternity Leave]],"YES","NO")</f>
        <v>YES</v>
      </c>
    </row>
    <row r="277" spans="1:12" x14ac:dyDescent="0.25">
      <c r="A277" s="1" t="s">
        <v>298</v>
      </c>
      <c r="B277" s="1" t="s">
        <v>6</v>
      </c>
      <c r="C277" s="1">
        <v>6</v>
      </c>
      <c r="D277" s="8">
        <v>6</v>
      </c>
      <c r="E277" s="1">
        <v>0</v>
      </c>
      <c r="F277" s="8">
        <v>0</v>
      </c>
      <c r="G277" s="8">
        <f>parental_leave3[[#This Row],[Paid Maternity Leave]]+parental_leave3[[#This Row],[Unpaid Maternity Leave]]</f>
        <v>12</v>
      </c>
      <c r="H277" s="8">
        <f>parental_leave3[[#This Row],[Paid Paternity Leave]]+parental_leave3[[#This Row],[Unpaid Paternity Leave]]</f>
        <v>0</v>
      </c>
      <c r="I277" s="1">
        <f>parental_leave3[[#This Row],[Total Maternity Leave]]+parental_leave3[[#This Row],[Total paternity Leave]]</f>
        <v>12</v>
      </c>
      <c r="J277" s="1">
        <f>parental_leave3[[#This Row],[Paid Maternity Leave]]+parental_leave3[[#This Row],[Paid Paternity Leave]]</f>
        <v>6</v>
      </c>
      <c r="K277" s="8">
        <f>parental_leave3[[#This Row],[Unpaid Maternity Leave]]+parental_leave3[[#This Row],[Unpaid Paternity Leave]]</f>
        <v>6</v>
      </c>
      <c r="L277" s="1" t="str">
        <f>IF(parental_leave3[[#This Row],[Total Maternity Leave]]&gt;parental_leave3[[#This Row],[Total paternity Leave]],"YES","NO")</f>
        <v>YES</v>
      </c>
    </row>
    <row r="278" spans="1:12" x14ac:dyDescent="0.25">
      <c r="A278" s="1" t="s">
        <v>299</v>
      </c>
      <c r="B278" s="1" t="s">
        <v>6</v>
      </c>
      <c r="C278" s="1">
        <v>6</v>
      </c>
      <c r="D278" s="8">
        <v>0</v>
      </c>
      <c r="E278" s="1">
        <v>0</v>
      </c>
      <c r="F278" s="8">
        <v>0</v>
      </c>
      <c r="G278" s="8">
        <f>parental_leave3[[#This Row],[Paid Maternity Leave]]+parental_leave3[[#This Row],[Unpaid Maternity Leave]]</f>
        <v>6</v>
      </c>
      <c r="H278" s="8">
        <f>parental_leave3[[#This Row],[Paid Paternity Leave]]+parental_leave3[[#This Row],[Unpaid Paternity Leave]]</f>
        <v>0</v>
      </c>
      <c r="I278" s="1">
        <f>parental_leave3[[#This Row],[Total Maternity Leave]]+parental_leave3[[#This Row],[Total paternity Leave]]</f>
        <v>6</v>
      </c>
      <c r="J278" s="1">
        <f>parental_leave3[[#This Row],[Paid Maternity Leave]]+parental_leave3[[#This Row],[Paid Paternity Leave]]</f>
        <v>6</v>
      </c>
      <c r="K278" s="8">
        <f>parental_leave3[[#This Row],[Unpaid Maternity Leave]]+parental_leave3[[#This Row],[Unpaid Paternity Leave]]</f>
        <v>0</v>
      </c>
      <c r="L278" s="1" t="str">
        <f>IF(parental_leave3[[#This Row],[Total Maternity Leave]]&gt;parental_leave3[[#This Row],[Total paternity Leave]],"YES","NO")</f>
        <v>YES</v>
      </c>
    </row>
    <row r="279" spans="1:12" x14ac:dyDescent="0.25">
      <c r="A279" s="1" t="s">
        <v>300</v>
      </c>
      <c r="B279" s="1" t="s">
        <v>6</v>
      </c>
      <c r="C279" s="1">
        <v>4</v>
      </c>
      <c r="D279" s="8">
        <v>4</v>
      </c>
      <c r="E279" s="1">
        <v>0</v>
      </c>
      <c r="F279" s="8">
        <v>0</v>
      </c>
      <c r="G279" s="8">
        <f>parental_leave3[[#This Row],[Paid Maternity Leave]]+parental_leave3[[#This Row],[Unpaid Maternity Leave]]</f>
        <v>8</v>
      </c>
      <c r="H279" s="8">
        <f>parental_leave3[[#This Row],[Paid Paternity Leave]]+parental_leave3[[#This Row],[Unpaid Paternity Leave]]</f>
        <v>0</v>
      </c>
      <c r="I279" s="1">
        <f>parental_leave3[[#This Row],[Total Maternity Leave]]+parental_leave3[[#This Row],[Total paternity Leave]]</f>
        <v>8</v>
      </c>
      <c r="J279" s="1">
        <f>parental_leave3[[#This Row],[Paid Maternity Leave]]+parental_leave3[[#This Row],[Paid Paternity Leave]]</f>
        <v>4</v>
      </c>
      <c r="K279" s="8">
        <f>parental_leave3[[#This Row],[Unpaid Maternity Leave]]+parental_leave3[[#This Row],[Unpaid Paternity Leave]]</f>
        <v>4</v>
      </c>
      <c r="L279" s="1" t="str">
        <f>IF(parental_leave3[[#This Row],[Total Maternity Leave]]&gt;parental_leave3[[#This Row],[Total paternity Leave]],"YES","NO")</f>
        <v>YES</v>
      </c>
    </row>
    <row r="280" spans="1:12" x14ac:dyDescent="0.25">
      <c r="A280" s="1" t="s">
        <v>301</v>
      </c>
      <c r="B280" s="1" t="s">
        <v>6</v>
      </c>
      <c r="C280" s="1">
        <v>12</v>
      </c>
      <c r="D280" s="8">
        <v>0</v>
      </c>
      <c r="E280" s="1">
        <v>0</v>
      </c>
      <c r="F280" s="8">
        <v>0</v>
      </c>
      <c r="G280" s="8">
        <f>parental_leave3[[#This Row],[Paid Maternity Leave]]+parental_leave3[[#This Row],[Unpaid Maternity Leave]]</f>
        <v>12</v>
      </c>
      <c r="H280" s="8">
        <f>parental_leave3[[#This Row],[Paid Paternity Leave]]+parental_leave3[[#This Row],[Unpaid Paternity Leave]]</f>
        <v>0</v>
      </c>
      <c r="I280" s="1">
        <f>parental_leave3[[#This Row],[Total Maternity Leave]]+parental_leave3[[#This Row],[Total paternity Leave]]</f>
        <v>12</v>
      </c>
      <c r="J280" s="1">
        <f>parental_leave3[[#This Row],[Paid Maternity Leave]]+parental_leave3[[#This Row],[Paid Paternity Leave]]</f>
        <v>12</v>
      </c>
      <c r="K280" s="8">
        <f>parental_leave3[[#This Row],[Unpaid Maternity Leave]]+parental_leave3[[#This Row],[Unpaid Paternity Leave]]</f>
        <v>0</v>
      </c>
      <c r="L280" s="1" t="str">
        <f>IF(parental_leave3[[#This Row],[Total Maternity Leave]]&gt;parental_leave3[[#This Row],[Total paternity Leave]],"YES","NO")</f>
        <v>YES</v>
      </c>
    </row>
    <row r="281" spans="1:12" x14ac:dyDescent="0.25">
      <c r="A281" s="1" t="s">
        <v>302</v>
      </c>
      <c r="B281" s="1" t="s">
        <v>6</v>
      </c>
      <c r="C281" s="1">
        <v>12</v>
      </c>
      <c r="D281" s="8">
        <v>0</v>
      </c>
      <c r="E281" s="1">
        <v>0</v>
      </c>
      <c r="F281" s="8">
        <v>0</v>
      </c>
      <c r="G281" s="8">
        <f>parental_leave3[[#This Row],[Paid Maternity Leave]]+parental_leave3[[#This Row],[Unpaid Maternity Leave]]</f>
        <v>12</v>
      </c>
      <c r="H281" s="8">
        <f>parental_leave3[[#This Row],[Paid Paternity Leave]]+parental_leave3[[#This Row],[Unpaid Paternity Leave]]</f>
        <v>0</v>
      </c>
      <c r="I281" s="1">
        <f>parental_leave3[[#This Row],[Total Maternity Leave]]+parental_leave3[[#This Row],[Total paternity Leave]]</f>
        <v>12</v>
      </c>
      <c r="J281" s="1">
        <f>parental_leave3[[#This Row],[Paid Maternity Leave]]+parental_leave3[[#This Row],[Paid Paternity Leave]]</f>
        <v>12</v>
      </c>
      <c r="K281" s="8">
        <f>parental_leave3[[#This Row],[Unpaid Maternity Leave]]+parental_leave3[[#This Row],[Unpaid Paternity Leave]]</f>
        <v>0</v>
      </c>
      <c r="L281" s="1" t="str">
        <f>IF(parental_leave3[[#This Row],[Total Maternity Leave]]&gt;parental_leave3[[#This Row],[Total paternity Leave]],"YES","NO")</f>
        <v>YES</v>
      </c>
    </row>
    <row r="282" spans="1:12" x14ac:dyDescent="0.25">
      <c r="A282" s="1" t="s">
        <v>303</v>
      </c>
      <c r="B282" s="1" t="s">
        <v>6</v>
      </c>
      <c r="C282" s="1">
        <v>3</v>
      </c>
      <c r="D282" s="8">
        <v>12</v>
      </c>
      <c r="E282" s="1">
        <v>0</v>
      </c>
      <c r="F282" s="8">
        <v>0</v>
      </c>
      <c r="G282" s="8">
        <f>parental_leave3[[#This Row],[Paid Maternity Leave]]+parental_leave3[[#This Row],[Unpaid Maternity Leave]]</f>
        <v>15</v>
      </c>
      <c r="H282" s="8">
        <f>parental_leave3[[#This Row],[Paid Paternity Leave]]+parental_leave3[[#This Row],[Unpaid Paternity Leave]]</f>
        <v>0</v>
      </c>
      <c r="I282" s="1">
        <f>parental_leave3[[#This Row],[Total Maternity Leave]]+parental_leave3[[#This Row],[Total paternity Leave]]</f>
        <v>15</v>
      </c>
      <c r="J282" s="1">
        <f>parental_leave3[[#This Row],[Paid Maternity Leave]]+parental_leave3[[#This Row],[Paid Paternity Leave]]</f>
        <v>3</v>
      </c>
      <c r="K282" s="8">
        <f>parental_leave3[[#This Row],[Unpaid Maternity Leave]]+parental_leave3[[#This Row],[Unpaid Paternity Leave]]</f>
        <v>12</v>
      </c>
      <c r="L282" s="1" t="str">
        <f>IF(parental_leave3[[#This Row],[Total Maternity Leave]]&gt;parental_leave3[[#This Row],[Total paternity Leave]],"YES","NO")</f>
        <v>YES</v>
      </c>
    </row>
    <row r="283" spans="1:12" x14ac:dyDescent="0.25">
      <c r="A283" s="1" t="s">
        <v>304</v>
      </c>
      <c r="B283" s="1" t="s">
        <v>6</v>
      </c>
      <c r="C283" s="1">
        <v>10</v>
      </c>
      <c r="D283" s="8">
        <v>10</v>
      </c>
      <c r="E283" s="1">
        <v>0</v>
      </c>
      <c r="F283" s="8">
        <v>0</v>
      </c>
      <c r="G283" s="8">
        <f>parental_leave3[[#This Row],[Paid Maternity Leave]]+parental_leave3[[#This Row],[Unpaid Maternity Leave]]</f>
        <v>20</v>
      </c>
      <c r="H283" s="8">
        <f>parental_leave3[[#This Row],[Paid Paternity Leave]]+parental_leave3[[#This Row],[Unpaid Paternity Leave]]</f>
        <v>0</v>
      </c>
      <c r="I283" s="1">
        <f>parental_leave3[[#This Row],[Total Maternity Leave]]+parental_leave3[[#This Row],[Total paternity Leave]]</f>
        <v>20</v>
      </c>
      <c r="J283" s="1">
        <f>parental_leave3[[#This Row],[Paid Maternity Leave]]+parental_leave3[[#This Row],[Paid Paternity Leave]]</f>
        <v>10</v>
      </c>
      <c r="K283" s="8">
        <f>parental_leave3[[#This Row],[Unpaid Maternity Leave]]+parental_leave3[[#This Row],[Unpaid Paternity Leave]]</f>
        <v>10</v>
      </c>
      <c r="L283" s="1" t="str">
        <f>IF(parental_leave3[[#This Row],[Total Maternity Leave]]&gt;parental_leave3[[#This Row],[Total paternity Leave]],"YES","NO")</f>
        <v>YES</v>
      </c>
    </row>
    <row r="284" spans="1:12" x14ac:dyDescent="0.25">
      <c r="A284" s="1" t="s">
        <v>305</v>
      </c>
      <c r="B284" s="1" t="s">
        <v>6</v>
      </c>
      <c r="C284" s="1">
        <v>4</v>
      </c>
      <c r="D284" s="8">
        <v>0</v>
      </c>
      <c r="E284" s="1">
        <v>0</v>
      </c>
      <c r="F284" s="8">
        <v>0</v>
      </c>
      <c r="G284" s="8">
        <f>parental_leave3[[#This Row],[Paid Maternity Leave]]+parental_leave3[[#This Row],[Unpaid Maternity Leave]]</f>
        <v>4</v>
      </c>
      <c r="H284" s="8">
        <f>parental_leave3[[#This Row],[Paid Paternity Leave]]+parental_leave3[[#This Row],[Unpaid Paternity Leave]]</f>
        <v>0</v>
      </c>
      <c r="I284" s="1">
        <f>parental_leave3[[#This Row],[Total Maternity Leave]]+parental_leave3[[#This Row],[Total paternity Leave]]</f>
        <v>4</v>
      </c>
      <c r="J284" s="1">
        <f>parental_leave3[[#This Row],[Paid Maternity Leave]]+parental_leave3[[#This Row],[Paid Paternity Leave]]</f>
        <v>4</v>
      </c>
      <c r="K284" s="8">
        <f>parental_leave3[[#This Row],[Unpaid Maternity Leave]]+parental_leave3[[#This Row],[Unpaid Paternity Leave]]</f>
        <v>0</v>
      </c>
      <c r="L284" s="1" t="str">
        <f>IF(parental_leave3[[#This Row],[Total Maternity Leave]]&gt;parental_leave3[[#This Row],[Total paternity Leave]],"YES","NO")</f>
        <v>YES</v>
      </c>
    </row>
    <row r="285" spans="1:12" x14ac:dyDescent="0.25">
      <c r="A285" s="1" t="s">
        <v>306</v>
      </c>
      <c r="B285" s="1" t="s">
        <v>6</v>
      </c>
      <c r="C285" s="1">
        <v>12</v>
      </c>
      <c r="D285" s="8">
        <v>0</v>
      </c>
      <c r="E285" s="1">
        <v>0</v>
      </c>
      <c r="F285" s="8">
        <v>0</v>
      </c>
      <c r="G285" s="8">
        <f>parental_leave3[[#This Row],[Paid Maternity Leave]]+parental_leave3[[#This Row],[Unpaid Maternity Leave]]</f>
        <v>12</v>
      </c>
      <c r="H285" s="8">
        <f>parental_leave3[[#This Row],[Paid Paternity Leave]]+parental_leave3[[#This Row],[Unpaid Paternity Leave]]</f>
        <v>0</v>
      </c>
      <c r="I285" s="1">
        <f>parental_leave3[[#This Row],[Total Maternity Leave]]+parental_leave3[[#This Row],[Total paternity Leave]]</f>
        <v>12</v>
      </c>
      <c r="J285" s="1">
        <f>parental_leave3[[#This Row],[Paid Maternity Leave]]+parental_leave3[[#This Row],[Paid Paternity Leave]]</f>
        <v>12</v>
      </c>
      <c r="K285" s="8">
        <f>parental_leave3[[#This Row],[Unpaid Maternity Leave]]+parental_leave3[[#This Row],[Unpaid Paternity Leave]]</f>
        <v>0</v>
      </c>
      <c r="L285" s="1" t="str">
        <f>IF(parental_leave3[[#This Row],[Total Maternity Leave]]&gt;parental_leave3[[#This Row],[Total paternity Leave]],"YES","NO")</f>
        <v>YES</v>
      </c>
    </row>
    <row r="286" spans="1:12" x14ac:dyDescent="0.25">
      <c r="A286" s="1" t="s">
        <v>307</v>
      </c>
      <c r="B286" s="1" t="s">
        <v>6</v>
      </c>
      <c r="C286" s="1">
        <v>12</v>
      </c>
      <c r="D286" s="8">
        <v>4</v>
      </c>
      <c r="E286" s="1">
        <v>0</v>
      </c>
      <c r="F286" s="8">
        <v>0</v>
      </c>
      <c r="G286" s="8">
        <f>parental_leave3[[#This Row],[Paid Maternity Leave]]+parental_leave3[[#This Row],[Unpaid Maternity Leave]]</f>
        <v>16</v>
      </c>
      <c r="H286" s="8">
        <f>parental_leave3[[#This Row],[Paid Paternity Leave]]+parental_leave3[[#This Row],[Unpaid Paternity Leave]]</f>
        <v>0</v>
      </c>
      <c r="I286" s="1">
        <f>parental_leave3[[#This Row],[Total Maternity Leave]]+parental_leave3[[#This Row],[Total paternity Leave]]</f>
        <v>16</v>
      </c>
      <c r="J286" s="1">
        <f>parental_leave3[[#This Row],[Paid Maternity Leave]]+parental_leave3[[#This Row],[Paid Paternity Leave]]</f>
        <v>12</v>
      </c>
      <c r="K286" s="8">
        <f>parental_leave3[[#This Row],[Unpaid Maternity Leave]]+parental_leave3[[#This Row],[Unpaid Paternity Leave]]</f>
        <v>4</v>
      </c>
      <c r="L286" s="1" t="str">
        <f>IF(parental_leave3[[#This Row],[Total Maternity Leave]]&gt;parental_leave3[[#This Row],[Total paternity Leave]],"YES","NO")</f>
        <v>YES</v>
      </c>
    </row>
    <row r="287" spans="1:12" x14ac:dyDescent="0.25">
      <c r="A287" s="1" t="s">
        <v>308</v>
      </c>
      <c r="B287" s="1" t="s">
        <v>6</v>
      </c>
      <c r="C287" s="1">
        <v>8</v>
      </c>
      <c r="D287" s="8">
        <v>0</v>
      </c>
      <c r="E287" s="1">
        <v>0</v>
      </c>
      <c r="F287" s="8">
        <v>0</v>
      </c>
      <c r="G287" s="8">
        <f>parental_leave3[[#This Row],[Paid Maternity Leave]]+parental_leave3[[#This Row],[Unpaid Maternity Leave]]</f>
        <v>8</v>
      </c>
      <c r="H287" s="8">
        <f>parental_leave3[[#This Row],[Paid Paternity Leave]]+parental_leave3[[#This Row],[Unpaid Paternity Leave]]</f>
        <v>0</v>
      </c>
      <c r="I287" s="1">
        <f>parental_leave3[[#This Row],[Total Maternity Leave]]+parental_leave3[[#This Row],[Total paternity Leave]]</f>
        <v>8</v>
      </c>
      <c r="J287" s="1">
        <f>parental_leave3[[#This Row],[Paid Maternity Leave]]+parental_leave3[[#This Row],[Paid Paternity Leave]]</f>
        <v>8</v>
      </c>
      <c r="K287" s="8">
        <f>parental_leave3[[#This Row],[Unpaid Maternity Leave]]+parental_leave3[[#This Row],[Unpaid Paternity Leave]]</f>
        <v>0</v>
      </c>
      <c r="L287" s="1" t="str">
        <f>IF(parental_leave3[[#This Row],[Total Maternity Leave]]&gt;parental_leave3[[#This Row],[Total paternity Leave]],"YES","NO")</f>
        <v>YES</v>
      </c>
    </row>
    <row r="288" spans="1:12" x14ac:dyDescent="0.25">
      <c r="A288" s="1" t="s">
        <v>309</v>
      </c>
      <c r="B288" s="1" t="s">
        <v>6</v>
      </c>
      <c r="C288" s="1">
        <v>6</v>
      </c>
      <c r="D288" s="8">
        <v>9</v>
      </c>
      <c r="E288" s="1">
        <v>0</v>
      </c>
      <c r="F288" s="8">
        <v>0</v>
      </c>
      <c r="G288" s="8">
        <f>parental_leave3[[#This Row],[Paid Maternity Leave]]+parental_leave3[[#This Row],[Unpaid Maternity Leave]]</f>
        <v>15</v>
      </c>
      <c r="H288" s="8">
        <f>parental_leave3[[#This Row],[Paid Paternity Leave]]+parental_leave3[[#This Row],[Unpaid Paternity Leave]]</f>
        <v>0</v>
      </c>
      <c r="I288" s="1">
        <f>parental_leave3[[#This Row],[Total Maternity Leave]]+parental_leave3[[#This Row],[Total paternity Leave]]</f>
        <v>15</v>
      </c>
      <c r="J288" s="1">
        <f>parental_leave3[[#This Row],[Paid Maternity Leave]]+parental_leave3[[#This Row],[Paid Paternity Leave]]</f>
        <v>6</v>
      </c>
      <c r="K288" s="8">
        <f>parental_leave3[[#This Row],[Unpaid Maternity Leave]]+parental_leave3[[#This Row],[Unpaid Paternity Leave]]</f>
        <v>9</v>
      </c>
      <c r="L288" s="1" t="str">
        <f>IF(parental_leave3[[#This Row],[Total Maternity Leave]]&gt;parental_leave3[[#This Row],[Total paternity Leave]],"YES","NO")</f>
        <v>YES</v>
      </c>
    </row>
    <row r="289" spans="1:12" x14ac:dyDescent="0.25">
      <c r="A289" s="1" t="s">
        <v>310</v>
      </c>
      <c r="B289" s="1" t="s">
        <v>6</v>
      </c>
      <c r="C289" s="1">
        <v>1</v>
      </c>
      <c r="D289" s="8">
        <v>0</v>
      </c>
      <c r="E289" s="1">
        <v>0</v>
      </c>
      <c r="F289" s="8">
        <v>0</v>
      </c>
      <c r="G289" s="8">
        <f>parental_leave3[[#This Row],[Paid Maternity Leave]]+parental_leave3[[#This Row],[Unpaid Maternity Leave]]</f>
        <v>1</v>
      </c>
      <c r="H289" s="8">
        <f>parental_leave3[[#This Row],[Paid Paternity Leave]]+parental_leave3[[#This Row],[Unpaid Paternity Leave]]</f>
        <v>0</v>
      </c>
      <c r="I289" s="1">
        <f>parental_leave3[[#This Row],[Total Maternity Leave]]+parental_leave3[[#This Row],[Total paternity Leave]]</f>
        <v>1</v>
      </c>
      <c r="J289" s="1">
        <f>parental_leave3[[#This Row],[Paid Maternity Leave]]+parental_leave3[[#This Row],[Paid Paternity Leave]]</f>
        <v>1</v>
      </c>
      <c r="K289" s="8">
        <f>parental_leave3[[#This Row],[Unpaid Maternity Leave]]+parental_leave3[[#This Row],[Unpaid Paternity Leave]]</f>
        <v>0</v>
      </c>
      <c r="L289" s="1" t="str">
        <f>IF(parental_leave3[[#This Row],[Total Maternity Leave]]&gt;parental_leave3[[#This Row],[Total paternity Leave]],"YES","NO")</f>
        <v>YES</v>
      </c>
    </row>
    <row r="290" spans="1:12" x14ac:dyDescent="0.25">
      <c r="A290" s="1" t="s">
        <v>311</v>
      </c>
      <c r="B290" s="1" t="s">
        <v>6</v>
      </c>
      <c r="C290" s="1">
        <v>12</v>
      </c>
      <c r="D290" s="8">
        <v>0</v>
      </c>
      <c r="E290" s="1">
        <v>0</v>
      </c>
      <c r="F290" s="8">
        <v>0</v>
      </c>
      <c r="G290" s="8">
        <f>parental_leave3[[#This Row],[Paid Maternity Leave]]+parental_leave3[[#This Row],[Unpaid Maternity Leave]]</f>
        <v>12</v>
      </c>
      <c r="H290" s="8">
        <f>parental_leave3[[#This Row],[Paid Paternity Leave]]+parental_leave3[[#This Row],[Unpaid Paternity Leave]]</f>
        <v>0</v>
      </c>
      <c r="I290" s="1">
        <f>parental_leave3[[#This Row],[Total Maternity Leave]]+parental_leave3[[#This Row],[Total paternity Leave]]</f>
        <v>12</v>
      </c>
      <c r="J290" s="1">
        <f>parental_leave3[[#This Row],[Paid Maternity Leave]]+parental_leave3[[#This Row],[Paid Paternity Leave]]</f>
        <v>12</v>
      </c>
      <c r="K290" s="8">
        <f>parental_leave3[[#This Row],[Unpaid Maternity Leave]]+parental_leave3[[#This Row],[Unpaid Paternity Leave]]</f>
        <v>0</v>
      </c>
      <c r="L290" s="1" t="str">
        <f>IF(parental_leave3[[#This Row],[Total Maternity Leave]]&gt;parental_leave3[[#This Row],[Total paternity Leave]],"YES","NO")</f>
        <v>YES</v>
      </c>
    </row>
    <row r="291" spans="1:12" x14ac:dyDescent="0.25">
      <c r="A291" s="1" t="s">
        <v>312</v>
      </c>
      <c r="B291" s="1" t="s">
        <v>6</v>
      </c>
      <c r="C291" s="1">
        <v>11</v>
      </c>
      <c r="D291" s="8">
        <v>1</v>
      </c>
      <c r="E291" s="1">
        <v>0</v>
      </c>
      <c r="F291" s="8">
        <v>0</v>
      </c>
      <c r="G291" s="8">
        <f>parental_leave3[[#This Row],[Paid Maternity Leave]]+parental_leave3[[#This Row],[Unpaid Maternity Leave]]</f>
        <v>12</v>
      </c>
      <c r="H291" s="8">
        <f>parental_leave3[[#This Row],[Paid Paternity Leave]]+parental_leave3[[#This Row],[Unpaid Paternity Leave]]</f>
        <v>0</v>
      </c>
      <c r="I291" s="1">
        <f>parental_leave3[[#This Row],[Total Maternity Leave]]+parental_leave3[[#This Row],[Total paternity Leave]]</f>
        <v>12</v>
      </c>
      <c r="J291" s="1">
        <f>parental_leave3[[#This Row],[Paid Maternity Leave]]+parental_leave3[[#This Row],[Paid Paternity Leave]]</f>
        <v>11</v>
      </c>
      <c r="K291" s="8">
        <f>parental_leave3[[#This Row],[Unpaid Maternity Leave]]+parental_leave3[[#This Row],[Unpaid Paternity Leave]]</f>
        <v>1</v>
      </c>
      <c r="L291" s="1" t="str">
        <f>IF(parental_leave3[[#This Row],[Total Maternity Leave]]&gt;parental_leave3[[#This Row],[Total paternity Leave]],"YES","NO")</f>
        <v>YES</v>
      </c>
    </row>
    <row r="292" spans="1:12" x14ac:dyDescent="0.25">
      <c r="A292" s="1" t="s">
        <v>313</v>
      </c>
      <c r="B292" s="1" t="s">
        <v>6</v>
      </c>
      <c r="C292" s="1">
        <v>12</v>
      </c>
      <c r="D292" s="8">
        <v>0</v>
      </c>
      <c r="E292" s="1">
        <v>0</v>
      </c>
      <c r="F292" s="8">
        <v>0</v>
      </c>
      <c r="G292" s="8">
        <f>parental_leave3[[#This Row],[Paid Maternity Leave]]+parental_leave3[[#This Row],[Unpaid Maternity Leave]]</f>
        <v>12</v>
      </c>
      <c r="H292" s="8">
        <f>parental_leave3[[#This Row],[Paid Paternity Leave]]+parental_leave3[[#This Row],[Unpaid Paternity Leave]]</f>
        <v>0</v>
      </c>
      <c r="I292" s="1">
        <f>parental_leave3[[#This Row],[Total Maternity Leave]]+parental_leave3[[#This Row],[Total paternity Leave]]</f>
        <v>12</v>
      </c>
      <c r="J292" s="1">
        <f>parental_leave3[[#This Row],[Paid Maternity Leave]]+parental_leave3[[#This Row],[Paid Paternity Leave]]</f>
        <v>12</v>
      </c>
      <c r="K292" s="8">
        <f>parental_leave3[[#This Row],[Unpaid Maternity Leave]]+parental_leave3[[#This Row],[Unpaid Paternity Leave]]</f>
        <v>0</v>
      </c>
      <c r="L292" s="1" t="str">
        <f>IF(parental_leave3[[#This Row],[Total Maternity Leave]]&gt;parental_leave3[[#This Row],[Total paternity Leave]],"YES","NO")</f>
        <v>YES</v>
      </c>
    </row>
    <row r="293" spans="1:12" x14ac:dyDescent="0.25">
      <c r="A293" s="1" t="s">
        <v>314</v>
      </c>
      <c r="B293" s="1" t="s">
        <v>6</v>
      </c>
      <c r="C293" s="1">
        <v>2</v>
      </c>
      <c r="D293" s="8">
        <v>12</v>
      </c>
      <c r="E293" s="1">
        <v>0</v>
      </c>
      <c r="F293" s="8">
        <v>0</v>
      </c>
      <c r="G293" s="8">
        <f>parental_leave3[[#This Row],[Paid Maternity Leave]]+parental_leave3[[#This Row],[Unpaid Maternity Leave]]</f>
        <v>14</v>
      </c>
      <c r="H293" s="8">
        <f>parental_leave3[[#This Row],[Paid Paternity Leave]]+parental_leave3[[#This Row],[Unpaid Paternity Leave]]</f>
        <v>0</v>
      </c>
      <c r="I293" s="1">
        <f>parental_leave3[[#This Row],[Total Maternity Leave]]+parental_leave3[[#This Row],[Total paternity Leave]]</f>
        <v>14</v>
      </c>
      <c r="J293" s="1">
        <f>parental_leave3[[#This Row],[Paid Maternity Leave]]+parental_leave3[[#This Row],[Paid Paternity Leave]]</f>
        <v>2</v>
      </c>
      <c r="K293" s="8">
        <f>parental_leave3[[#This Row],[Unpaid Maternity Leave]]+parental_leave3[[#This Row],[Unpaid Paternity Leave]]</f>
        <v>12</v>
      </c>
      <c r="L293" s="1" t="str">
        <f>IF(parental_leave3[[#This Row],[Total Maternity Leave]]&gt;parental_leave3[[#This Row],[Total paternity Leave]],"YES","NO")</f>
        <v>YES</v>
      </c>
    </row>
    <row r="294" spans="1:12" x14ac:dyDescent="0.25">
      <c r="A294" s="1" t="s">
        <v>315</v>
      </c>
      <c r="B294" s="1" t="s">
        <v>6</v>
      </c>
      <c r="C294" s="1">
        <v>36</v>
      </c>
      <c r="D294" s="8">
        <v>36</v>
      </c>
      <c r="E294" s="1">
        <v>0</v>
      </c>
      <c r="F294" s="8">
        <v>0</v>
      </c>
      <c r="G294" s="8">
        <f>parental_leave3[[#This Row],[Paid Maternity Leave]]+parental_leave3[[#This Row],[Unpaid Maternity Leave]]</f>
        <v>72</v>
      </c>
      <c r="H294" s="8">
        <f>parental_leave3[[#This Row],[Paid Paternity Leave]]+parental_leave3[[#This Row],[Unpaid Paternity Leave]]</f>
        <v>0</v>
      </c>
      <c r="I294" s="1">
        <f>parental_leave3[[#This Row],[Total Maternity Leave]]+parental_leave3[[#This Row],[Total paternity Leave]]</f>
        <v>72</v>
      </c>
      <c r="J294" s="1">
        <f>parental_leave3[[#This Row],[Paid Maternity Leave]]+parental_leave3[[#This Row],[Paid Paternity Leave]]</f>
        <v>36</v>
      </c>
      <c r="K294" s="8">
        <f>parental_leave3[[#This Row],[Unpaid Maternity Leave]]+parental_leave3[[#This Row],[Unpaid Paternity Leave]]</f>
        <v>36</v>
      </c>
      <c r="L294" s="1" t="str">
        <f>IF(parental_leave3[[#This Row],[Total Maternity Leave]]&gt;parental_leave3[[#This Row],[Total paternity Leave]],"YES","NO")</f>
        <v>YES</v>
      </c>
    </row>
    <row r="295" spans="1:12" x14ac:dyDescent="0.25">
      <c r="A295" s="1" t="s">
        <v>316</v>
      </c>
      <c r="B295" s="1" t="s">
        <v>6</v>
      </c>
      <c r="C295" s="1">
        <v>12</v>
      </c>
      <c r="D295" s="8">
        <v>24</v>
      </c>
      <c r="E295" s="1">
        <v>0</v>
      </c>
      <c r="F295" s="8">
        <v>0</v>
      </c>
      <c r="G295" s="8">
        <f>parental_leave3[[#This Row],[Paid Maternity Leave]]+parental_leave3[[#This Row],[Unpaid Maternity Leave]]</f>
        <v>36</v>
      </c>
      <c r="H295" s="8">
        <f>parental_leave3[[#This Row],[Paid Paternity Leave]]+parental_leave3[[#This Row],[Unpaid Paternity Leave]]</f>
        <v>0</v>
      </c>
      <c r="I295" s="1">
        <f>parental_leave3[[#This Row],[Total Maternity Leave]]+parental_leave3[[#This Row],[Total paternity Leave]]</f>
        <v>36</v>
      </c>
      <c r="J295" s="1">
        <f>parental_leave3[[#This Row],[Paid Maternity Leave]]+parental_leave3[[#This Row],[Paid Paternity Leave]]</f>
        <v>12</v>
      </c>
      <c r="K295" s="8">
        <f>parental_leave3[[#This Row],[Unpaid Maternity Leave]]+parental_leave3[[#This Row],[Unpaid Paternity Leave]]</f>
        <v>24</v>
      </c>
      <c r="L295" s="1" t="str">
        <f>IF(parental_leave3[[#This Row],[Total Maternity Leave]]&gt;parental_leave3[[#This Row],[Total paternity Leave]],"YES","NO")</f>
        <v>YES</v>
      </c>
    </row>
    <row r="296" spans="1:12" x14ac:dyDescent="0.25">
      <c r="A296" s="1" t="s">
        <v>317</v>
      </c>
      <c r="B296" s="1" t="s">
        <v>6</v>
      </c>
      <c r="C296" s="1">
        <v>8</v>
      </c>
      <c r="D296" s="8">
        <v>8</v>
      </c>
      <c r="E296" s="1">
        <v>0</v>
      </c>
      <c r="F296" s="8">
        <v>0</v>
      </c>
      <c r="G296" s="8">
        <f>parental_leave3[[#This Row],[Paid Maternity Leave]]+parental_leave3[[#This Row],[Unpaid Maternity Leave]]</f>
        <v>16</v>
      </c>
      <c r="H296" s="8">
        <f>parental_leave3[[#This Row],[Paid Paternity Leave]]+parental_leave3[[#This Row],[Unpaid Paternity Leave]]</f>
        <v>0</v>
      </c>
      <c r="I296" s="1">
        <f>parental_leave3[[#This Row],[Total Maternity Leave]]+parental_leave3[[#This Row],[Total paternity Leave]]</f>
        <v>16</v>
      </c>
      <c r="J296" s="1">
        <f>parental_leave3[[#This Row],[Paid Maternity Leave]]+parental_leave3[[#This Row],[Paid Paternity Leave]]</f>
        <v>8</v>
      </c>
      <c r="K296" s="8">
        <f>parental_leave3[[#This Row],[Unpaid Maternity Leave]]+parental_leave3[[#This Row],[Unpaid Paternity Leave]]</f>
        <v>8</v>
      </c>
      <c r="L296" s="1" t="str">
        <f>IF(parental_leave3[[#This Row],[Total Maternity Leave]]&gt;parental_leave3[[#This Row],[Total paternity Leave]],"YES","NO")</f>
        <v>YES</v>
      </c>
    </row>
    <row r="297" spans="1:12" x14ac:dyDescent="0.25">
      <c r="A297" s="1" t="s">
        <v>318</v>
      </c>
      <c r="B297" s="1" t="s">
        <v>6</v>
      </c>
      <c r="C297" s="1">
        <v>1</v>
      </c>
      <c r="D297" s="8">
        <v>1</v>
      </c>
      <c r="E297" s="1">
        <v>0</v>
      </c>
      <c r="F297" s="8">
        <v>0</v>
      </c>
      <c r="G297" s="8">
        <f>parental_leave3[[#This Row],[Paid Maternity Leave]]+parental_leave3[[#This Row],[Unpaid Maternity Leave]]</f>
        <v>2</v>
      </c>
      <c r="H297" s="8">
        <f>parental_leave3[[#This Row],[Paid Paternity Leave]]+parental_leave3[[#This Row],[Unpaid Paternity Leave]]</f>
        <v>0</v>
      </c>
      <c r="I297" s="1">
        <f>parental_leave3[[#This Row],[Total Maternity Leave]]+parental_leave3[[#This Row],[Total paternity Leave]]</f>
        <v>2</v>
      </c>
      <c r="J297" s="1">
        <f>parental_leave3[[#This Row],[Paid Maternity Leave]]+parental_leave3[[#This Row],[Paid Paternity Leave]]</f>
        <v>1</v>
      </c>
      <c r="K297" s="8">
        <f>parental_leave3[[#This Row],[Unpaid Maternity Leave]]+parental_leave3[[#This Row],[Unpaid Paternity Leave]]</f>
        <v>1</v>
      </c>
      <c r="L297" s="1" t="str">
        <f>IF(parental_leave3[[#This Row],[Total Maternity Leave]]&gt;parental_leave3[[#This Row],[Total paternity Leave]],"YES","NO")</f>
        <v>YES</v>
      </c>
    </row>
    <row r="298" spans="1:12" x14ac:dyDescent="0.25">
      <c r="A298" s="1" t="s">
        <v>319</v>
      </c>
      <c r="B298" s="1" t="s">
        <v>6</v>
      </c>
      <c r="C298" s="1">
        <v>12</v>
      </c>
      <c r="D298" s="8">
        <v>0</v>
      </c>
      <c r="E298" s="1">
        <v>0</v>
      </c>
      <c r="F298" s="8">
        <v>0</v>
      </c>
      <c r="G298" s="8">
        <f>parental_leave3[[#This Row],[Paid Maternity Leave]]+parental_leave3[[#This Row],[Unpaid Maternity Leave]]</f>
        <v>12</v>
      </c>
      <c r="H298" s="8">
        <f>parental_leave3[[#This Row],[Paid Paternity Leave]]+parental_leave3[[#This Row],[Unpaid Paternity Leave]]</f>
        <v>0</v>
      </c>
      <c r="I298" s="1">
        <f>parental_leave3[[#This Row],[Total Maternity Leave]]+parental_leave3[[#This Row],[Total paternity Leave]]</f>
        <v>12</v>
      </c>
      <c r="J298" s="1">
        <f>parental_leave3[[#This Row],[Paid Maternity Leave]]+parental_leave3[[#This Row],[Paid Paternity Leave]]</f>
        <v>12</v>
      </c>
      <c r="K298" s="8">
        <f>parental_leave3[[#This Row],[Unpaid Maternity Leave]]+parental_leave3[[#This Row],[Unpaid Paternity Leave]]</f>
        <v>0</v>
      </c>
      <c r="L298" s="1" t="str">
        <f>IF(parental_leave3[[#This Row],[Total Maternity Leave]]&gt;parental_leave3[[#This Row],[Total paternity Leave]],"YES","NO")</f>
        <v>YES</v>
      </c>
    </row>
    <row r="299" spans="1:12" x14ac:dyDescent="0.25">
      <c r="A299" s="1" t="s">
        <v>320</v>
      </c>
      <c r="B299" s="1" t="s">
        <v>6</v>
      </c>
      <c r="C299" s="1">
        <v>6</v>
      </c>
      <c r="D299" s="8">
        <v>6</v>
      </c>
      <c r="E299" s="1">
        <v>0</v>
      </c>
      <c r="F299" s="8">
        <v>0</v>
      </c>
      <c r="G299" s="8">
        <f>parental_leave3[[#This Row],[Paid Maternity Leave]]+parental_leave3[[#This Row],[Unpaid Maternity Leave]]</f>
        <v>12</v>
      </c>
      <c r="H299" s="8">
        <f>parental_leave3[[#This Row],[Paid Paternity Leave]]+parental_leave3[[#This Row],[Unpaid Paternity Leave]]</f>
        <v>0</v>
      </c>
      <c r="I299" s="1">
        <f>parental_leave3[[#This Row],[Total Maternity Leave]]+parental_leave3[[#This Row],[Total paternity Leave]]</f>
        <v>12</v>
      </c>
      <c r="J299" s="1">
        <f>parental_leave3[[#This Row],[Paid Maternity Leave]]+parental_leave3[[#This Row],[Paid Paternity Leave]]</f>
        <v>6</v>
      </c>
      <c r="K299" s="8">
        <f>parental_leave3[[#This Row],[Unpaid Maternity Leave]]+parental_leave3[[#This Row],[Unpaid Paternity Leave]]</f>
        <v>6</v>
      </c>
      <c r="L299" s="1" t="str">
        <f>IF(parental_leave3[[#This Row],[Total Maternity Leave]]&gt;parental_leave3[[#This Row],[Total paternity Leave]],"YES","NO")</f>
        <v>YES</v>
      </c>
    </row>
    <row r="300" spans="1:12" x14ac:dyDescent="0.25">
      <c r="A300" s="1" t="s">
        <v>321</v>
      </c>
      <c r="B300" s="1" t="s">
        <v>6</v>
      </c>
      <c r="C300" s="1">
        <v>4</v>
      </c>
      <c r="D300" s="8">
        <v>8</v>
      </c>
      <c r="E300" s="1">
        <v>0</v>
      </c>
      <c r="F300" s="8">
        <v>0</v>
      </c>
      <c r="G300" s="8">
        <f>parental_leave3[[#This Row],[Paid Maternity Leave]]+parental_leave3[[#This Row],[Unpaid Maternity Leave]]</f>
        <v>12</v>
      </c>
      <c r="H300" s="8">
        <f>parental_leave3[[#This Row],[Paid Paternity Leave]]+parental_leave3[[#This Row],[Unpaid Paternity Leave]]</f>
        <v>0</v>
      </c>
      <c r="I300" s="1">
        <f>parental_leave3[[#This Row],[Total Maternity Leave]]+parental_leave3[[#This Row],[Total paternity Leave]]</f>
        <v>12</v>
      </c>
      <c r="J300" s="1">
        <f>parental_leave3[[#This Row],[Paid Maternity Leave]]+parental_leave3[[#This Row],[Paid Paternity Leave]]</f>
        <v>4</v>
      </c>
      <c r="K300" s="8">
        <f>parental_leave3[[#This Row],[Unpaid Maternity Leave]]+parental_leave3[[#This Row],[Unpaid Paternity Leave]]</f>
        <v>8</v>
      </c>
      <c r="L300" s="1" t="str">
        <f>IF(parental_leave3[[#This Row],[Total Maternity Leave]]&gt;parental_leave3[[#This Row],[Total paternity Leave]],"YES","NO")</f>
        <v>YES</v>
      </c>
    </row>
    <row r="301" spans="1:12" x14ac:dyDescent="0.25">
      <c r="A301" s="1" t="s">
        <v>322</v>
      </c>
      <c r="B301" s="1" t="s">
        <v>6</v>
      </c>
      <c r="C301" s="1">
        <v>12</v>
      </c>
      <c r="D301" s="8">
        <v>12</v>
      </c>
      <c r="E301" s="1">
        <v>0</v>
      </c>
      <c r="F301" s="8">
        <v>0</v>
      </c>
      <c r="G301" s="8">
        <f>parental_leave3[[#This Row],[Paid Maternity Leave]]+parental_leave3[[#This Row],[Unpaid Maternity Leave]]</f>
        <v>24</v>
      </c>
      <c r="H301" s="8">
        <f>parental_leave3[[#This Row],[Paid Paternity Leave]]+parental_leave3[[#This Row],[Unpaid Paternity Leave]]</f>
        <v>0</v>
      </c>
      <c r="I301" s="1">
        <f>parental_leave3[[#This Row],[Total Maternity Leave]]+parental_leave3[[#This Row],[Total paternity Leave]]</f>
        <v>24</v>
      </c>
      <c r="J301" s="1">
        <f>parental_leave3[[#This Row],[Paid Maternity Leave]]+parental_leave3[[#This Row],[Paid Paternity Leave]]</f>
        <v>12</v>
      </c>
      <c r="K301" s="8">
        <f>parental_leave3[[#This Row],[Unpaid Maternity Leave]]+parental_leave3[[#This Row],[Unpaid Paternity Leave]]</f>
        <v>12</v>
      </c>
      <c r="L301" s="1" t="str">
        <f>IF(parental_leave3[[#This Row],[Total Maternity Leave]]&gt;parental_leave3[[#This Row],[Total paternity Leave]],"YES","NO")</f>
        <v>YES</v>
      </c>
    </row>
    <row r="302" spans="1:12" x14ac:dyDescent="0.25">
      <c r="A302" s="1" t="s">
        <v>323</v>
      </c>
      <c r="B302" s="1" t="s">
        <v>6</v>
      </c>
      <c r="C302" s="1">
        <v>48</v>
      </c>
      <c r="D302" s="8">
        <v>4</v>
      </c>
      <c r="E302" s="1">
        <v>0</v>
      </c>
      <c r="F302" s="8">
        <v>0</v>
      </c>
      <c r="G302" s="8">
        <f>parental_leave3[[#This Row],[Paid Maternity Leave]]+parental_leave3[[#This Row],[Unpaid Maternity Leave]]</f>
        <v>52</v>
      </c>
      <c r="H302" s="8">
        <f>parental_leave3[[#This Row],[Paid Paternity Leave]]+parental_leave3[[#This Row],[Unpaid Paternity Leave]]</f>
        <v>0</v>
      </c>
      <c r="I302" s="1">
        <f>parental_leave3[[#This Row],[Total Maternity Leave]]+parental_leave3[[#This Row],[Total paternity Leave]]</f>
        <v>52</v>
      </c>
      <c r="J302" s="1">
        <f>parental_leave3[[#This Row],[Paid Maternity Leave]]+parental_leave3[[#This Row],[Paid Paternity Leave]]</f>
        <v>48</v>
      </c>
      <c r="K302" s="8">
        <f>parental_leave3[[#This Row],[Unpaid Maternity Leave]]+parental_leave3[[#This Row],[Unpaid Paternity Leave]]</f>
        <v>4</v>
      </c>
      <c r="L302" s="1" t="str">
        <f>IF(parental_leave3[[#This Row],[Total Maternity Leave]]&gt;parental_leave3[[#This Row],[Total paternity Leave]],"YES","NO")</f>
        <v>YES</v>
      </c>
    </row>
    <row r="303" spans="1:12" x14ac:dyDescent="0.25">
      <c r="A303" s="1" t="s">
        <v>324</v>
      </c>
      <c r="B303" s="1" t="s">
        <v>6</v>
      </c>
      <c r="C303" s="1">
        <v>2</v>
      </c>
      <c r="D303" s="8">
        <v>10</v>
      </c>
      <c r="E303" s="1">
        <v>0</v>
      </c>
      <c r="F303" s="8">
        <v>0</v>
      </c>
      <c r="G303" s="8">
        <f>parental_leave3[[#This Row],[Paid Maternity Leave]]+parental_leave3[[#This Row],[Unpaid Maternity Leave]]</f>
        <v>12</v>
      </c>
      <c r="H303" s="8">
        <f>parental_leave3[[#This Row],[Paid Paternity Leave]]+parental_leave3[[#This Row],[Unpaid Paternity Leave]]</f>
        <v>0</v>
      </c>
      <c r="I303" s="1">
        <f>parental_leave3[[#This Row],[Total Maternity Leave]]+parental_leave3[[#This Row],[Total paternity Leave]]</f>
        <v>12</v>
      </c>
      <c r="J303" s="1">
        <f>parental_leave3[[#This Row],[Paid Maternity Leave]]+parental_leave3[[#This Row],[Paid Paternity Leave]]</f>
        <v>2</v>
      </c>
      <c r="K303" s="8">
        <f>parental_leave3[[#This Row],[Unpaid Maternity Leave]]+parental_leave3[[#This Row],[Unpaid Paternity Leave]]</f>
        <v>10</v>
      </c>
      <c r="L303" s="1" t="str">
        <f>IF(parental_leave3[[#This Row],[Total Maternity Leave]]&gt;parental_leave3[[#This Row],[Total paternity Leave]],"YES","NO")</f>
        <v>YES</v>
      </c>
    </row>
    <row r="304" spans="1:12" x14ac:dyDescent="0.25">
      <c r="A304" s="1" t="s">
        <v>325</v>
      </c>
      <c r="B304" s="1" t="s">
        <v>6</v>
      </c>
      <c r="C304" s="1">
        <v>12</v>
      </c>
      <c r="D304" s="8">
        <v>0</v>
      </c>
      <c r="E304" s="1">
        <v>0</v>
      </c>
      <c r="F304" s="8">
        <v>0</v>
      </c>
      <c r="G304" s="8">
        <f>parental_leave3[[#This Row],[Paid Maternity Leave]]+parental_leave3[[#This Row],[Unpaid Maternity Leave]]</f>
        <v>12</v>
      </c>
      <c r="H304" s="8">
        <f>parental_leave3[[#This Row],[Paid Paternity Leave]]+parental_leave3[[#This Row],[Unpaid Paternity Leave]]</f>
        <v>0</v>
      </c>
      <c r="I304" s="1">
        <f>parental_leave3[[#This Row],[Total Maternity Leave]]+parental_leave3[[#This Row],[Total paternity Leave]]</f>
        <v>12</v>
      </c>
      <c r="J304" s="1">
        <f>parental_leave3[[#This Row],[Paid Maternity Leave]]+parental_leave3[[#This Row],[Paid Paternity Leave]]</f>
        <v>12</v>
      </c>
      <c r="K304" s="8">
        <f>parental_leave3[[#This Row],[Unpaid Maternity Leave]]+parental_leave3[[#This Row],[Unpaid Paternity Leave]]</f>
        <v>0</v>
      </c>
      <c r="L304" s="1" t="str">
        <f>IF(parental_leave3[[#This Row],[Total Maternity Leave]]&gt;parental_leave3[[#This Row],[Total paternity Leave]],"YES","NO")</f>
        <v>YES</v>
      </c>
    </row>
    <row r="305" spans="1:12" x14ac:dyDescent="0.25">
      <c r="A305" s="1" t="s">
        <v>326</v>
      </c>
      <c r="B305" s="1" t="s">
        <v>6</v>
      </c>
      <c r="C305" s="1">
        <v>13</v>
      </c>
      <c r="D305" s="8">
        <v>0</v>
      </c>
      <c r="E305" s="1">
        <v>0</v>
      </c>
      <c r="F305" s="8">
        <v>0</v>
      </c>
      <c r="G305" s="8">
        <f>parental_leave3[[#This Row],[Paid Maternity Leave]]+parental_leave3[[#This Row],[Unpaid Maternity Leave]]</f>
        <v>13</v>
      </c>
      <c r="H305" s="8">
        <f>parental_leave3[[#This Row],[Paid Paternity Leave]]+parental_leave3[[#This Row],[Unpaid Paternity Leave]]</f>
        <v>0</v>
      </c>
      <c r="I305" s="1">
        <f>parental_leave3[[#This Row],[Total Maternity Leave]]+parental_leave3[[#This Row],[Total paternity Leave]]</f>
        <v>13</v>
      </c>
      <c r="J305" s="1">
        <f>parental_leave3[[#This Row],[Paid Maternity Leave]]+parental_leave3[[#This Row],[Paid Paternity Leave]]</f>
        <v>13</v>
      </c>
      <c r="K305" s="8">
        <f>parental_leave3[[#This Row],[Unpaid Maternity Leave]]+parental_leave3[[#This Row],[Unpaid Paternity Leave]]</f>
        <v>0</v>
      </c>
      <c r="L305" s="1" t="str">
        <f>IF(parental_leave3[[#This Row],[Total Maternity Leave]]&gt;parental_leave3[[#This Row],[Total paternity Leave]],"YES","NO")</f>
        <v>YES</v>
      </c>
    </row>
    <row r="306" spans="1:12" x14ac:dyDescent="0.25">
      <c r="A306" s="1" t="s">
        <v>327</v>
      </c>
      <c r="B306" s="1" t="s">
        <v>6</v>
      </c>
      <c r="C306" s="1">
        <v>12</v>
      </c>
      <c r="D306" s="8">
        <v>0</v>
      </c>
      <c r="E306" s="1">
        <v>0</v>
      </c>
      <c r="F306" s="8">
        <v>0</v>
      </c>
      <c r="G306" s="8">
        <f>parental_leave3[[#This Row],[Paid Maternity Leave]]+parental_leave3[[#This Row],[Unpaid Maternity Leave]]</f>
        <v>12</v>
      </c>
      <c r="H306" s="8">
        <f>parental_leave3[[#This Row],[Paid Paternity Leave]]+parental_leave3[[#This Row],[Unpaid Paternity Leave]]</f>
        <v>0</v>
      </c>
      <c r="I306" s="1">
        <f>parental_leave3[[#This Row],[Total Maternity Leave]]+parental_leave3[[#This Row],[Total paternity Leave]]</f>
        <v>12</v>
      </c>
      <c r="J306" s="1">
        <f>parental_leave3[[#This Row],[Paid Maternity Leave]]+parental_leave3[[#This Row],[Paid Paternity Leave]]</f>
        <v>12</v>
      </c>
      <c r="K306" s="8">
        <f>parental_leave3[[#This Row],[Unpaid Maternity Leave]]+parental_leave3[[#This Row],[Unpaid Paternity Leave]]</f>
        <v>0</v>
      </c>
      <c r="L306" s="1" t="str">
        <f>IF(parental_leave3[[#This Row],[Total Maternity Leave]]&gt;parental_leave3[[#This Row],[Total paternity Leave]],"YES","NO")</f>
        <v>YES</v>
      </c>
    </row>
    <row r="307" spans="1:12" x14ac:dyDescent="0.25">
      <c r="A307" s="1" t="s">
        <v>328</v>
      </c>
      <c r="B307" s="1" t="s">
        <v>6</v>
      </c>
      <c r="C307" s="1">
        <v>3</v>
      </c>
      <c r="D307" s="8">
        <v>9</v>
      </c>
      <c r="E307" s="1">
        <v>0</v>
      </c>
      <c r="F307" s="8">
        <v>0</v>
      </c>
      <c r="G307" s="8">
        <f>parental_leave3[[#This Row],[Paid Maternity Leave]]+parental_leave3[[#This Row],[Unpaid Maternity Leave]]</f>
        <v>12</v>
      </c>
      <c r="H307" s="8">
        <f>parental_leave3[[#This Row],[Paid Paternity Leave]]+parental_leave3[[#This Row],[Unpaid Paternity Leave]]</f>
        <v>0</v>
      </c>
      <c r="I307" s="1">
        <f>parental_leave3[[#This Row],[Total Maternity Leave]]+parental_leave3[[#This Row],[Total paternity Leave]]</f>
        <v>12</v>
      </c>
      <c r="J307" s="1">
        <f>parental_leave3[[#This Row],[Paid Maternity Leave]]+parental_leave3[[#This Row],[Paid Paternity Leave]]</f>
        <v>3</v>
      </c>
      <c r="K307" s="8">
        <f>parental_leave3[[#This Row],[Unpaid Maternity Leave]]+parental_leave3[[#This Row],[Unpaid Paternity Leave]]</f>
        <v>9</v>
      </c>
      <c r="L307" s="1" t="str">
        <f>IF(parental_leave3[[#This Row],[Total Maternity Leave]]&gt;parental_leave3[[#This Row],[Total paternity Leave]],"YES","NO")</f>
        <v>YES</v>
      </c>
    </row>
    <row r="308" spans="1:12" x14ac:dyDescent="0.25">
      <c r="A308" s="1" t="s">
        <v>329</v>
      </c>
      <c r="B308" s="1" t="s">
        <v>6</v>
      </c>
      <c r="C308" s="1">
        <v>12</v>
      </c>
      <c r="D308" s="8">
        <v>0</v>
      </c>
      <c r="E308" s="1">
        <v>0</v>
      </c>
      <c r="F308" s="8">
        <v>0</v>
      </c>
      <c r="G308" s="8">
        <f>parental_leave3[[#This Row],[Paid Maternity Leave]]+parental_leave3[[#This Row],[Unpaid Maternity Leave]]</f>
        <v>12</v>
      </c>
      <c r="H308" s="8">
        <f>parental_leave3[[#This Row],[Paid Paternity Leave]]+parental_leave3[[#This Row],[Unpaid Paternity Leave]]</f>
        <v>0</v>
      </c>
      <c r="I308" s="1">
        <f>parental_leave3[[#This Row],[Total Maternity Leave]]+parental_leave3[[#This Row],[Total paternity Leave]]</f>
        <v>12</v>
      </c>
      <c r="J308" s="1">
        <f>parental_leave3[[#This Row],[Paid Maternity Leave]]+parental_leave3[[#This Row],[Paid Paternity Leave]]</f>
        <v>12</v>
      </c>
      <c r="K308" s="8">
        <f>parental_leave3[[#This Row],[Unpaid Maternity Leave]]+parental_leave3[[#This Row],[Unpaid Paternity Leave]]</f>
        <v>0</v>
      </c>
      <c r="L308" s="1" t="str">
        <f>IF(parental_leave3[[#This Row],[Total Maternity Leave]]&gt;parental_leave3[[#This Row],[Total paternity Leave]],"YES","NO")</f>
        <v>YES</v>
      </c>
    </row>
    <row r="309" spans="1:12" x14ac:dyDescent="0.25">
      <c r="A309" s="1" t="s">
        <v>330</v>
      </c>
      <c r="B309" s="1" t="s">
        <v>6</v>
      </c>
      <c r="C309" s="1">
        <v>6</v>
      </c>
      <c r="D309" s="8">
        <v>0</v>
      </c>
      <c r="E309" s="1">
        <v>0</v>
      </c>
      <c r="F309" s="8">
        <v>0</v>
      </c>
      <c r="G309" s="8">
        <f>parental_leave3[[#This Row],[Paid Maternity Leave]]+parental_leave3[[#This Row],[Unpaid Maternity Leave]]</f>
        <v>6</v>
      </c>
      <c r="H309" s="8">
        <f>parental_leave3[[#This Row],[Paid Paternity Leave]]+parental_leave3[[#This Row],[Unpaid Paternity Leave]]</f>
        <v>0</v>
      </c>
      <c r="I309" s="1">
        <f>parental_leave3[[#This Row],[Total Maternity Leave]]+parental_leave3[[#This Row],[Total paternity Leave]]</f>
        <v>6</v>
      </c>
      <c r="J309" s="1">
        <f>parental_leave3[[#This Row],[Paid Maternity Leave]]+parental_leave3[[#This Row],[Paid Paternity Leave]]</f>
        <v>6</v>
      </c>
      <c r="K309" s="8">
        <f>parental_leave3[[#This Row],[Unpaid Maternity Leave]]+parental_leave3[[#This Row],[Unpaid Paternity Leave]]</f>
        <v>0</v>
      </c>
      <c r="L309" s="1" t="str">
        <f>IF(parental_leave3[[#This Row],[Total Maternity Leave]]&gt;parental_leave3[[#This Row],[Total paternity Leave]],"YES","NO")</f>
        <v>YES</v>
      </c>
    </row>
    <row r="310" spans="1:12" x14ac:dyDescent="0.25">
      <c r="A310" s="1" t="s">
        <v>331</v>
      </c>
      <c r="B310" s="1" t="s">
        <v>6</v>
      </c>
      <c r="C310" s="1">
        <v>4.5</v>
      </c>
      <c r="D310" s="8">
        <v>14</v>
      </c>
      <c r="E310" s="1">
        <v>0</v>
      </c>
      <c r="F310" s="8">
        <v>0</v>
      </c>
      <c r="G310" s="8">
        <f>parental_leave3[[#This Row],[Paid Maternity Leave]]+parental_leave3[[#This Row],[Unpaid Maternity Leave]]</f>
        <v>18.5</v>
      </c>
      <c r="H310" s="8">
        <f>parental_leave3[[#This Row],[Paid Paternity Leave]]+parental_leave3[[#This Row],[Unpaid Paternity Leave]]</f>
        <v>0</v>
      </c>
      <c r="I310" s="1">
        <f>parental_leave3[[#This Row],[Total Maternity Leave]]+parental_leave3[[#This Row],[Total paternity Leave]]</f>
        <v>18.5</v>
      </c>
      <c r="J310" s="1">
        <f>parental_leave3[[#This Row],[Paid Maternity Leave]]+parental_leave3[[#This Row],[Paid Paternity Leave]]</f>
        <v>4.5</v>
      </c>
      <c r="K310" s="8">
        <f>parental_leave3[[#This Row],[Unpaid Maternity Leave]]+parental_leave3[[#This Row],[Unpaid Paternity Leave]]</f>
        <v>14</v>
      </c>
      <c r="L310" s="1" t="str">
        <f>IF(parental_leave3[[#This Row],[Total Maternity Leave]]&gt;parental_leave3[[#This Row],[Total paternity Leave]],"YES","NO")</f>
        <v>YES</v>
      </c>
    </row>
    <row r="311" spans="1:12" x14ac:dyDescent="0.25">
      <c r="A311" s="1" t="s">
        <v>332</v>
      </c>
      <c r="B311" s="1" t="s">
        <v>6</v>
      </c>
      <c r="C311" s="1">
        <v>6</v>
      </c>
      <c r="D311" s="8">
        <v>4</v>
      </c>
      <c r="E311" s="1">
        <v>0</v>
      </c>
      <c r="F311" s="8">
        <v>0</v>
      </c>
      <c r="G311" s="8">
        <f>parental_leave3[[#This Row],[Paid Maternity Leave]]+parental_leave3[[#This Row],[Unpaid Maternity Leave]]</f>
        <v>10</v>
      </c>
      <c r="H311" s="8">
        <f>parental_leave3[[#This Row],[Paid Paternity Leave]]+parental_leave3[[#This Row],[Unpaid Paternity Leave]]</f>
        <v>0</v>
      </c>
      <c r="I311" s="1">
        <f>parental_leave3[[#This Row],[Total Maternity Leave]]+parental_leave3[[#This Row],[Total paternity Leave]]</f>
        <v>10</v>
      </c>
      <c r="J311" s="1">
        <f>parental_leave3[[#This Row],[Paid Maternity Leave]]+parental_leave3[[#This Row],[Paid Paternity Leave]]</f>
        <v>6</v>
      </c>
      <c r="K311" s="8">
        <f>parental_leave3[[#This Row],[Unpaid Maternity Leave]]+parental_leave3[[#This Row],[Unpaid Paternity Leave]]</f>
        <v>4</v>
      </c>
      <c r="L311" s="1" t="str">
        <f>IF(parental_leave3[[#This Row],[Total Maternity Leave]]&gt;parental_leave3[[#This Row],[Total paternity Leave]],"YES","NO")</f>
        <v>YES</v>
      </c>
    </row>
    <row r="312" spans="1:12" x14ac:dyDescent="0.25">
      <c r="A312" s="1" t="s">
        <v>333</v>
      </c>
      <c r="B312" s="1" t="s">
        <v>6</v>
      </c>
      <c r="C312" s="1">
        <v>4</v>
      </c>
      <c r="D312" s="8">
        <v>2</v>
      </c>
      <c r="E312" s="1">
        <v>0</v>
      </c>
      <c r="F312" s="8">
        <v>0</v>
      </c>
      <c r="G312" s="8">
        <f>parental_leave3[[#This Row],[Paid Maternity Leave]]+parental_leave3[[#This Row],[Unpaid Maternity Leave]]</f>
        <v>6</v>
      </c>
      <c r="H312" s="8">
        <f>parental_leave3[[#This Row],[Paid Paternity Leave]]+parental_leave3[[#This Row],[Unpaid Paternity Leave]]</f>
        <v>0</v>
      </c>
      <c r="I312" s="1">
        <f>parental_leave3[[#This Row],[Total Maternity Leave]]+parental_leave3[[#This Row],[Total paternity Leave]]</f>
        <v>6</v>
      </c>
      <c r="J312" s="1">
        <f>parental_leave3[[#This Row],[Paid Maternity Leave]]+parental_leave3[[#This Row],[Paid Paternity Leave]]</f>
        <v>4</v>
      </c>
      <c r="K312" s="8">
        <f>parental_leave3[[#This Row],[Unpaid Maternity Leave]]+parental_leave3[[#This Row],[Unpaid Paternity Leave]]</f>
        <v>2</v>
      </c>
      <c r="L312" s="1" t="str">
        <f>IF(parental_leave3[[#This Row],[Total Maternity Leave]]&gt;parental_leave3[[#This Row],[Total paternity Leave]],"YES","NO")</f>
        <v>YES</v>
      </c>
    </row>
    <row r="313" spans="1:12" x14ac:dyDescent="0.25">
      <c r="A313" s="1" t="s">
        <v>334</v>
      </c>
      <c r="B313" s="1" t="s">
        <v>6</v>
      </c>
      <c r="C313" s="1">
        <v>13</v>
      </c>
      <c r="D313" s="8">
        <v>13</v>
      </c>
      <c r="E313" s="1">
        <v>0</v>
      </c>
      <c r="F313" s="8">
        <v>0</v>
      </c>
      <c r="G313" s="8">
        <f>parental_leave3[[#This Row],[Paid Maternity Leave]]+parental_leave3[[#This Row],[Unpaid Maternity Leave]]</f>
        <v>26</v>
      </c>
      <c r="H313" s="8">
        <f>parental_leave3[[#This Row],[Paid Paternity Leave]]+parental_leave3[[#This Row],[Unpaid Paternity Leave]]</f>
        <v>0</v>
      </c>
      <c r="I313" s="1">
        <f>parental_leave3[[#This Row],[Total Maternity Leave]]+parental_leave3[[#This Row],[Total paternity Leave]]</f>
        <v>26</v>
      </c>
      <c r="J313" s="1">
        <f>parental_leave3[[#This Row],[Paid Maternity Leave]]+parental_leave3[[#This Row],[Paid Paternity Leave]]</f>
        <v>13</v>
      </c>
      <c r="K313" s="8">
        <f>parental_leave3[[#This Row],[Unpaid Maternity Leave]]+parental_leave3[[#This Row],[Unpaid Paternity Leave]]</f>
        <v>13</v>
      </c>
      <c r="L313" s="1" t="str">
        <f>IF(parental_leave3[[#This Row],[Total Maternity Leave]]&gt;parental_leave3[[#This Row],[Total paternity Leave]],"YES","NO")</f>
        <v>YES</v>
      </c>
    </row>
    <row r="314" spans="1:12" x14ac:dyDescent="0.25">
      <c r="A314" s="1" t="s">
        <v>335</v>
      </c>
      <c r="B314" s="1" t="s">
        <v>6</v>
      </c>
      <c r="C314" s="1">
        <v>4</v>
      </c>
      <c r="D314" s="8">
        <v>8</v>
      </c>
      <c r="E314" s="1">
        <v>0</v>
      </c>
      <c r="F314" s="8">
        <v>0</v>
      </c>
      <c r="G314" s="8">
        <f>parental_leave3[[#This Row],[Paid Maternity Leave]]+parental_leave3[[#This Row],[Unpaid Maternity Leave]]</f>
        <v>12</v>
      </c>
      <c r="H314" s="8">
        <f>parental_leave3[[#This Row],[Paid Paternity Leave]]+parental_leave3[[#This Row],[Unpaid Paternity Leave]]</f>
        <v>0</v>
      </c>
      <c r="I314" s="1">
        <f>parental_leave3[[#This Row],[Total Maternity Leave]]+parental_leave3[[#This Row],[Total paternity Leave]]</f>
        <v>12</v>
      </c>
      <c r="J314" s="1">
        <f>parental_leave3[[#This Row],[Paid Maternity Leave]]+parental_leave3[[#This Row],[Paid Paternity Leave]]</f>
        <v>4</v>
      </c>
      <c r="K314" s="8">
        <f>parental_leave3[[#This Row],[Unpaid Maternity Leave]]+parental_leave3[[#This Row],[Unpaid Paternity Leave]]</f>
        <v>8</v>
      </c>
      <c r="L314" s="1" t="str">
        <f>IF(parental_leave3[[#This Row],[Total Maternity Leave]]&gt;parental_leave3[[#This Row],[Total paternity Leave]],"YES","NO")</f>
        <v>YES</v>
      </c>
    </row>
    <row r="315" spans="1:12" x14ac:dyDescent="0.25">
      <c r="A315" s="1" t="s">
        <v>336</v>
      </c>
      <c r="B315" s="1" t="s">
        <v>6</v>
      </c>
      <c r="C315" s="1">
        <v>6</v>
      </c>
      <c r="D315" s="8">
        <v>6</v>
      </c>
      <c r="E315" s="1">
        <v>0</v>
      </c>
      <c r="F315" s="8">
        <v>0</v>
      </c>
      <c r="G315" s="8">
        <f>parental_leave3[[#This Row],[Paid Maternity Leave]]+parental_leave3[[#This Row],[Unpaid Maternity Leave]]</f>
        <v>12</v>
      </c>
      <c r="H315" s="8">
        <f>parental_leave3[[#This Row],[Paid Paternity Leave]]+parental_leave3[[#This Row],[Unpaid Paternity Leave]]</f>
        <v>0</v>
      </c>
      <c r="I315" s="1">
        <f>parental_leave3[[#This Row],[Total Maternity Leave]]+parental_leave3[[#This Row],[Total paternity Leave]]</f>
        <v>12</v>
      </c>
      <c r="J315" s="1">
        <f>parental_leave3[[#This Row],[Paid Maternity Leave]]+parental_leave3[[#This Row],[Paid Paternity Leave]]</f>
        <v>6</v>
      </c>
      <c r="K315" s="8">
        <f>parental_leave3[[#This Row],[Unpaid Maternity Leave]]+parental_leave3[[#This Row],[Unpaid Paternity Leave]]</f>
        <v>6</v>
      </c>
      <c r="L315" s="1" t="str">
        <f>IF(parental_leave3[[#This Row],[Total Maternity Leave]]&gt;parental_leave3[[#This Row],[Total paternity Leave]],"YES","NO")</f>
        <v>YES</v>
      </c>
    </row>
    <row r="316" spans="1:12" x14ac:dyDescent="0.25">
      <c r="A316" s="1" t="s">
        <v>337</v>
      </c>
      <c r="B316" s="1" t="s">
        <v>6</v>
      </c>
      <c r="C316" s="1">
        <v>12</v>
      </c>
      <c r="D316" s="8">
        <v>0</v>
      </c>
      <c r="E316" s="1">
        <v>0</v>
      </c>
      <c r="F316" s="8">
        <v>0</v>
      </c>
      <c r="G316" s="8">
        <f>parental_leave3[[#This Row],[Paid Maternity Leave]]+parental_leave3[[#This Row],[Unpaid Maternity Leave]]</f>
        <v>12</v>
      </c>
      <c r="H316" s="8">
        <f>parental_leave3[[#This Row],[Paid Paternity Leave]]+parental_leave3[[#This Row],[Unpaid Paternity Leave]]</f>
        <v>0</v>
      </c>
      <c r="I316" s="1">
        <f>parental_leave3[[#This Row],[Total Maternity Leave]]+parental_leave3[[#This Row],[Total paternity Leave]]</f>
        <v>12</v>
      </c>
      <c r="J316" s="1">
        <f>parental_leave3[[#This Row],[Paid Maternity Leave]]+parental_leave3[[#This Row],[Paid Paternity Leave]]</f>
        <v>12</v>
      </c>
      <c r="K316" s="8">
        <f>parental_leave3[[#This Row],[Unpaid Maternity Leave]]+parental_leave3[[#This Row],[Unpaid Paternity Leave]]</f>
        <v>0</v>
      </c>
      <c r="L316" s="1" t="str">
        <f>IF(parental_leave3[[#This Row],[Total Maternity Leave]]&gt;parental_leave3[[#This Row],[Total paternity Leave]],"YES","NO")</f>
        <v>YES</v>
      </c>
    </row>
    <row r="317" spans="1:12" x14ac:dyDescent="0.25">
      <c r="A317" s="1" t="s">
        <v>338</v>
      </c>
      <c r="B317" s="1" t="s">
        <v>6</v>
      </c>
      <c r="C317" s="1">
        <v>20</v>
      </c>
      <c r="D317" s="8">
        <v>0</v>
      </c>
      <c r="E317" s="1">
        <v>0</v>
      </c>
      <c r="F317" s="8">
        <v>0</v>
      </c>
      <c r="G317" s="8">
        <f>parental_leave3[[#This Row],[Paid Maternity Leave]]+parental_leave3[[#This Row],[Unpaid Maternity Leave]]</f>
        <v>20</v>
      </c>
      <c r="H317" s="8">
        <f>parental_leave3[[#This Row],[Paid Paternity Leave]]+parental_leave3[[#This Row],[Unpaid Paternity Leave]]</f>
        <v>0</v>
      </c>
      <c r="I317" s="1">
        <f>parental_leave3[[#This Row],[Total Maternity Leave]]+parental_leave3[[#This Row],[Total paternity Leave]]</f>
        <v>20</v>
      </c>
      <c r="J317" s="1">
        <f>parental_leave3[[#This Row],[Paid Maternity Leave]]+parental_leave3[[#This Row],[Paid Paternity Leave]]</f>
        <v>20</v>
      </c>
      <c r="K317" s="8">
        <f>parental_leave3[[#This Row],[Unpaid Maternity Leave]]+parental_leave3[[#This Row],[Unpaid Paternity Leave]]</f>
        <v>0</v>
      </c>
      <c r="L317" s="1" t="str">
        <f>IF(parental_leave3[[#This Row],[Total Maternity Leave]]&gt;parental_leave3[[#This Row],[Total paternity Leave]],"YES","NO")</f>
        <v>YES</v>
      </c>
    </row>
    <row r="318" spans="1:12" x14ac:dyDescent="0.25">
      <c r="A318" s="1" t="s">
        <v>339</v>
      </c>
      <c r="B318" s="1" t="s">
        <v>6</v>
      </c>
      <c r="C318" s="1">
        <v>7</v>
      </c>
      <c r="D318" s="8">
        <v>12</v>
      </c>
      <c r="E318" s="1">
        <v>0</v>
      </c>
      <c r="F318" s="8">
        <v>0</v>
      </c>
      <c r="G318" s="8">
        <f>parental_leave3[[#This Row],[Paid Maternity Leave]]+parental_leave3[[#This Row],[Unpaid Maternity Leave]]</f>
        <v>19</v>
      </c>
      <c r="H318" s="8">
        <f>parental_leave3[[#This Row],[Paid Paternity Leave]]+parental_leave3[[#This Row],[Unpaid Paternity Leave]]</f>
        <v>0</v>
      </c>
      <c r="I318" s="1">
        <f>parental_leave3[[#This Row],[Total Maternity Leave]]+parental_leave3[[#This Row],[Total paternity Leave]]</f>
        <v>19</v>
      </c>
      <c r="J318" s="1">
        <f>parental_leave3[[#This Row],[Paid Maternity Leave]]+parental_leave3[[#This Row],[Paid Paternity Leave]]</f>
        <v>7</v>
      </c>
      <c r="K318" s="8">
        <f>parental_leave3[[#This Row],[Unpaid Maternity Leave]]+parental_leave3[[#This Row],[Unpaid Paternity Leave]]</f>
        <v>12</v>
      </c>
      <c r="L318" s="1" t="str">
        <f>IF(parental_leave3[[#This Row],[Total Maternity Leave]]&gt;parental_leave3[[#This Row],[Total paternity Leave]],"YES","NO")</f>
        <v>YES</v>
      </c>
    </row>
    <row r="319" spans="1:12" x14ac:dyDescent="0.25">
      <c r="A319" s="1" t="s">
        <v>340</v>
      </c>
      <c r="B319" s="1" t="s">
        <v>6</v>
      </c>
      <c r="C319" s="1">
        <v>9</v>
      </c>
      <c r="D319" s="8">
        <v>2</v>
      </c>
      <c r="E319" s="1">
        <v>0</v>
      </c>
      <c r="F319" s="8">
        <v>0</v>
      </c>
      <c r="G319" s="8">
        <f>parental_leave3[[#This Row],[Paid Maternity Leave]]+parental_leave3[[#This Row],[Unpaid Maternity Leave]]</f>
        <v>11</v>
      </c>
      <c r="H319" s="8">
        <f>parental_leave3[[#This Row],[Paid Paternity Leave]]+parental_leave3[[#This Row],[Unpaid Paternity Leave]]</f>
        <v>0</v>
      </c>
      <c r="I319" s="1">
        <f>parental_leave3[[#This Row],[Total Maternity Leave]]+parental_leave3[[#This Row],[Total paternity Leave]]</f>
        <v>11</v>
      </c>
      <c r="J319" s="1">
        <f>parental_leave3[[#This Row],[Paid Maternity Leave]]+parental_leave3[[#This Row],[Paid Paternity Leave]]</f>
        <v>9</v>
      </c>
      <c r="K319" s="8">
        <f>parental_leave3[[#This Row],[Unpaid Maternity Leave]]+parental_leave3[[#This Row],[Unpaid Paternity Leave]]</f>
        <v>2</v>
      </c>
      <c r="L319" s="1" t="str">
        <f>IF(parental_leave3[[#This Row],[Total Maternity Leave]]&gt;parental_leave3[[#This Row],[Total paternity Leave]],"YES","NO")</f>
        <v>YES</v>
      </c>
    </row>
    <row r="320" spans="1:12" x14ac:dyDescent="0.25">
      <c r="A320" s="1" t="s">
        <v>341</v>
      </c>
      <c r="B320" s="1" t="s">
        <v>6</v>
      </c>
      <c r="C320" s="1">
        <v>24</v>
      </c>
      <c r="D320" s="8">
        <v>0</v>
      </c>
      <c r="E320" s="1">
        <v>0</v>
      </c>
      <c r="F320" s="8">
        <v>0</v>
      </c>
      <c r="G320" s="8">
        <f>parental_leave3[[#This Row],[Paid Maternity Leave]]+parental_leave3[[#This Row],[Unpaid Maternity Leave]]</f>
        <v>24</v>
      </c>
      <c r="H320" s="8">
        <f>parental_leave3[[#This Row],[Paid Paternity Leave]]+parental_leave3[[#This Row],[Unpaid Paternity Leave]]</f>
        <v>0</v>
      </c>
      <c r="I320" s="1">
        <f>parental_leave3[[#This Row],[Total Maternity Leave]]+parental_leave3[[#This Row],[Total paternity Leave]]</f>
        <v>24</v>
      </c>
      <c r="J320" s="1">
        <f>parental_leave3[[#This Row],[Paid Maternity Leave]]+parental_leave3[[#This Row],[Paid Paternity Leave]]</f>
        <v>24</v>
      </c>
      <c r="K320" s="8">
        <f>parental_leave3[[#This Row],[Unpaid Maternity Leave]]+parental_leave3[[#This Row],[Unpaid Paternity Leave]]</f>
        <v>0</v>
      </c>
      <c r="L320" s="1" t="str">
        <f>IF(parental_leave3[[#This Row],[Total Maternity Leave]]&gt;parental_leave3[[#This Row],[Total paternity Leave]],"YES","NO")</f>
        <v>YES</v>
      </c>
    </row>
    <row r="321" spans="1:12" x14ac:dyDescent="0.25">
      <c r="A321" s="1" t="s">
        <v>342</v>
      </c>
      <c r="B321" s="1" t="s">
        <v>6</v>
      </c>
      <c r="C321" s="1">
        <v>3</v>
      </c>
      <c r="D321" s="8">
        <v>9</v>
      </c>
      <c r="E321" s="1">
        <v>0</v>
      </c>
      <c r="F321" s="8">
        <v>0</v>
      </c>
      <c r="G321" s="8">
        <f>parental_leave3[[#This Row],[Paid Maternity Leave]]+parental_leave3[[#This Row],[Unpaid Maternity Leave]]</f>
        <v>12</v>
      </c>
      <c r="H321" s="8">
        <f>parental_leave3[[#This Row],[Paid Paternity Leave]]+parental_leave3[[#This Row],[Unpaid Paternity Leave]]</f>
        <v>0</v>
      </c>
      <c r="I321" s="1">
        <f>parental_leave3[[#This Row],[Total Maternity Leave]]+parental_leave3[[#This Row],[Total paternity Leave]]</f>
        <v>12</v>
      </c>
      <c r="J321" s="1">
        <f>parental_leave3[[#This Row],[Paid Maternity Leave]]+parental_leave3[[#This Row],[Paid Paternity Leave]]</f>
        <v>3</v>
      </c>
      <c r="K321" s="8">
        <f>parental_leave3[[#This Row],[Unpaid Maternity Leave]]+parental_leave3[[#This Row],[Unpaid Paternity Leave]]</f>
        <v>9</v>
      </c>
      <c r="L321" s="1" t="str">
        <f>IF(parental_leave3[[#This Row],[Total Maternity Leave]]&gt;parental_leave3[[#This Row],[Total paternity Leave]],"YES","NO")</f>
        <v>YES</v>
      </c>
    </row>
    <row r="322" spans="1:12" x14ac:dyDescent="0.25">
      <c r="A322" s="1" t="s">
        <v>343</v>
      </c>
      <c r="B322" s="1" t="s">
        <v>6</v>
      </c>
      <c r="C322" s="1">
        <v>4</v>
      </c>
      <c r="D322" s="8">
        <v>12</v>
      </c>
      <c r="E322" s="1">
        <v>0</v>
      </c>
      <c r="F322" s="8">
        <v>0</v>
      </c>
      <c r="G322" s="8">
        <f>parental_leave3[[#This Row],[Paid Maternity Leave]]+parental_leave3[[#This Row],[Unpaid Maternity Leave]]</f>
        <v>16</v>
      </c>
      <c r="H322" s="8">
        <f>parental_leave3[[#This Row],[Paid Paternity Leave]]+parental_leave3[[#This Row],[Unpaid Paternity Leave]]</f>
        <v>0</v>
      </c>
      <c r="I322" s="1">
        <f>parental_leave3[[#This Row],[Total Maternity Leave]]+parental_leave3[[#This Row],[Total paternity Leave]]</f>
        <v>16</v>
      </c>
      <c r="J322" s="1">
        <f>parental_leave3[[#This Row],[Paid Maternity Leave]]+parental_leave3[[#This Row],[Paid Paternity Leave]]</f>
        <v>4</v>
      </c>
      <c r="K322" s="8">
        <f>parental_leave3[[#This Row],[Unpaid Maternity Leave]]+parental_leave3[[#This Row],[Unpaid Paternity Leave]]</f>
        <v>12</v>
      </c>
      <c r="L322" s="1" t="str">
        <f>IF(parental_leave3[[#This Row],[Total Maternity Leave]]&gt;parental_leave3[[#This Row],[Total paternity Leave]],"YES","NO")</f>
        <v>YES</v>
      </c>
    </row>
    <row r="323" spans="1:12" x14ac:dyDescent="0.25">
      <c r="A323" s="1" t="s">
        <v>344</v>
      </c>
      <c r="B323" s="1" t="s">
        <v>6</v>
      </c>
      <c r="C323" s="1">
        <v>12</v>
      </c>
      <c r="D323" s="8">
        <v>0</v>
      </c>
      <c r="E323" s="1">
        <v>0</v>
      </c>
      <c r="F323" s="8">
        <v>0</v>
      </c>
      <c r="G323" s="8">
        <f>parental_leave3[[#This Row],[Paid Maternity Leave]]+parental_leave3[[#This Row],[Unpaid Maternity Leave]]</f>
        <v>12</v>
      </c>
      <c r="H323" s="8">
        <f>parental_leave3[[#This Row],[Paid Paternity Leave]]+parental_leave3[[#This Row],[Unpaid Paternity Leave]]</f>
        <v>0</v>
      </c>
      <c r="I323" s="1">
        <f>parental_leave3[[#This Row],[Total Maternity Leave]]+parental_leave3[[#This Row],[Total paternity Leave]]</f>
        <v>12</v>
      </c>
      <c r="J323" s="1">
        <f>parental_leave3[[#This Row],[Paid Maternity Leave]]+parental_leave3[[#This Row],[Paid Paternity Leave]]</f>
        <v>12</v>
      </c>
      <c r="K323" s="8">
        <f>parental_leave3[[#This Row],[Unpaid Maternity Leave]]+parental_leave3[[#This Row],[Unpaid Paternity Leave]]</f>
        <v>0</v>
      </c>
      <c r="L323" s="1" t="str">
        <f>IF(parental_leave3[[#This Row],[Total Maternity Leave]]&gt;parental_leave3[[#This Row],[Total paternity Leave]],"YES","NO")</f>
        <v>YES</v>
      </c>
    </row>
    <row r="324" spans="1:12" x14ac:dyDescent="0.25">
      <c r="A324" s="1" t="s">
        <v>345</v>
      </c>
      <c r="B324" s="1" t="s">
        <v>6</v>
      </c>
      <c r="C324" s="1">
        <v>12</v>
      </c>
      <c r="D324" s="8">
        <v>6</v>
      </c>
      <c r="E324" s="1">
        <v>0</v>
      </c>
      <c r="F324" s="8">
        <v>0</v>
      </c>
      <c r="G324" s="8">
        <f>parental_leave3[[#This Row],[Paid Maternity Leave]]+parental_leave3[[#This Row],[Unpaid Maternity Leave]]</f>
        <v>18</v>
      </c>
      <c r="H324" s="8">
        <f>parental_leave3[[#This Row],[Paid Paternity Leave]]+parental_leave3[[#This Row],[Unpaid Paternity Leave]]</f>
        <v>0</v>
      </c>
      <c r="I324" s="1">
        <f>parental_leave3[[#This Row],[Total Maternity Leave]]+parental_leave3[[#This Row],[Total paternity Leave]]</f>
        <v>18</v>
      </c>
      <c r="J324" s="1">
        <f>parental_leave3[[#This Row],[Paid Maternity Leave]]+parental_leave3[[#This Row],[Paid Paternity Leave]]</f>
        <v>12</v>
      </c>
      <c r="K324" s="8">
        <f>parental_leave3[[#This Row],[Unpaid Maternity Leave]]+parental_leave3[[#This Row],[Unpaid Paternity Leave]]</f>
        <v>6</v>
      </c>
      <c r="L324" s="1" t="str">
        <f>IF(parental_leave3[[#This Row],[Total Maternity Leave]]&gt;parental_leave3[[#This Row],[Total paternity Leave]],"YES","NO")</f>
        <v>YES</v>
      </c>
    </row>
    <row r="325" spans="1:12" x14ac:dyDescent="0.25">
      <c r="A325" s="1" t="s">
        <v>346</v>
      </c>
      <c r="B325" s="1" t="s">
        <v>65</v>
      </c>
      <c r="C325" s="1">
        <v>12</v>
      </c>
      <c r="D325" s="8">
        <v>1</v>
      </c>
      <c r="E325" s="1">
        <v>0</v>
      </c>
      <c r="F325" s="8">
        <v>0</v>
      </c>
      <c r="G325" s="8">
        <f>parental_leave3[[#This Row],[Paid Maternity Leave]]+parental_leave3[[#This Row],[Unpaid Maternity Leave]]</f>
        <v>13</v>
      </c>
      <c r="H325" s="8">
        <f>parental_leave3[[#This Row],[Paid Paternity Leave]]+parental_leave3[[#This Row],[Unpaid Paternity Leave]]</f>
        <v>0</v>
      </c>
      <c r="I325" s="1">
        <f>parental_leave3[[#This Row],[Total Maternity Leave]]+parental_leave3[[#This Row],[Total paternity Leave]]</f>
        <v>13</v>
      </c>
      <c r="J325" s="1">
        <f>parental_leave3[[#This Row],[Paid Maternity Leave]]+parental_leave3[[#This Row],[Paid Paternity Leave]]</f>
        <v>12</v>
      </c>
      <c r="K325" s="8">
        <f>parental_leave3[[#This Row],[Unpaid Maternity Leave]]+parental_leave3[[#This Row],[Unpaid Paternity Leave]]</f>
        <v>1</v>
      </c>
      <c r="L325" s="1" t="str">
        <f>IF(parental_leave3[[#This Row],[Total Maternity Leave]]&gt;parental_leave3[[#This Row],[Total paternity Leave]],"YES","NO")</f>
        <v>YES</v>
      </c>
    </row>
    <row r="326" spans="1:12" x14ac:dyDescent="0.25">
      <c r="A326" s="1" t="s">
        <v>347</v>
      </c>
      <c r="B326" s="1" t="s">
        <v>65</v>
      </c>
      <c r="C326" s="1">
        <v>16</v>
      </c>
      <c r="D326" s="8">
        <v>0</v>
      </c>
      <c r="E326" s="1">
        <v>0</v>
      </c>
      <c r="F326" s="8">
        <v>0</v>
      </c>
      <c r="G326" s="8">
        <f>parental_leave3[[#This Row],[Paid Maternity Leave]]+parental_leave3[[#This Row],[Unpaid Maternity Leave]]</f>
        <v>16</v>
      </c>
      <c r="H326" s="8">
        <f>parental_leave3[[#This Row],[Paid Paternity Leave]]+parental_leave3[[#This Row],[Unpaid Paternity Leave]]</f>
        <v>0</v>
      </c>
      <c r="I326" s="1">
        <f>parental_leave3[[#This Row],[Total Maternity Leave]]+parental_leave3[[#This Row],[Total paternity Leave]]</f>
        <v>16</v>
      </c>
      <c r="J326" s="1">
        <f>parental_leave3[[#This Row],[Paid Maternity Leave]]+parental_leave3[[#This Row],[Paid Paternity Leave]]</f>
        <v>16</v>
      </c>
      <c r="K326" s="8">
        <f>parental_leave3[[#This Row],[Unpaid Maternity Leave]]+parental_leave3[[#This Row],[Unpaid Paternity Leave]]</f>
        <v>0</v>
      </c>
      <c r="L326" s="1" t="str">
        <f>IF(parental_leave3[[#This Row],[Total Maternity Leave]]&gt;parental_leave3[[#This Row],[Total paternity Leave]],"YES","NO")</f>
        <v>YES</v>
      </c>
    </row>
    <row r="327" spans="1:12" x14ac:dyDescent="0.25">
      <c r="A327" s="1" t="s">
        <v>348</v>
      </c>
      <c r="B327" s="1" t="s">
        <v>65</v>
      </c>
      <c r="C327" s="1">
        <v>12</v>
      </c>
      <c r="D327" s="8">
        <v>12</v>
      </c>
      <c r="E327" s="1">
        <v>0</v>
      </c>
      <c r="F327" s="8">
        <v>0</v>
      </c>
      <c r="G327" s="8">
        <f>parental_leave3[[#This Row],[Paid Maternity Leave]]+parental_leave3[[#This Row],[Unpaid Maternity Leave]]</f>
        <v>24</v>
      </c>
      <c r="H327" s="8">
        <f>parental_leave3[[#This Row],[Paid Paternity Leave]]+parental_leave3[[#This Row],[Unpaid Paternity Leave]]</f>
        <v>0</v>
      </c>
      <c r="I327" s="1">
        <f>parental_leave3[[#This Row],[Total Maternity Leave]]+parental_leave3[[#This Row],[Total paternity Leave]]</f>
        <v>24</v>
      </c>
      <c r="J327" s="1">
        <f>parental_leave3[[#This Row],[Paid Maternity Leave]]+parental_leave3[[#This Row],[Paid Paternity Leave]]</f>
        <v>12</v>
      </c>
      <c r="K327" s="8">
        <f>parental_leave3[[#This Row],[Unpaid Maternity Leave]]+parental_leave3[[#This Row],[Unpaid Paternity Leave]]</f>
        <v>12</v>
      </c>
      <c r="L327" s="1" t="str">
        <f>IF(parental_leave3[[#This Row],[Total Maternity Leave]]&gt;parental_leave3[[#This Row],[Total paternity Leave]],"YES","NO")</f>
        <v>YES</v>
      </c>
    </row>
    <row r="328" spans="1:12" x14ac:dyDescent="0.25">
      <c r="A328" s="1" t="s">
        <v>349</v>
      </c>
      <c r="B328" s="1" t="s">
        <v>65</v>
      </c>
      <c r="C328" s="1">
        <v>8</v>
      </c>
      <c r="D328" s="8">
        <v>10</v>
      </c>
      <c r="E328" s="1">
        <v>0</v>
      </c>
      <c r="F328" s="8">
        <v>0</v>
      </c>
      <c r="G328" s="8">
        <f>parental_leave3[[#This Row],[Paid Maternity Leave]]+parental_leave3[[#This Row],[Unpaid Maternity Leave]]</f>
        <v>18</v>
      </c>
      <c r="H328" s="8">
        <f>parental_leave3[[#This Row],[Paid Paternity Leave]]+parental_leave3[[#This Row],[Unpaid Paternity Leave]]</f>
        <v>0</v>
      </c>
      <c r="I328" s="1">
        <f>parental_leave3[[#This Row],[Total Maternity Leave]]+parental_leave3[[#This Row],[Total paternity Leave]]</f>
        <v>18</v>
      </c>
      <c r="J328" s="1">
        <f>parental_leave3[[#This Row],[Paid Maternity Leave]]+parental_leave3[[#This Row],[Paid Paternity Leave]]</f>
        <v>8</v>
      </c>
      <c r="K328" s="8">
        <f>parental_leave3[[#This Row],[Unpaid Maternity Leave]]+parental_leave3[[#This Row],[Unpaid Paternity Leave]]</f>
        <v>10</v>
      </c>
      <c r="L328" s="1" t="str">
        <f>IF(parental_leave3[[#This Row],[Total Maternity Leave]]&gt;parental_leave3[[#This Row],[Total paternity Leave]],"YES","NO")</f>
        <v>YES</v>
      </c>
    </row>
    <row r="329" spans="1:12" x14ac:dyDescent="0.25">
      <c r="A329" s="1" t="s">
        <v>350</v>
      </c>
      <c r="B329" s="1" t="s">
        <v>8</v>
      </c>
      <c r="C329" s="1">
        <v>12</v>
      </c>
      <c r="D329" s="8">
        <v>12</v>
      </c>
      <c r="E329" s="1">
        <v>0</v>
      </c>
      <c r="F329" s="8">
        <v>0</v>
      </c>
      <c r="G329" s="8">
        <f>parental_leave3[[#This Row],[Paid Maternity Leave]]+parental_leave3[[#This Row],[Unpaid Maternity Leave]]</f>
        <v>24</v>
      </c>
      <c r="H329" s="8">
        <f>parental_leave3[[#This Row],[Paid Paternity Leave]]+parental_leave3[[#This Row],[Unpaid Paternity Leave]]</f>
        <v>0</v>
      </c>
      <c r="I329" s="1">
        <f>parental_leave3[[#This Row],[Total Maternity Leave]]+parental_leave3[[#This Row],[Total paternity Leave]]</f>
        <v>24</v>
      </c>
      <c r="J329" s="1">
        <f>parental_leave3[[#This Row],[Paid Maternity Leave]]+parental_leave3[[#This Row],[Paid Paternity Leave]]</f>
        <v>12</v>
      </c>
      <c r="K329" s="8">
        <f>parental_leave3[[#This Row],[Unpaid Maternity Leave]]+parental_leave3[[#This Row],[Unpaid Paternity Leave]]</f>
        <v>12</v>
      </c>
      <c r="L329" s="1" t="str">
        <f>IF(parental_leave3[[#This Row],[Total Maternity Leave]]&gt;parental_leave3[[#This Row],[Total paternity Leave]],"YES","NO")</f>
        <v>YES</v>
      </c>
    </row>
    <row r="330" spans="1:12" x14ac:dyDescent="0.25">
      <c r="A330" s="1" t="s">
        <v>351</v>
      </c>
      <c r="B330" s="1" t="s">
        <v>8</v>
      </c>
      <c r="C330" s="1">
        <v>12</v>
      </c>
      <c r="D330" s="8">
        <v>0</v>
      </c>
      <c r="E330" s="1">
        <v>12</v>
      </c>
      <c r="F330" s="8">
        <v>0</v>
      </c>
      <c r="G330" s="8">
        <f>parental_leave3[[#This Row],[Paid Maternity Leave]]+parental_leave3[[#This Row],[Unpaid Maternity Leave]]</f>
        <v>12</v>
      </c>
      <c r="H330" s="8">
        <f>parental_leave3[[#This Row],[Paid Paternity Leave]]+parental_leave3[[#This Row],[Unpaid Paternity Leave]]</f>
        <v>12</v>
      </c>
      <c r="I330" s="1">
        <f>parental_leave3[[#This Row],[Total Maternity Leave]]+parental_leave3[[#This Row],[Total paternity Leave]]</f>
        <v>24</v>
      </c>
      <c r="J330" s="1">
        <f>parental_leave3[[#This Row],[Paid Maternity Leave]]+parental_leave3[[#This Row],[Paid Paternity Leave]]</f>
        <v>24</v>
      </c>
      <c r="K330" s="8">
        <f>parental_leave3[[#This Row],[Unpaid Maternity Leave]]+parental_leave3[[#This Row],[Unpaid Paternity Leave]]</f>
        <v>0</v>
      </c>
      <c r="L330" s="1" t="str">
        <f>IF(parental_leave3[[#This Row],[Total Maternity Leave]]&gt;parental_leave3[[#This Row],[Total paternity Leave]],"YES","NO")</f>
        <v>NO</v>
      </c>
    </row>
    <row r="331" spans="1:12" x14ac:dyDescent="0.25">
      <c r="A331" s="1" t="s">
        <v>352</v>
      </c>
      <c r="B331" s="1" t="s">
        <v>8</v>
      </c>
      <c r="C331" s="1">
        <v>12</v>
      </c>
      <c r="D331" s="8">
        <v>10</v>
      </c>
      <c r="E331" s="1">
        <v>0</v>
      </c>
      <c r="F331" s="8">
        <v>0</v>
      </c>
      <c r="G331" s="8">
        <f>parental_leave3[[#This Row],[Paid Maternity Leave]]+parental_leave3[[#This Row],[Unpaid Maternity Leave]]</f>
        <v>22</v>
      </c>
      <c r="H331" s="8">
        <f>parental_leave3[[#This Row],[Paid Paternity Leave]]+parental_leave3[[#This Row],[Unpaid Paternity Leave]]</f>
        <v>0</v>
      </c>
      <c r="I331" s="1">
        <f>parental_leave3[[#This Row],[Total Maternity Leave]]+parental_leave3[[#This Row],[Total paternity Leave]]</f>
        <v>22</v>
      </c>
      <c r="J331" s="1">
        <f>parental_leave3[[#This Row],[Paid Maternity Leave]]+parental_leave3[[#This Row],[Paid Paternity Leave]]</f>
        <v>12</v>
      </c>
      <c r="K331" s="8">
        <f>parental_leave3[[#This Row],[Unpaid Maternity Leave]]+parental_leave3[[#This Row],[Unpaid Paternity Leave]]</f>
        <v>10</v>
      </c>
      <c r="L331" s="1" t="str">
        <f>IF(parental_leave3[[#This Row],[Total Maternity Leave]]&gt;parental_leave3[[#This Row],[Total paternity Leave]],"YES","NO")</f>
        <v>YES</v>
      </c>
    </row>
    <row r="332" spans="1:12" x14ac:dyDescent="0.25">
      <c r="A332" s="1" t="s">
        <v>353</v>
      </c>
      <c r="B332" s="1" t="s">
        <v>8</v>
      </c>
      <c r="C332" s="1">
        <v>0</v>
      </c>
      <c r="D332" s="8">
        <v>0</v>
      </c>
      <c r="E332" s="1">
        <v>0</v>
      </c>
      <c r="F332" s="8">
        <v>0</v>
      </c>
      <c r="G332" s="8">
        <f>parental_leave3[[#This Row],[Paid Maternity Leave]]+parental_leave3[[#This Row],[Unpaid Maternity Leave]]</f>
        <v>0</v>
      </c>
      <c r="H332" s="8">
        <f>parental_leave3[[#This Row],[Paid Paternity Leave]]+parental_leave3[[#This Row],[Unpaid Paternity Leave]]</f>
        <v>0</v>
      </c>
      <c r="I332" s="1">
        <f>parental_leave3[[#This Row],[Total Maternity Leave]]+parental_leave3[[#This Row],[Total paternity Leave]]</f>
        <v>0</v>
      </c>
      <c r="J332" s="1">
        <f>parental_leave3[[#This Row],[Paid Maternity Leave]]+parental_leave3[[#This Row],[Paid Paternity Leave]]</f>
        <v>0</v>
      </c>
      <c r="K332" s="8">
        <f>parental_leave3[[#This Row],[Unpaid Maternity Leave]]+parental_leave3[[#This Row],[Unpaid Paternity Leave]]</f>
        <v>0</v>
      </c>
      <c r="L332" s="1" t="str">
        <f>IF(parental_leave3[[#This Row],[Total Maternity Leave]]&gt;parental_leave3[[#This Row],[Total paternity Leave]],"YES","NO")</f>
        <v>NO</v>
      </c>
    </row>
    <row r="333" spans="1:12" x14ac:dyDescent="0.25">
      <c r="A333" s="1" t="s">
        <v>354</v>
      </c>
      <c r="B333" s="1" t="s">
        <v>8</v>
      </c>
      <c r="C333" s="1">
        <v>6</v>
      </c>
      <c r="D333" s="8">
        <v>0</v>
      </c>
      <c r="E333" s="1">
        <v>0</v>
      </c>
      <c r="F333" s="8">
        <v>0</v>
      </c>
      <c r="G333" s="8">
        <f>parental_leave3[[#This Row],[Paid Maternity Leave]]+parental_leave3[[#This Row],[Unpaid Maternity Leave]]</f>
        <v>6</v>
      </c>
      <c r="H333" s="8">
        <f>parental_leave3[[#This Row],[Paid Paternity Leave]]+parental_leave3[[#This Row],[Unpaid Paternity Leave]]</f>
        <v>0</v>
      </c>
      <c r="I333" s="1">
        <f>parental_leave3[[#This Row],[Total Maternity Leave]]+parental_leave3[[#This Row],[Total paternity Leave]]</f>
        <v>6</v>
      </c>
      <c r="J333" s="1">
        <f>parental_leave3[[#This Row],[Paid Maternity Leave]]+parental_leave3[[#This Row],[Paid Paternity Leave]]</f>
        <v>6</v>
      </c>
      <c r="K333" s="8">
        <f>parental_leave3[[#This Row],[Unpaid Maternity Leave]]+parental_leave3[[#This Row],[Unpaid Paternity Leave]]</f>
        <v>0</v>
      </c>
      <c r="L333" s="1" t="str">
        <f>IF(parental_leave3[[#This Row],[Total Maternity Leave]]&gt;parental_leave3[[#This Row],[Total paternity Leave]],"YES","NO")</f>
        <v>YES</v>
      </c>
    </row>
    <row r="334" spans="1:12" x14ac:dyDescent="0.25">
      <c r="A334" s="1" t="s">
        <v>355</v>
      </c>
      <c r="B334" s="1" t="s">
        <v>8</v>
      </c>
      <c r="C334" s="1">
        <v>24</v>
      </c>
      <c r="D334" s="8">
        <v>12</v>
      </c>
      <c r="E334" s="1">
        <v>0</v>
      </c>
      <c r="F334" s="8">
        <v>0</v>
      </c>
      <c r="G334" s="8">
        <f>parental_leave3[[#This Row],[Paid Maternity Leave]]+parental_leave3[[#This Row],[Unpaid Maternity Leave]]</f>
        <v>36</v>
      </c>
      <c r="H334" s="8">
        <f>parental_leave3[[#This Row],[Paid Paternity Leave]]+parental_leave3[[#This Row],[Unpaid Paternity Leave]]</f>
        <v>0</v>
      </c>
      <c r="I334" s="1">
        <f>parental_leave3[[#This Row],[Total Maternity Leave]]+parental_leave3[[#This Row],[Total paternity Leave]]</f>
        <v>36</v>
      </c>
      <c r="J334" s="1">
        <f>parental_leave3[[#This Row],[Paid Maternity Leave]]+parental_leave3[[#This Row],[Paid Paternity Leave]]</f>
        <v>24</v>
      </c>
      <c r="K334" s="8">
        <f>parental_leave3[[#This Row],[Unpaid Maternity Leave]]+parental_leave3[[#This Row],[Unpaid Paternity Leave]]</f>
        <v>12</v>
      </c>
      <c r="L334" s="1" t="str">
        <f>IF(parental_leave3[[#This Row],[Total Maternity Leave]]&gt;parental_leave3[[#This Row],[Total paternity Leave]],"YES","NO")</f>
        <v>YES</v>
      </c>
    </row>
    <row r="335" spans="1:12" x14ac:dyDescent="0.25">
      <c r="A335" s="1" t="s">
        <v>356</v>
      </c>
      <c r="B335" s="1" t="s">
        <v>1651</v>
      </c>
      <c r="C335" s="1">
        <v>8</v>
      </c>
      <c r="D335" s="8">
        <v>0</v>
      </c>
      <c r="E335" s="1">
        <v>0</v>
      </c>
      <c r="F335" s="8">
        <v>0</v>
      </c>
      <c r="G335" s="8">
        <f>parental_leave3[[#This Row],[Paid Maternity Leave]]+parental_leave3[[#This Row],[Unpaid Maternity Leave]]</f>
        <v>8</v>
      </c>
      <c r="H335" s="8">
        <f>parental_leave3[[#This Row],[Paid Paternity Leave]]+parental_leave3[[#This Row],[Unpaid Paternity Leave]]</f>
        <v>0</v>
      </c>
      <c r="I335" s="1">
        <f>parental_leave3[[#This Row],[Total Maternity Leave]]+parental_leave3[[#This Row],[Total paternity Leave]]</f>
        <v>8</v>
      </c>
      <c r="J335" s="1">
        <f>parental_leave3[[#This Row],[Paid Maternity Leave]]+parental_leave3[[#This Row],[Paid Paternity Leave]]</f>
        <v>8</v>
      </c>
      <c r="K335" s="8">
        <f>parental_leave3[[#This Row],[Unpaid Maternity Leave]]+parental_leave3[[#This Row],[Unpaid Paternity Leave]]</f>
        <v>0</v>
      </c>
      <c r="L335" s="1" t="str">
        <f>IF(parental_leave3[[#This Row],[Total Maternity Leave]]&gt;parental_leave3[[#This Row],[Total paternity Leave]],"YES","NO")</f>
        <v>YES</v>
      </c>
    </row>
    <row r="336" spans="1:12" x14ac:dyDescent="0.25">
      <c r="A336" s="1" t="s">
        <v>357</v>
      </c>
      <c r="B336" s="1" t="s">
        <v>1651</v>
      </c>
      <c r="C336" s="1">
        <v>3</v>
      </c>
      <c r="D336" s="8">
        <v>12</v>
      </c>
      <c r="E336" s="1">
        <v>0</v>
      </c>
      <c r="F336" s="8">
        <v>0</v>
      </c>
      <c r="G336" s="8">
        <f>parental_leave3[[#This Row],[Paid Maternity Leave]]+parental_leave3[[#This Row],[Unpaid Maternity Leave]]</f>
        <v>15</v>
      </c>
      <c r="H336" s="8">
        <f>parental_leave3[[#This Row],[Paid Paternity Leave]]+parental_leave3[[#This Row],[Unpaid Paternity Leave]]</f>
        <v>0</v>
      </c>
      <c r="I336" s="1">
        <f>parental_leave3[[#This Row],[Total Maternity Leave]]+parental_leave3[[#This Row],[Total paternity Leave]]</f>
        <v>15</v>
      </c>
      <c r="J336" s="1">
        <f>parental_leave3[[#This Row],[Paid Maternity Leave]]+parental_leave3[[#This Row],[Paid Paternity Leave]]</f>
        <v>3</v>
      </c>
      <c r="K336" s="8">
        <f>parental_leave3[[#This Row],[Unpaid Maternity Leave]]+parental_leave3[[#This Row],[Unpaid Paternity Leave]]</f>
        <v>12</v>
      </c>
      <c r="L336" s="1" t="str">
        <f>IF(parental_leave3[[#This Row],[Total Maternity Leave]]&gt;parental_leave3[[#This Row],[Total paternity Leave]],"YES","NO")</f>
        <v>YES</v>
      </c>
    </row>
    <row r="337" spans="1:12" x14ac:dyDescent="0.25">
      <c r="A337" s="1" t="s">
        <v>358</v>
      </c>
      <c r="B337" s="1" t="s">
        <v>1651</v>
      </c>
      <c r="C337" s="1">
        <v>6</v>
      </c>
      <c r="D337" s="8">
        <v>14</v>
      </c>
      <c r="E337" s="1">
        <v>0</v>
      </c>
      <c r="F337" s="8">
        <v>0</v>
      </c>
      <c r="G337" s="8">
        <f>parental_leave3[[#This Row],[Paid Maternity Leave]]+parental_leave3[[#This Row],[Unpaid Maternity Leave]]</f>
        <v>20</v>
      </c>
      <c r="H337" s="8">
        <f>parental_leave3[[#This Row],[Paid Paternity Leave]]+parental_leave3[[#This Row],[Unpaid Paternity Leave]]</f>
        <v>0</v>
      </c>
      <c r="I337" s="1">
        <f>parental_leave3[[#This Row],[Total Maternity Leave]]+parental_leave3[[#This Row],[Total paternity Leave]]</f>
        <v>20</v>
      </c>
      <c r="J337" s="1">
        <f>parental_leave3[[#This Row],[Paid Maternity Leave]]+parental_leave3[[#This Row],[Paid Paternity Leave]]</f>
        <v>6</v>
      </c>
      <c r="K337" s="8">
        <f>parental_leave3[[#This Row],[Unpaid Maternity Leave]]+parental_leave3[[#This Row],[Unpaid Paternity Leave]]</f>
        <v>14</v>
      </c>
      <c r="L337" s="1" t="str">
        <f>IF(parental_leave3[[#This Row],[Total Maternity Leave]]&gt;parental_leave3[[#This Row],[Total paternity Leave]],"YES","NO")</f>
        <v>YES</v>
      </c>
    </row>
    <row r="338" spans="1:12" x14ac:dyDescent="0.25">
      <c r="A338" s="1" t="s">
        <v>359</v>
      </c>
      <c r="B338" s="1" t="s">
        <v>1651</v>
      </c>
      <c r="C338" s="1">
        <v>24</v>
      </c>
      <c r="D338" s="8">
        <v>0</v>
      </c>
      <c r="E338" s="1">
        <v>0</v>
      </c>
      <c r="F338" s="8">
        <v>0</v>
      </c>
      <c r="G338" s="8">
        <f>parental_leave3[[#This Row],[Paid Maternity Leave]]+parental_leave3[[#This Row],[Unpaid Maternity Leave]]</f>
        <v>24</v>
      </c>
      <c r="H338" s="8">
        <f>parental_leave3[[#This Row],[Paid Paternity Leave]]+parental_leave3[[#This Row],[Unpaid Paternity Leave]]</f>
        <v>0</v>
      </c>
      <c r="I338" s="1">
        <f>parental_leave3[[#This Row],[Total Maternity Leave]]+parental_leave3[[#This Row],[Total paternity Leave]]</f>
        <v>24</v>
      </c>
      <c r="J338" s="1">
        <f>parental_leave3[[#This Row],[Paid Maternity Leave]]+parental_leave3[[#This Row],[Paid Paternity Leave]]</f>
        <v>24</v>
      </c>
      <c r="K338" s="8">
        <f>parental_leave3[[#This Row],[Unpaid Maternity Leave]]+parental_leave3[[#This Row],[Unpaid Paternity Leave]]</f>
        <v>0</v>
      </c>
      <c r="L338" s="1" t="str">
        <f>IF(parental_leave3[[#This Row],[Total Maternity Leave]]&gt;parental_leave3[[#This Row],[Total paternity Leave]],"YES","NO")</f>
        <v>YES</v>
      </c>
    </row>
    <row r="339" spans="1:12" x14ac:dyDescent="0.25">
      <c r="A339" s="1" t="s">
        <v>360</v>
      </c>
      <c r="B339" s="1" t="s">
        <v>1651</v>
      </c>
      <c r="C339" s="1">
        <v>8</v>
      </c>
      <c r="D339" s="8">
        <v>4</v>
      </c>
      <c r="E339" s="1">
        <v>0</v>
      </c>
      <c r="F339" s="8">
        <v>0</v>
      </c>
      <c r="G339" s="8">
        <f>parental_leave3[[#This Row],[Paid Maternity Leave]]+parental_leave3[[#This Row],[Unpaid Maternity Leave]]</f>
        <v>12</v>
      </c>
      <c r="H339" s="8">
        <f>parental_leave3[[#This Row],[Paid Paternity Leave]]+parental_leave3[[#This Row],[Unpaid Paternity Leave]]</f>
        <v>0</v>
      </c>
      <c r="I339" s="1">
        <f>parental_leave3[[#This Row],[Total Maternity Leave]]+parental_leave3[[#This Row],[Total paternity Leave]]</f>
        <v>12</v>
      </c>
      <c r="J339" s="1">
        <f>parental_leave3[[#This Row],[Paid Maternity Leave]]+parental_leave3[[#This Row],[Paid Paternity Leave]]</f>
        <v>8</v>
      </c>
      <c r="K339" s="8">
        <f>parental_leave3[[#This Row],[Unpaid Maternity Leave]]+parental_leave3[[#This Row],[Unpaid Paternity Leave]]</f>
        <v>4</v>
      </c>
      <c r="L339" s="1" t="str">
        <f>IF(parental_leave3[[#This Row],[Total Maternity Leave]]&gt;parental_leave3[[#This Row],[Total paternity Leave]],"YES","NO")</f>
        <v>YES</v>
      </c>
    </row>
    <row r="340" spans="1:12" x14ac:dyDescent="0.25">
      <c r="A340" s="1" t="s">
        <v>361</v>
      </c>
      <c r="B340" s="1" t="s">
        <v>1651</v>
      </c>
      <c r="C340" s="1">
        <v>6</v>
      </c>
      <c r="D340" s="8">
        <v>0</v>
      </c>
      <c r="E340" s="1">
        <v>0</v>
      </c>
      <c r="F340" s="8">
        <v>0</v>
      </c>
      <c r="G340" s="8">
        <f>parental_leave3[[#This Row],[Paid Maternity Leave]]+parental_leave3[[#This Row],[Unpaid Maternity Leave]]</f>
        <v>6</v>
      </c>
      <c r="H340" s="8">
        <f>parental_leave3[[#This Row],[Paid Paternity Leave]]+parental_leave3[[#This Row],[Unpaid Paternity Leave]]</f>
        <v>0</v>
      </c>
      <c r="I340" s="1">
        <f>parental_leave3[[#This Row],[Total Maternity Leave]]+parental_leave3[[#This Row],[Total paternity Leave]]</f>
        <v>6</v>
      </c>
      <c r="J340" s="1">
        <f>parental_leave3[[#This Row],[Paid Maternity Leave]]+parental_leave3[[#This Row],[Paid Paternity Leave]]</f>
        <v>6</v>
      </c>
      <c r="K340" s="8">
        <f>parental_leave3[[#This Row],[Unpaid Maternity Leave]]+parental_leave3[[#This Row],[Unpaid Paternity Leave]]</f>
        <v>0</v>
      </c>
      <c r="L340" s="1" t="str">
        <f>IF(parental_leave3[[#This Row],[Total Maternity Leave]]&gt;parental_leave3[[#This Row],[Total paternity Leave]],"YES","NO")</f>
        <v>YES</v>
      </c>
    </row>
    <row r="341" spans="1:12" x14ac:dyDescent="0.25">
      <c r="A341" s="1" t="s">
        <v>362</v>
      </c>
      <c r="B341" s="1" t="s">
        <v>1651</v>
      </c>
      <c r="C341" s="1">
        <v>8</v>
      </c>
      <c r="D341" s="8">
        <v>0</v>
      </c>
      <c r="E341" s="1">
        <v>0</v>
      </c>
      <c r="F341" s="8">
        <v>0</v>
      </c>
      <c r="G341" s="8">
        <f>parental_leave3[[#This Row],[Paid Maternity Leave]]+parental_leave3[[#This Row],[Unpaid Maternity Leave]]</f>
        <v>8</v>
      </c>
      <c r="H341" s="8">
        <f>parental_leave3[[#This Row],[Paid Paternity Leave]]+parental_leave3[[#This Row],[Unpaid Paternity Leave]]</f>
        <v>0</v>
      </c>
      <c r="I341" s="1">
        <f>parental_leave3[[#This Row],[Total Maternity Leave]]+parental_leave3[[#This Row],[Total paternity Leave]]</f>
        <v>8</v>
      </c>
      <c r="J341" s="1">
        <f>parental_leave3[[#This Row],[Paid Maternity Leave]]+parental_leave3[[#This Row],[Paid Paternity Leave]]</f>
        <v>8</v>
      </c>
      <c r="K341" s="8">
        <f>parental_leave3[[#This Row],[Unpaid Maternity Leave]]+parental_leave3[[#This Row],[Unpaid Paternity Leave]]</f>
        <v>0</v>
      </c>
      <c r="L341" s="1" t="str">
        <f>IF(parental_leave3[[#This Row],[Total Maternity Leave]]&gt;parental_leave3[[#This Row],[Total paternity Leave]],"YES","NO")</f>
        <v>YES</v>
      </c>
    </row>
    <row r="342" spans="1:12" x14ac:dyDescent="0.25">
      <c r="A342" s="1" t="s">
        <v>363</v>
      </c>
      <c r="B342" s="1" t="s">
        <v>1651</v>
      </c>
      <c r="C342" s="1">
        <v>4</v>
      </c>
      <c r="D342" s="8">
        <v>4</v>
      </c>
      <c r="E342" s="1">
        <v>0</v>
      </c>
      <c r="F342" s="8">
        <v>0</v>
      </c>
      <c r="G342" s="8">
        <f>parental_leave3[[#This Row],[Paid Maternity Leave]]+parental_leave3[[#This Row],[Unpaid Maternity Leave]]</f>
        <v>8</v>
      </c>
      <c r="H342" s="8">
        <f>parental_leave3[[#This Row],[Paid Paternity Leave]]+parental_leave3[[#This Row],[Unpaid Paternity Leave]]</f>
        <v>0</v>
      </c>
      <c r="I342" s="1">
        <f>parental_leave3[[#This Row],[Total Maternity Leave]]+parental_leave3[[#This Row],[Total paternity Leave]]</f>
        <v>8</v>
      </c>
      <c r="J342" s="1">
        <f>parental_leave3[[#This Row],[Paid Maternity Leave]]+parental_leave3[[#This Row],[Paid Paternity Leave]]</f>
        <v>4</v>
      </c>
      <c r="K342" s="8">
        <f>parental_leave3[[#This Row],[Unpaid Maternity Leave]]+parental_leave3[[#This Row],[Unpaid Paternity Leave]]</f>
        <v>4</v>
      </c>
      <c r="L342" s="1" t="str">
        <f>IF(parental_leave3[[#This Row],[Total Maternity Leave]]&gt;parental_leave3[[#This Row],[Total paternity Leave]],"YES","NO")</f>
        <v>YES</v>
      </c>
    </row>
    <row r="343" spans="1:12" x14ac:dyDescent="0.25">
      <c r="A343" s="1" t="s">
        <v>364</v>
      </c>
      <c r="B343" s="1" t="s">
        <v>1651</v>
      </c>
      <c r="C343" s="1">
        <v>0</v>
      </c>
      <c r="D343" s="8">
        <v>12</v>
      </c>
      <c r="E343" s="1">
        <v>0</v>
      </c>
      <c r="F343" s="8">
        <v>0</v>
      </c>
      <c r="G343" s="8">
        <f>parental_leave3[[#This Row],[Paid Maternity Leave]]+parental_leave3[[#This Row],[Unpaid Maternity Leave]]</f>
        <v>12</v>
      </c>
      <c r="H343" s="8">
        <f>parental_leave3[[#This Row],[Paid Paternity Leave]]+parental_leave3[[#This Row],[Unpaid Paternity Leave]]</f>
        <v>0</v>
      </c>
      <c r="I343" s="1">
        <f>parental_leave3[[#This Row],[Total Maternity Leave]]+parental_leave3[[#This Row],[Total paternity Leave]]</f>
        <v>12</v>
      </c>
      <c r="J343" s="1">
        <f>parental_leave3[[#This Row],[Paid Maternity Leave]]+parental_leave3[[#This Row],[Paid Paternity Leave]]</f>
        <v>0</v>
      </c>
      <c r="K343" s="8">
        <f>parental_leave3[[#This Row],[Unpaid Maternity Leave]]+parental_leave3[[#This Row],[Unpaid Paternity Leave]]</f>
        <v>12</v>
      </c>
      <c r="L343" s="1" t="str">
        <f>IF(parental_leave3[[#This Row],[Total Maternity Leave]]&gt;parental_leave3[[#This Row],[Total paternity Leave]],"YES","NO")</f>
        <v>YES</v>
      </c>
    </row>
    <row r="344" spans="1:12" x14ac:dyDescent="0.25">
      <c r="A344" s="1" t="s">
        <v>365</v>
      </c>
      <c r="B344" s="1" t="s">
        <v>1651</v>
      </c>
      <c r="C344" s="1">
        <v>12</v>
      </c>
      <c r="D344" s="8">
        <v>0</v>
      </c>
      <c r="E344" s="1">
        <v>0</v>
      </c>
      <c r="F344" s="8">
        <v>0</v>
      </c>
      <c r="G344" s="8">
        <f>parental_leave3[[#This Row],[Paid Maternity Leave]]+parental_leave3[[#This Row],[Unpaid Maternity Leave]]</f>
        <v>12</v>
      </c>
      <c r="H344" s="8">
        <f>parental_leave3[[#This Row],[Paid Paternity Leave]]+parental_leave3[[#This Row],[Unpaid Paternity Leave]]</f>
        <v>0</v>
      </c>
      <c r="I344" s="1">
        <f>parental_leave3[[#This Row],[Total Maternity Leave]]+parental_leave3[[#This Row],[Total paternity Leave]]</f>
        <v>12</v>
      </c>
      <c r="J344" s="1">
        <f>parental_leave3[[#This Row],[Paid Maternity Leave]]+parental_leave3[[#This Row],[Paid Paternity Leave]]</f>
        <v>12</v>
      </c>
      <c r="K344" s="8">
        <f>parental_leave3[[#This Row],[Unpaid Maternity Leave]]+parental_leave3[[#This Row],[Unpaid Paternity Leave]]</f>
        <v>0</v>
      </c>
      <c r="L344" s="1" t="str">
        <f>IF(parental_leave3[[#This Row],[Total Maternity Leave]]&gt;parental_leave3[[#This Row],[Total paternity Leave]],"YES","NO")</f>
        <v>YES</v>
      </c>
    </row>
    <row r="345" spans="1:12" x14ac:dyDescent="0.25">
      <c r="A345" s="1" t="s">
        <v>366</v>
      </c>
      <c r="B345" s="1" t="s">
        <v>1651</v>
      </c>
      <c r="C345" s="1">
        <v>4</v>
      </c>
      <c r="D345" s="8">
        <v>0</v>
      </c>
      <c r="E345" s="1">
        <v>0</v>
      </c>
      <c r="F345" s="8">
        <v>0</v>
      </c>
      <c r="G345" s="8">
        <f>parental_leave3[[#This Row],[Paid Maternity Leave]]+parental_leave3[[#This Row],[Unpaid Maternity Leave]]</f>
        <v>4</v>
      </c>
      <c r="H345" s="8">
        <f>parental_leave3[[#This Row],[Paid Paternity Leave]]+parental_leave3[[#This Row],[Unpaid Paternity Leave]]</f>
        <v>0</v>
      </c>
      <c r="I345" s="1">
        <f>parental_leave3[[#This Row],[Total Maternity Leave]]+parental_leave3[[#This Row],[Total paternity Leave]]</f>
        <v>4</v>
      </c>
      <c r="J345" s="1">
        <f>parental_leave3[[#This Row],[Paid Maternity Leave]]+parental_leave3[[#This Row],[Paid Paternity Leave]]</f>
        <v>4</v>
      </c>
      <c r="K345" s="8">
        <f>parental_leave3[[#This Row],[Unpaid Maternity Leave]]+parental_leave3[[#This Row],[Unpaid Paternity Leave]]</f>
        <v>0</v>
      </c>
      <c r="L345" s="1" t="str">
        <f>IF(parental_leave3[[#This Row],[Total Maternity Leave]]&gt;parental_leave3[[#This Row],[Total paternity Leave]],"YES","NO")</f>
        <v>YES</v>
      </c>
    </row>
    <row r="346" spans="1:12" x14ac:dyDescent="0.25">
      <c r="A346" s="1" t="s">
        <v>367</v>
      </c>
      <c r="B346" s="1" t="s">
        <v>1641</v>
      </c>
      <c r="C346" s="1">
        <v>2</v>
      </c>
      <c r="D346" s="8">
        <v>10</v>
      </c>
      <c r="E346" s="1">
        <v>0</v>
      </c>
      <c r="F346" s="8">
        <v>0</v>
      </c>
      <c r="G346" s="8">
        <f>parental_leave3[[#This Row],[Paid Maternity Leave]]+parental_leave3[[#This Row],[Unpaid Maternity Leave]]</f>
        <v>12</v>
      </c>
      <c r="H346" s="8">
        <f>parental_leave3[[#This Row],[Paid Paternity Leave]]+parental_leave3[[#This Row],[Unpaid Paternity Leave]]</f>
        <v>0</v>
      </c>
      <c r="I346" s="1">
        <f>parental_leave3[[#This Row],[Total Maternity Leave]]+parental_leave3[[#This Row],[Total paternity Leave]]</f>
        <v>12</v>
      </c>
      <c r="J346" s="1">
        <f>parental_leave3[[#This Row],[Paid Maternity Leave]]+parental_leave3[[#This Row],[Paid Paternity Leave]]</f>
        <v>2</v>
      </c>
      <c r="K346" s="8">
        <f>parental_leave3[[#This Row],[Unpaid Maternity Leave]]+parental_leave3[[#This Row],[Unpaid Paternity Leave]]</f>
        <v>10</v>
      </c>
      <c r="L346" s="1" t="str">
        <f>IF(parental_leave3[[#This Row],[Total Maternity Leave]]&gt;parental_leave3[[#This Row],[Total paternity Leave]],"YES","NO")</f>
        <v>YES</v>
      </c>
    </row>
    <row r="347" spans="1:12" x14ac:dyDescent="0.25">
      <c r="A347" s="1" t="s">
        <v>368</v>
      </c>
      <c r="B347" s="1" t="s">
        <v>1641</v>
      </c>
      <c r="C347" s="1">
        <v>12</v>
      </c>
      <c r="D347" s="8">
        <v>12</v>
      </c>
      <c r="E347" s="1">
        <v>0</v>
      </c>
      <c r="F347" s="8">
        <v>0</v>
      </c>
      <c r="G347" s="8">
        <f>parental_leave3[[#This Row],[Paid Maternity Leave]]+parental_leave3[[#This Row],[Unpaid Maternity Leave]]</f>
        <v>24</v>
      </c>
      <c r="H347" s="8">
        <f>parental_leave3[[#This Row],[Paid Paternity Leave]]+parental_leave3[[#This Row],[Unpaid Paternity Leave]]</f>
        <v>0</v>
      </c>
      <c r="I347" s="1">
        <f>parental_leave3[[#This Row],[Total Maternity Leave]]+parental_leave3[[#This Row],[Total paternity Leave]]</f>
        <v>24</v>
      </c>
      <c r="J347" s="1">
        <f>parental_leave3[[#This Row],[Paid Maternity Leave]]+parental_leave3[[#This Row],[Paid Paternity Leave]]</f>
        <v>12</v>
      </c>
      <c r="K347" s="8">
        <f>parental_leave3[[#This Row],[Unpaid Maternity Leave]]+parental_leave3[[#This Row],[Unpaid Paternity Leave]]</f>
        <v>12</v>
      </c>
      <c r="L347" s="1" t="str">
        <f>IF(parental_leave3[[#This Row],[Total Maternity Leave]]&gt;parental_leave3[[#This Row],[Total paternity Leave]],"YES","NO")</f>
        <v>YES</v>
      </c>
    </row>
    <row r="348" spans="1:12" x14ac:dyDescent="0.25">
      <c r="A348" s="1" t="s">
        <v>369</v>
      </c>
      <c r="B348" s="1" t="s">
        <v>1641</v>
      </c>
      <c r="C348" s="1">
        <v>26</v>
      </c>
      <c r="D348" s="8">
        <v>4</v>
      </c>
      <c r="E348" s="1">
        <v>0</v>
      </c>
      <c r="F348" s="8">
        <v>0</v>
      </c>
      <c r="G348" s="8">
        <f>parental_leave3[[#This Row],[Paid Maternity Leave]]+parental_leave3[[#This Row],[Unpaid Maternity Leave]]</f>
        <v>30</v>
      </c>
      <c r="H348" s="8">
        <f>parental_leave3[[#This Row],[Paid Paternity Leave]]+parental_leave3[[#This Row],[Unpaid Paternity Leave]]</f>
        <v>0</v>
      </c>
      <c r="I348" s="1">
        <f>parental_leave3[[#This Row],[Total Maternity Leave]]+parental_leave3[[#This Row],[Total paternity Leave]]</f>
        <v>30</v>
      </c>
      <c r="J348" s="1">
        <f>parental_leave3[[#This Row],[Paid Maternity Leave]]+parental_leave3[[#This Row],[Paid Paternity Leave]]</f>
        <v>26</v>
      </c>
      <c r="K348" s="8">
        <f>parental_leave3[[#This Row],[Unpaid Maternity Leave]]+parental_leave3[[#This Row],[Unpaid Paternity Leave]]</f>
        <v>4</v>
      </c>
      <c r="L348" s="1" t="str">
        <f>IF(parental_leave3[[#This Row],[Total Maternity Leave]]&gt;parental_leave3[[#This Row],[Total paternity Leave]],"YES","NO")</f>
        <v>YES</v>
      </c>
    </row>
    <row r="349" spans="1:12" x14ac:dyDescent="0.25">
      <c r="A349" s="1" t="s">
        <v>370</v>
      </c>
      <c r="B349" s="1" t="s">
        <v>1641</v>
      </c>
      <c r="C349" s="1">
        <v>25</v>
      </c>
      <c r="D349" s="8">
        <v>25</v>
      </c>
      <c r="E349" s="1">
        <v>0</v>
      </c>
      <c r="F349" s="8">
        <v>0</v>
      </c>
      <c r="G349" s="8">
        <f>parental_leave3[[#This Row],[Paid Maternity Leave]]+parental_leave3[[#This Row],[Unpaid Maternity Leave]]</f>
        <v>50</v>
      </c>
      <c r="H349" s="8">
        <f>parental_leave3[[#This Row],[Paid Paternity Leave]]+parental_leave3[[#This Row],[Unpaid Paternity Leave]]</f>
        <v>0</v>
      </c>
      <c r="I349" s="1">
        <f>parental_leave3[[#This Row],[Total Maternity Leave]]+parental_leave3[[#This Row],[Total paternity Leave]]</f>
        <v>50</v>
      </c>
      <c r="J349" s="1">
        <f>parental_leave3[[#This Row],[Paid Maternity Leave]]+parental_leave3[[#This Row],[Paid Paternity Leave]]</f>
        <v>25</v>
      </c>
      <c r="K349" s="8">
        <f>parental_leave3[[#This Row],[Unpaid Maternity Leave]]+parental_leave3[[#This Row],[Unpaid Paternity Leave]]</f>
        <v>25</v>
      </c>
      <c r="L349" s="1" t="str">
        <f>IF(parental_leave3[[#This Row],[Total Maternity Leave]]&gt;parental_leave3[[#This Row],[Total paternity Leave]],"YES","NO")</f>
        <v>YES</v>
      </c>
    </row>
    <row r="350" spans="1:12" x14ac:dyDescent="0.25">
      <c r="A350" s="1" t="s">
        <v>371</v>
      </c>
      <c r="B350" s="1" t="s">
        <v>1641</v>
      </c>
      <c r="C350" s="1">
        <v>6.5</v>
      </c>
      <c r="D350" s="8">
        <v>0</v>
      </c>
      <c r="E350" s="1">
        <v>0</v>
      </c>
      <c r="F350" s="8">
        <v>0</v>
      </c>
      <c r="G350" s="8">
        <f>parental_leave3[[#This Row],[Paid Maternity Leave]]+parental_leave3[[#This Row],[Unpaid Maternity Leave]]</f>
        <v>6.5</v>
      </c>
      <c r="H350" s="8">
        <f>parental_leave3[[#This Row],[Paid Paternity Leave]]+parental_leave3[[#This Row],[Unpaid Paternity Leave]]</f>
        <v>0</v>
      </c>
      <c r="I350" s="1">
        <f>parental_leave3[[#This Row],[Total Maternity Leave]]+parental_leave3[[#This Row],[Total paternity Leave]]</f>
        <v>6.5</v>
      </c>
      <c r="J350" s="1">
        <f>parental_leave3[[#This Row],[Paid Maternity Leave]]+parental_leave3[[#This Row],[Paid Paternity Leave]]</f>
        <v>6.5</v>
      </c>
      <c r="K350" s="8">
        <f>parental_leave3[[#This Row],[Unpaid Maternity Leave]]+parental_leave3[[#This Row],[Unpaid Paternity Leave]]</f>
        <v>0</v>
      </c>
      <c r="L350" s="1" t="str">
        <f>IF(parental_leave3[[#This Row],[Total Maternity Leave]]&gt;parental_leave3[[#This Row],[Total paternity Leave]],"YES","NO")</f>
        <v>YES</v>
      </c>
    </row>
    <row r="351" spans="1:12" x14ac:dyDescent="0.25">
      <c r="A351" s="1" t="s">
        <v>372</v>
      </c>
      <c r="B351" s="1" t="s">
        <v>1641</v>
      </c>
      <c r="C351" s="1">
        <v>36</v>
      </c>
      <c r="D351" s="8">
        <v>12</v>
      </c>
      <c r="E351" s="1">
        <v>0</v>
      </c>
      <c r="F351" s="8">
        <v>0</v>
      </c>
      <c r="G351" s="8">
        <f>parental_leave3[[#This Row],[Paid Maternity Leave]]+parental_leave3[[#This Row],[Unpaid Maternity Leave]]</f>
        <v>48</v>
      </c>
      <c r="H351" s="8">
        <f>parental_leave3[[#This Row],[Paid Paternity Leave]]+parental_leave3[[#This Row],[Unpaid Paternity Leave]]</f>
        <v>0</v>
      </c>
      <c r="I351" s="1">
        <f>parental_leave3[[#This Row],[Total Maternity Leave]]+parental_leave3[[#This Row],[Total paternity Leave]]</f>
        <v>48</v>
      </c>
      <c r="J351" s="1">
        <f>parental_leave3[[#This Row],[Paid Maternity Leave]]+parental_leave3[[#This Row],[Paid Paternity Leave]]</f>
        <v>36</v>
      </c>
      <c r="K351" s="8">
        <f>parental_leave3[[#This Row],[Unpaid Maternity Leave]]+parental_leave3[[#This Row],[Unpaid Paternity Leave]]</f>
        <v>12</v>
      </c>
      <c r="L351" s="1" t="str">
        <f>IF(parental_leave3[[#This Row],[Total Maternity Leave]]&gt;parental_leave3[[#This Row],[Total paternity Leave]],"YES","NO")</f>
        <v>YES</v>
      </c>
    </row>
    <row r="352" spans="1:12" x14ac:dyDescent="0.25">
      <c r="A352" s="1" t="s">
        <v>373</v>
      </c>
      <c r="B352" s="1" t="s">
        <v>1641</v>
      </c>
      <c r="C352" s="1">
        <v>4</v>
      </c>
      <c r="D352" s="8">
        <v>8</v>
      </c>
      <c r="E352" s="1">
        <v>0</v>
      </c>
      <c r="F352" s="8">
        <v>0</v>
      </c>
      <c r="G352" s="8">
        <f>parental_leave3[[#This Row],[Paid Maternity Leave]]+parental_leave3[[#This Row],[Unpaid Maternity Leave]]</f>
        <v>12</v>
      </c>
      <c r="H352" s="8">
        <f>parental_leave3[[#This Row],[Paid Paternity Leave]]+parental_leave3[[#This Row],[Unpaid Paternity Leave]]</f>
        <v>0</v>
      </c>
      <c r="I352" s="1">
        <f>parental_leave3[[#This Row],[Total Maternity Leave]]+parental_leave3[[#This Row],[Total paternity Leave]]</f>
        <v>12</v>
      </c>
      <c r="J352" s="1">
        <f>parental_leave3[[#This Row],[Paid Maternity Leave]]+parental_leave3[[#This Row],[Paid Paternity Leave]]</f>
        <v>4</v>
      </c>
      <c r="K352" s="8">
        <f>parental_leave3[[#This Row],[Unpaid Maternity Leave]]+parental_leave3[[#This Row],[Unpaid Paternity Leave]]</f>
        <v>8</v>
      </c>
      <c r="L352" s="1" t="str">
        <f>IF(parental_leave3[[#This Row],[Total Maternity Leave]]&gt;parental_leave3[[#This Row],[Total paternity Leave]],"YES","NO")</f>
        <v>YES</v>
      </c>
    </row>
    <row r="353" spans="1:12" x14ac:dyDescent="0.25">
      <c r="A353" s="1" t="s">
        <v>374</v>
      </c>
      <c r="B353" s="1" t="s">
        <v>1641</v>
      </c>
      <c r="C353" s="1">
        <v>9</v>
      </c>
      <c r="D353" s="8">
        <v>3</v>
      </c>
      <c r="E353" s="1">
        <v>0</v>
      </c>
      <c r="F353" s="8">
        <v>0</v>
      </c>
      <c r="G353" s="8">
        <f>parental_leave3[[#This Row],[Paid Maternity Leave]]+parental_leave3[[#This Row],[Unpaid Maternity Leave]]</f>
        <v>12</v>
      </c>
      <c r="H353" s="8">
        <f>parental_leave3[[#This Row],[Paid Paternity Leave]]+parental_leave3[[#This Row],[Unpaid Paternity Leave]]</f>
        <v>0</v>
      </c>
      <c r="I353" s="1">
        <f>parental_leave3[[#This Row],[Total Maternity Leave]]+parental_leave3[[#This Row],[Total paternity Leave]]</f>
        <v>12</v>
      </c>
      <c r="J353" s="1">
        <f>parental_leave3[[#This Row],[Paid Maternity Leave]]+parental_leave3[[#This Row],[Paid Paternity Leave]]</f>
        <v>9</v>
      </c>
      <c r="K353" s="8">
        <f>parental_leave3[[#This Row],[Unpaid Maternity Leave]]+parental_leave3[[#This Row],[Unpaid Paternity Leave]]</f>
        <v>3</v>
      </c>
      <c r="L353" s="1" t="str">
        <f>IF(parental_leave3[[#This Row],[Total Maternity Leave]]&gt;parental_leave3[[#This Row],[Total paternity Leave]],"YES","NO")</f>
        <v>YES</v>
      </c>
    </row>
    <row r="354" spans="1:12" x14ac:dyDescent="0.25">
      <c r="A354" s="1" t="s">
        <v>375</v>
      </c>
      <c r="B354" s="1" t="s">
        <v>1641</v>
      </c>
      <c r="C354" s="1">
        <v>13</v>
      </c>
      <c r="D354" s="8">
        <v>13</v>
      </c>
      <c r="E354" s="1">
        <v>0</v>
      </c>
      <c r="F354" s="8">
        <v>0</v>
      </c>
      <c r="G354" s="8">
        <f>parental_leave3[[#This Row],[Paid Maternity Leave]]+parental_leave3[[#This Row],[Unpaid Maternity Leave]]</f>
        <v>26</v>
      </c>
      <c r="H354" s="8">
        <f>parental_leave3[[#This Row],[Paid Paternity Leave]]+parental_leave3[[#This Row],[Unpaid Paternity Leave]]</f>
        <v>0</v>
      </c>
      <c r="I354" s="1">
        <f>parental_leave3[[#This Row],[Total Maternity Leave]]+parental_leave3[[#This Row],[Total paternity Leave]]</f>
        <v>26</v>
      </c>
      <c r="J354" s="1">
        <f>parental_leave3[[#This Row],[Paid Maternity Leave]]+parental_leave3[[#This Row],[Paid Paternity Leave]]</f>
        <v>13</v>
      </c>
      <c r="K354" s="8">
        <f>parental_leave3[[#This Row],[Unpaid Maternity Leave]]+parental_leave3[[#This Row],[Unpaid Paternity Leave]]</f>
        <v>13</v>
      </c>
      <c r="L354" s="1" t="str">
        <f>IF(parental_leave3[[#This Row],[Total Maternity Leave]]&gt;parental_leave3[[#This Row],[Total paternity Leave]],"YES","NO")</f>
        <v>YES</v>
      </c>
    </row>
    <row r="355" spans="1:12" x14ac:dyDescent="0.25">
      <c r="A355" s="1" t="s">
        <v>376</v>
      </c>
      <c r="B355" s="1" t="s">
        <v>1641</v>
      </c>
      <c r="C355" s="1">
        <v>12</v>
      </c>
      <c r="D355" s="8">
        <v>0</v>
      </c>
      <c r="E355" s="1">
        <v>0</v>
      </c>
      <c r="F355" s="8">
        <v>0</v>
      </c>
      <c r="G355" s="8">
        <f>parental_leave3[[#This Row],[Paid Maternity Leave]]+parental_leave3[[#This Row],[Unpaid Maternity Leave]]</f>
        <v>12</v>
      </c>
      <c r="H355" s="8">
        <f>parental_leave3[[#This Row],[Paid Paternity Leave]]+parental_leave3[[#This Row],[Unpaid Paternity Leave]]</f>
        <v>0</v>
      </c>
      <c r="I355" s="1">
        <f>parental_leave3[[#This Row],[Total Maternity Leave]]+parental_leave3[[#This Row],[Total paternity Leave]]</f>
        <v>12</v>
      </c>
      <c r="J355" s="1">
        <f>parental_leave3[[#This Row],[Paid Maternity Leave]]+parental_leave3[[#This Row],[Paid Paternity Leave]]</f>
        <v>12</v>
      </c>
      <c r="K355" s="8">
        <f>parental_leave3[[#This Row],[Unpaid Maternity Leave]]+parental_leave3[[#This Row],[Unpaid Paternity Leave]]</f>
        <v>0</v>
      </c>
      <c r="L355" s="1" t="str">
        <f>IF(parental_leave3[[#This Row],[Total Maternity Leave]]&gt;parental_leave3[[#This Row],[Total paternity Leave]],"YES","NO")</f>
        <v>YES</v>
      </c>
    </row>
    <row r="356" spans="1:12" x14ac:dyDescent="0.25">
      <c r="A356" s="1" t="s">
        <v>377</v>
      </c>
      <c r="B356" s="1" t="s">
        <v>1641</v>
      </c>
      <c r="C356" s="1">
        <v>26</v>
      </c>
      <c r="D356" s="8">
        <v>26</v>
      </c>
      <c r="E356" s="1">
        <v>0</v>
      </c>
      <c r="F356" s="8">
        <v>0</v>
      </c>
      <c r="G356" s="8">
        <f>parental_leave3[[#This Row],[Paid Maternity Leave]]+parental_leave3[[#This Row],[Unpaid Maternity Leave]]</f>
        <v>52</v>
      </c>
      <c r="H356" s="8">
        <f>parental_leave3[[#This Row],[Paid Paternity Leave]]+parental_leave3[[#This Row],[Unpaid Paternity Leave]]</f>
        <v>0</v>
      </c>
      <c r="I356" s="1">
        <f>parental_leave3[[#This Row],[Total Maternity Leave]]+parental_leave3[[#This Row],[Total paternity Leave]]</f>
        <v>52</v>
      </c>
      <c r="J356" s="1">
        <f>parental_leave3[[#This Row],[Paid Maternity Leave]]+parental_leave3[[#This Row],[Paid Paternity Leave]]</f>
        <v>26</v>
      </c>
      <c r="K356" s="8">
        <f>parental_leave3[[#This Row],[Unpaid Maternity Leave]]+parental_leave3[[#This Row],[Unpaid Paternity Leave]]</f>
        <v>26</v>
      </c>
      <c r="L356" s="1" t="str">
        <f>IF(parental_leave3[[#This Row],[Total Maternity Leave]]&gt;parental_leave3[[#This Row],[Total paternity Leave]],"YES","NO")</f>
        <v>YES</v>
      </c>
    </row>
    <row r="357" spans="1:12" x14ac:dyDescent="0.25">
      <c r="A357" s="1" t="s">
        <v>378</v>
      </c>
      <c r="B357" s="1" t="s">
        <v>1641</v>
      </c>
      <c r="C357" s="1">
        <v>6</v>
      </c>
      <c r="D357" s="8">
        <v>6</v>
      </c>
      <c r="E357" s="1">
        <v>0</v>
      </c>
      <c r="F357" s="8">
        <v>0</v>
      </c>
      <c r="G357" s="8">
        <f>parental_leave3[[#This Row],[Paid Maternity Leave]]+parental_leave3[[#This Row],[Unpaid Maternity Leave]]</f>
        <v>12</v>
      </c>
      <c r="H357" s="8">
        <f>parental_leave3[[#This Row],[Paid Paternity Leave]]+parental_leave3[[#This Row],[Unpaid Paternity Leave]]</f>
        <v>0</v>
      </c>
      <c r="I357" s="1">
        <f>parental_leave3[[#This Row],[Total Maternity Leave]]+parental_leave3[[#This Row],[Total paternity Leave]]</f>
        <v>12</v>
      </c>
      <c r="J357" s="1">
        <f>parental_leave3[[#This Row],[Paid Maternity Leave]]+parental_leave3[[#This Row],[Paid Paternity Leave]]</f>
        <v>6</v>
      </c>
      <c r="K357" s="8">
        <f>parental_leave3[[#This Row],[Unpaid Maternity Leave]]+parental_leave3[[#This Row],[Unpaid Paternity Leave]]</f>
        <v>6</v>
      </c>
      <c r="L357" s="1" t="str">
        <f>IF(parental_leave3[[#This Row],[Total Maternity Leave]]&gt;parental_leave3[[#This Row],[Total paternity Leave]],"YES","NO")</f>
        <v>YES</v>
      </c>
    </row>
    <row r="358" spans="1:12" x14ac:dyDescent="0.25">
      <c r="A358" s="1" t="s">
        <v>379</v>
      </c>
      <c r="B358" s="1" t="s">
        <v>1641</v>
      </c>
      <c r="C358" s="1">
        <v>8</v>
      </c>
      <c r="D358" s="8">
        <v>0</v>
      </c>
      <c r="E358" s="1">
        <v>0</v>
      </c>
      <c r="F358" s="8">
        <v>0</v>
      </c>
      <c r="G358" s="8">
        <f>parental_leave3[[#This Row],[Paid Maternity Leave]]+parental_leave3[[#This Row],[Unpaid Maternity Leave]]</f>
        <v>8</v>
      </c>
      <c r="H358" s="8">
        <f>parental_leave3[[#This Row],[Paid Paternity Leave]]+parental_leave3[[#This Row],[Unpaid Paternity Leave]]</f>
        <v>0</v>
      </c>
      <c r="I358" s="1">
        <f>parental_leave3[[#This Row],[Total Maternity Leave]]+parental_leave3[[#This Row],[Total paternity Leave]]</f>
        <v>8</v>
      </c>
      <c r="J358" s="1">
        <f>parental_leave3[[#This Row],[Paid Maternity Leave]]+parental_leave3[[#This Row],[Paid Paternity Leave]]</f>
        <v>8</v>
      </c>
      <c r="K358" s="8">
        <f>parental_leave3[[#This Row],[Unpaid Maternity Leave]]+parental_leave3[[#This Row],[Unpaid Paternity Leave]]</f>
        <v>0</v>
      </c>
      <c r="L358" s="1" t="str">
        <f>IF(parental_leave3[[#This Row],[Total Maternity Leave]]&gt;parental_leave3[[#This Row],[Total paternity Leave]],"YES","NO")</f>
        <v>YES</v>
      </c>
    </row>
    <row r="359" spans="1:12" x14ac:dyDescent="0.25">
      <c r="A359" s="1" t="s">
        <v>380</v>
      </c>
      <c r="B359" s="1" t="s">
        <v>1641</v>
      </c>
      <c r="C359" s="1">
        <v>12</v>
      </c>
      <c r="D359" s="8">
        <v>0</v>
      </c>
      <c r="E359" s="1">
        <v>0</v>
      </c>
      <c r="F359" s="8">
        <v>0</v>
      </c>
      <c r="G359" s="8">
        <f>parental_leave3[[#This Row],[Paid Maternity Leave]]+parental_leave3[[#This Row],[Unpaid Maternity Leave]]</f>
        <v>12</v>
      </c>
      <c r="H359" s="8">
        <f>parental_leave3[[#This Row],[Paid Paternity Leave]]+parental_leave3[[#This Row],[Unpaid Paternity Leave]]</f>
        <v>0</v>
      </c>
      <c r="I359" s="1">
        <f>parental_leave3[[#This Row],[Total Maternity Leave]]+parental_leave3[[#This Row],[Total paternity Leave]]</f>
        <v>12</v>
      </c>
      <c r="J359" s="1">
        <f>parental_leave3[[#This Row],[Paid Maternity Leave]]+parental_leave3[[#This Row],[Paid Paternity Leave]]</f>
        <v>12</v>
      </c>
      <c r="K359" s="8">
        <f>parental_leave3[[#This Row],[Unpaid Maternity Leave]]+parental_leave3[[#This Row],[Unpaid Paternity Leave]]</f>
        <v>0</v>
      </c>
      <c r="L359" s="1" t="str">
        <f>IF(parental_leave3[[#This Row],[Total Maternity Leave]]&gt;parental_leave3[[#This Row],[Total paternity Leave]],"YES","NO")</f>
        <v>YES</v>
      </c>
    </row>
    <row r="360" spans="1:12" x14ac:dyDescent="0.25">
      <c r="A360" s="1" t="s">
        <v>381</v>
      </c>
      <c r="B360" s="1" t="s">
        <v>1641</v>
      </c>
      <c r="C360" s="1">
        <v>16</v>
      </c>
      <c r="D360" s="8">
        <v>0</v>
      </c>
      <c r="E360" s="1">
        <v>0</v>
      </c>
      <c r="F360" s="8">
        <v>0</v>
      </c>
      <c r="G360" s="8">
        <f>parental_leave3[[#This Row],[Paid Maternity Leave]]+parental_leave3[[#This Row],[Unpaid Maternity Leave]]</f>
        <v>16</v>
      </c>
      <c r="H360" s="8">
        <f>parental_leave3[[#This Row],[Paid Paternity Leave]]+parental_leave3[[#This Row],[Unpaid Paternity Leave]]</f>
        <v>0</v>
      </c>
      <c r="I360" s="1">
        <f>parental_leave3[[#This Row],[Total Maternity Leave]]+parental_leave3[[#This Row],[Total paternity Leave]]</f>
        <v>16</v>
      </c>
      <c r="J360" s="1">
        <f>parental_leave3[[#This Row],[Paid Maternity Leave]]+parental_leave3[[#This Row],[Paid Paternity Leave]]</f>
        <v>16</v>
      </c>
      <c r="K360" s="8">
        <f>parental_leave3[[#This Row],[Unpaid Maternity Leave]]+parental_leave3[[#This Row],[Unpaid Paternity Leave]]</f>
        <v>0</v>
      </c>
      <c r="L360" s="1" t="str">
        <f>IF(parental_leave3[[#This Row],[Total Maternity Leave]]&gt;parental_leave3[[#This Row],[Total paternity Leave]],"YES","NO")</f>
        <v>YES</v>
      </c>
    </row>
    <row r="361" spans="1:12" x14ac:dyDescent="0.25">
      <c r="A361" s="1" t="s">
        <v>382</v>
      </c>
      <c r="B361" s="1" t="s">
        <v>1641</v>
      </c>
      <c r="C361" s="1">
        <v>6</v>
      </c>
      <c r="D361" s="8">
        <v>6</v>
      </c>
      <c r="E361" s="1">
        <v>0</v>
      </c>
      <c r="F361" s="8">
        <v>0</v>
      </c>
      <c r="G361" s="8">
        <f>parental_leave3[[#This Row],[Paid Maternity Leave]]+parental_leave3[[#This Row],[Unpaid Maternity Leave]]</f>
        <v>12</v>
      </c>
      <c r="H361" s="8">
        <f>parental_leave3[[#This Row],[Paid Paternity Leave]]+parental_leave3[[#This Row],[Unpaid Paternity Leave]]</f>
        <v>0</v>
      </c>
      <c r="I361" s="1">
        <f>parental_leave3[[#This Row],[Total Maternity Leave]]+parental_leave3[[#This Row],[Total paternity Leave]]</f>
        <v>12</v>
      </c>
      <c r="J361" s="1">
        <f>parental_leave3[[#This Row],[Paid Maternity Leave]]+parental_leave3[[#This Row],[Paid Paternity Leave]]</f>
        <v>6</v>
      </c>
      <c r="K361" s="8">
        <f>parental_leave3[[#This Row],[Unpaid Maternity Leave]]+parental_leave3[[#This Row],[Unpaid Paternity Leave]]</f>
        <v>6</v>
      </c>
      <c r="L361" s="1" t="str">
        <f>IF(parental_leave3[[#This Row],[Total Maternity Leave]]&gt;parental_leave3[[#This Row],[Total paternity Leave]],"YES","NO")</f>
        <v>YES</v>
      </c>
    </row>
    <row r="362" spans="1:12" x14ac:dyDescent="0.25">
      <c r="A362" s="1" t="s">
        <v>383</v>
      </c>
      <c r="B362" s="1" t="s">
        <v>1641</v>
      </c>
      <c r="C362" s="1">
        <v>12</v>
      </c>
      <c r="D362" s="8">
        <v>0</v>
      </c>
      <c r="E362" s="1">
        <v>0</v>
      </c>
      <c r="F362" s="8">
        <v>0</v>
      </c>
      <c r="G362" s="8">
        <f>parental_leave3[[#This Row],[Paid Maternity Leave]]+parental_leave3[[#This Row],[Unpaid Maternity Leave]]</f>
        <v>12</v>
      </c>
      <c r="H362" s="8">
        <f>parental_leave3[[#This Row],[Paid Paternity Leave]]+parental_leave3[[#This Row],[Unpaid Paternity Leave]]</f>
        <v>0</v>
      </c>
      <c r="I362" s="1">
        <f>parental_leave3[[#This Row],[Total Maternity Leave]]+parental_leave3[[#This Row],[Total paternity Leave]]</f>
        <v>12</v>
      </c>
      <c r="J362" s="1">
        <f>parental_leave3[[#This Row],[Paid Maternity Leave]]+parental_leave3[[#This Row],[Paid Paternity Leave]]</f>
        <v>12</v>
      </c>
      <c r="K362" s="8">
        <f>parental_leave3[[#This Row],[Unpaid Maternity Leave]]+parental_leave3[[#This Row],[Unpaid Paternity Leave]]</f>
        <v>0</v>
      </c>
      <c r="L362" s="1" t="str">
        <f>IF(parental_leave3[[#This Row],[Total Maternity Leave]]&gt;parental_leave3[[#This Row],[Total paternity Leave]],"YES","NO")</f>
        <v>YES</v>
      </c>
    </row>
    <row r="363" spans="1:12" x14ac:dyDescent="0.25">
      <c r="A363" s="1" t="s">
        <v>384</v>
      </c>
      <c r="B363" s="1" t="s">
        <v>1641</v>
      </c>
      <c r="C363" s="1">
        <v>10</v>
      </c>
      <c r="D363" s="8">
        <v>0</v>
      </c>
      <c r="E363" s="1">
        <v>0</v>
      </c>
      <c r="F363" s="8">
        <v>0</v>
      </c>
      <c r="G363" s="8">
        <f>parental_leave3[[#This Row],[Paid Maternity Leave]]+parental_leave3[[#This Row],[Unpaid Maternity Leave]]</f>
        <v>10</v>
      </c>
      <c r="H363" s="8">
        <f>parental_leave3[[#This Row],[Paid Paternity Leave]]+parental_leave3[[#This Row],[Unpaid Paternity Leave]]</f>
        <v>0</v>
      </c>
      <c r="I363" s="1">
        <f>parental_leave3[[#This Row],[Total Maternity Leave]]+parental_leave3[[#This Row],[Total paternity Leave]]</f>
        <v>10</v>
      </c>
      <c r="J363" s="1">
        <f>parental_leave3[[#This Row],[Paid Maternity Leave]]+parental_leave3[[#This Row],[Paid Paternity Leave]]</f>
        <v>10</v>
      </c>
      <c r="K363" s="8">
        <f>parental_leave3[[#This Row],[Unpaid Maternity Leave]]+parental_leave3[[#This Row],[Unpaid Paternity Leave]]</f>
        <v>0</v>
      </c>
      <c r="L363" s="1" t="str">
        <f>IF(parental_leave3[[#This Row],[Total Maternity Leave]]&gt;parental_leave3[[#This Row],[Total paternity Leave]],"YES","NO")</f>
        <v>YES</v>
      </c>
    </row>
    <row r="364" spans="1:12" x14ac:dyDescent="0.25">
      <c r="A364" s="1" t="s">
        <v>385</v>
      </c>
      <c r="B364" s="1" t="s">
        <v>1641</v>
      </c>
      <c r="C364" s="1">
        <v>6</v>
      </c>
      <c r="D364" s="8">
        <v>12</v>
      </c>
      <c r="E364" s="1">
        <v>0</v>
      </c>
      <c r="F364" s="8">
        <v>0</v>
      </c>
      <c r="G364" s="8">
        <f>parental_leave3[[#This Row],[Paid Maternity Leave]]+parental_leave3[[#This Row],[Unpaid Maternity Leave]]</f>
        <v>18</v>
      </c>
      <c r="H364" s="8">
        <f>parental_leave3[[#This Row],[Paid Paternity Leave]]+parental_leave3[[#This Row],[Unpaid Paternity Leave]]</f>
        <v>0</v>
      </c>
      <c r="I364" s="1">
        <f>parental_leave3[[#This Row],[Total Maternity Leave]]+parental_leave3[[#This Row],[Total paternity Leave]]</f>
        <v>18</v>
      </c>
      <c r="J364" s="1">
        <f>parental_leave3[[#This Row],[Paid Maternity Leave]]+parental_leave3[[#This Row],[Paid Paternity Leave]]</f>
        <v>6</v>
      </c>
      <c r="K364" s="8">
        <f>parental_leave3[[#This Row],[Unpaid Maternity Leave]]+parental_leave3[[#This Row],[Unpaid Paternity Leave]]</f>
        <v>12</v>
      </c>
      <c r="L364" s="1" t="str">
        <f>IF(parental_leave3[[#This Row],[Total Maternity Leave]]&gt;parental_leave3[[#This Row],[Total paternity Leave]],"YES","NO")</f>
        <v>YES</v>
      </c>
    </row>
    <row r="365" spans="1:12" x14ac:dyDescent="0.25">
      <c r="A365" s="1" t="s">
        <v>386</v>
      </c>
      <c r="B365" s="1" t="s">
        <v>1641</v>
      </c>
      <c r="C365" s="1">
        <v>12</v>
      </c>
      <c r="D365" s="8">
        <v>0</v>
      </c>
      <c r="E365" s="1">
        <v>0</v>
      </c>
      <c r="F365" s="8">
        <v>0</v>
      </c>
      <c r="G365" s="8">
        <f>parental_leave3[[#This Row],[Paid Maternity Leave]]+parental_leave3[[#This Row],[Unpaid Maternity Leave]]</f>
        <v>12</v>
      </c>
      <c r="H365" s="8">
        <f>parental_leave3[[#This Row],[Paid Paternity Leave]]+parental_leave3[[#This Row],[Unpaid Paternity Leave]]</f>
        <v>0</v>
      </c>
      <c r="I365" s="1">
        <f>parental_leave3[[#This Row],[Total Maternity Leave]]+parental_leave3[[#This Row],[Total paternity Leave]]</f>
        <v>12</v>
      </c>
      <c r="J365" s="1">
        <f>parental_leave3[[#This Row],[Paid Maternity Leave]]+parental_leave3[[#This Row],[Paid Paternity Leave]]</f>
        <v>12</v>
      </c>
      <c r="K365" s="8">
        <f>parental_leave3[[#This Row],[Unpaid Maternity Leave]]+parental_leave3[[#This Row],[Unpaid Paternity Leave]]</f>
        <v>0</v>
      </c>
      <c r="L365" s="1" t="str">
        <f>IF(parental_leave3[[#This Row],[Total Maternity Leave]]&gt;parental_leave3[[#This Row],[Total paternity Leave]],"YES","NO")</f>
        <v>YES</v>
      </c>
    </row>
    <row r="366" spans="1:12" x14ac:dyDescent="0.25">
      <c r="A366" s="1" t="s">
        <v>387</v>
      </c>
      <c r="B366" s="1" t="s">
        <v>1641</v>
      </c>
      <c r="C366" s="1">
        <v>12</v>
      </c>
      <c r="D366" s="8">
        <v>0</v>
      </c>
      <c r="E366" s="1">
        <v>0</v>
      </c>
      <c r="F366" s="8">
        <v>0</v>
      </c>
      <c r="G366" s="8">
        <f>parental_leave3[[#This Row],[Paid Maternity Leave]]+parental_leave3[[#This Row],[Unpaid Maternity Leave]]</f>
        <v>12</v>
      </c>
      <c r="H366" s="8">
        <f>parental_leave3[[#This Row],[Paid Paternity Leave]]+parental_leave3[[#This Row],[Unpaid Paternity Leave]]</f>
        <v>0</v>
      </c>
      <c r="I366" s="1">
        <f>parental_leave3[[#This Row],[Total Maternity Leave]]+parental_leave3[[#This Row],[Total paternity Leave]]</f>
        <v>12</v>
      </c>
      <c r="J366" s="1">
        <f>parental_leave3[[#This Row],[Paid Maternity Leave]]+parental_leave3[[#This Row],[Paid Paternity Leave]]</f>
        <v>12</v>
      </c>
      <c r="K366" s="8">
        <f>parental_leave3[[#This Row],[Unpaid Maternity Leave]]+parental_leave3[[#This Row],[Unpaid Paternity Leave]]</f>
        <v>0</v>
      </c>
      <c r="L366" s="1" t="str">
        <f>IF(parental_leave3[[#This Row],[Total Maternity Leave]]&gt;parental_leave3[[#This Row],[Total paternity Leave]],"YES","NO")</f>
        <v>YES</v>
      </c>
    </row>
    <row r="367" spans="1:12" x14ac:dyDescent="0.25">
      <c r="A367" s="1" t="s">
        <v>388</v>
      </c>
      <c r="B367" s="1" t="s">
        <v>1641</v>
      </c>
      <c r="C367" s="1">
        <v>2</v>
      </c>
      <c r="D367" s="8">
        <v>10</v>
      </c>
      <c r="E367" s="1">
        <v>0</v>
      </c>
      <c r="F367" s="8">
        <v>0</v>
      </c>
      <c r="G367" s="8">
        <f>parental_leave3[[#This Row],[Paid Maternity Leave]]+parental_leave3[[#This Row],[Unpaid Maternity Leave]]</f>
        <v>12</v>
      </c>
      <c r="H367" s="8">
        <f>parental_leave3[[#This Row],[Paid Paternity Leave]]+parental_leave3[[#This Row],[Unpaid Paternity Leave]]</f>
        <v>0</v>
      </c>
      <c r="I367" s="1">
        <f>parental_leave3[[#This Row],[Total Maternity Leave]]+parental_leave3[[#This Row],[Total paternity Leave]]</f>
        <v>12</v>
      </c>
      <c r="J367" s="1">
        <f>parental_leave3[[#This Row],[Paid Maternity Leave]]+parental_leave3[[#This Row],[Paid Paternity Leave]]</f>
        <v>2</v>
      </c>
      <c r="K367" s="8">
        <f>parental_leave3[[#This Row],[Unpaid Maternity Leave]]+parental_leave3[[#This Row],[Unpaid Paternity Leave]]</f>
        <v>10</v>
      </c>
      <c r="L367" s="1" t="str">
        <f>IF(parental_leave3[[#This Row],[Total Maternity Leave]]&gt;parental_leave3[[#This Row],[Total paternity Leave]],"YES","NO")</f>
        <v>YES</v>
      </c>
    </row>
    <row r="368" spans="1:12" x14ac:dyDescent="0.25">
      <c r="A368" s="1" t="s">
        <v>389</v>
      </c>
      <c r="B368" s="1" t="s">
        <v>1641</v>
      </c>
      <c r="C368" s="1">
        <v>12</v>
      </c>
      <c r="D368" s="8">
        <v>12</v>
      </c>
      <c r="E368" s="1">
        <v>0</v>
      </c>
      <c r="F368" s="8">
        <v>0</v>
      </c>
      <c r="G368" s="8">
        <f>parental_leave3[[#This Row],[Paid Maternity Leave]]+parental_leave3[[#This Row],[Unpaid Maternity Leave]]</f>
        <v>24</v>
      </c>
      <c r="H368" s="8">
        <f>parental_leave3[[#This Row],[Paid Paternity Leave]]+parental_leave3[[#This Row],[Unpaid Paternity Leave]]</f>
        <v>0</v>
      </c>
      <c r="I368" s="1">
        <f>parental_leave3[[#This Row],[Total Maternity Leave]]+parental_leave3[[#This Row],[Total paternity Leave]]</f>
        <v>24</v>
      </c>
      <c r="J368" s="1">
        <f>parental_leave3[[#This Row],[Paid Maternity Leave]]+parental_leave3[[#This Row],[Paid Paternity Leave]]</f>
        <v>12</v>
      </c>
      <c r="K368" s="8">
        <f>parental_leave3[[#This Row],[Unpaid Maternity Leave]]+parental_leave3[[#This Row],[Unpaid Paternity Leave]]</f>
        <v>12</v>
      </c>
      <c r="L368" s="1" t="str">
        <f>IF(parental_leave3[[#This Row],[Total Maternity Leave]]&gt;parental_leave3[[#This Row],[Total paternity Leave]],"YES","NO")</f>
        <v>YES</v>
      </c>
    </row>
    <row r="369" spans="1:12" x14ac:dyDescent="0.25">
      <c r="A369" s="1" t="s">
        <v>390</v>
      </c>
      <c r="B369" s="1" t="s">
        <v>1641</v>
      </c>
      <c r="C369" s="1">
        <v>23</v>
      </c>
      <c r="D369" s="8">
        <v>12</v>
      </c>
      <c r="E369" s="1">
        <v>0</v>
      </c>
      <c r="F369" s="8">
        <v>0</v>
      </c>
      <c r="G369" s="8">
        <f>parental_leave3[[#This Row],[Paid Maternity Leave]]+parental_leave3[[#This Row],[Unpaid Maternity Leave]]</f>
        <v>35</v>
      </c>
      <c r="H369" s="8">
        <f>parental_leave3[[#This Row],[Paid Paternity Leave]]+parental_leave3[[#This Row],[Unpaid Paternity Leave]]</f>
        <v>0</v>
      </c>
      <c r="I369" s="1">
        <f>parental_leave3[[#This Row],[Total Maternity Leave]]+parental_leave3[[#This Row],[Total paternity Leave]]</f>
        <v>35</v>
      </c>
      <c r="J369" s="1">
        <f>parental_leave3[[#This Row],[Paid Maternity Leave]]+parental_leave3[[#This Row],[Paid Paternity Leave]]</f>
        <v>23</v>
      </c>
      <c r="K369" s="8">
        <f>parental_leave3[[#This Row],[Unpaid Maternity Leave]]+parental_leave3[[#This Row],[Unpaid Paternity Leave]]</f>
        <v>12</v>
      </c>
      <c r="L369" s="1" t="str">
        <f>IF(parental_leave3[[#This Row],[Total Maternity Leave]]&gt;parental_leave3[[#This Row],[Total paternity Leave]],"YES","NO")</f>
        <v>YES</v>
      </c>
    </row>
    <row r="370" spans="1:12" x14ac:dyDescent="0.25">
      <c r="A370" s="1" t="s">
        <v>391</v>
      </c>
      <c r="B370" s="1" t="s">
        <v>1641</v>
      </c>
      <c r="C370" s="1">
        <v>13.5</v>
      </c>
      <c r="D370" s="8">
        <v>15.5</v>
      </c>
      <c r="E370" s="1">
        <v>0</v>
      </c>
      <c r="F370" s="8">
        <v>0</v>
      </c>
      <c r="G370" s="8">
        <f>parental_leave3[[#This Row],[Paid Maternity Leave]]+parental_leave3[[#This Row],[Unpaid Maternity Leave]]</f>
        <v>29</v>
      </c>
      <c r="H370" s="8">
        <f>parental_leave3[[#This Row],[Paid Paternity Leave]]+parental_leave3[[#This Row],[Unpaid Paternity Leave]]</f>
        <v>0</v>
      </c>
      <c r="I370" s="1">
        <f>parental_leave3[[#This Row],[Total Maternity Leave]]+parental_leave3[[#This Row],[Total paternity Leave]]</f>
        <v>29</v>
      </c>
      <c r="J370" s="1">
        <f>parental_leave3[[#This Row],[Paid Maternity Leave]]+parental_leave3[[#This Row],[Paid Paternity Leave]]</f>
        <v>13.5</v>
      </c>
      <c r="K370" s="8">
        <f>parental_leave3[[#This Row],[Unpaid Maternity Leave]]+parental_leave3[[#This Row],[Unpaid Paternity Leave]]</f>
        <v>15.5</v>
      </c>
      <c r="L370" s="1" t="str">
        <f>IF(parental_leave3[[#This Row],[Total Maternity Leave]]&gt;parental_leave3[[#This Row],[Total paternity Leave]],"YES","NO")</f>
        <v>YES</v>
      </c>
    </row>
    <row r="371" spans="1:12" x14ac:dyDescent="0.25">
      <c r="A371" s="1" t="s">
        <v>392</v>
      </c>
      <c r="B371" s="1" t="s">
        <v>1641</v>
      </c>
      <c r="C371" s="1">
        <v>8</v>
      </c>
      <c r="D371" s="8">
        <v>12</v>
      </c>
      <c r="E371" s="1">
        <v>0</v>
      </c>
      <c r="F371" s="8">
        <v>0</v>
      </c>
      <c r="G371" s="8">
        <f>parental_leave3[[#This Row],[Paid Maternity Leave]]+parental_leave3[[#This Row],[Unpaid Maternity Leave]]</f>
        <v>20</v>
      </c>
      <c r="H371" s="8">
        <f>parental_leave3[[#This Row],[Paid Paternity Leave]]+parental_leave3[[#This Row],[Unpaid Paternity Leave]]</f>
        <v>0</v>
      </c>
      <c r="I371" s="1">
        <f>parental_leave3[[#This Row],[Total Maternity Leave]]+parental_leave3[[#This Row],[Total paternity Leave]]</f>
        <v>20</v>
      </c>
      <c r="J371" s="1">
        <f>parental_leave3[[#This Row],[Paid Maternity Leave]]+parental_leave3[[#This Row],[Paid Paternity Leave]]</f>
        <v>8</v>
      </c>
      <c r="K371" s="8">
        <f>parental_leave3[[#This Row],[Unpaid Maternity Leave]]+parental_leave3[[#This Row],[Unpaid Paternity Leave]]</f>
        <v>12</v>
      </c>
      <c r="L371" s="1" t="str">
        <f>IF(parental_leave3[[#This Row],[Total Maternity Leave]]&gt;parental_leave3[[#This Row],[Total paternity Leave]],"YES","NO")</f>
        <v>YES</v>
      </c>
    </row>
    <row r="372" spans="1:12" x14ac:dyDescent="0.25">
      <c r="A372" s="1" t="s">
        <v>393</v>
      </c>
      <c r="B372" s="1" t="s">
        <v>1641</v>
      </c>
      <c r="C372" s="1">
        <v>0</v>
      </c>
      <c r="D372" s="8">
        <v>0</v>
      </c>
      <c r="E372" s="1">
        <v>0</v>
      </c>
      <c r="F372" s="8">
        <v>0</v>
      </c>
      <c r="G372" s="8">
        <f>parental_leave3[[#This Row],[Paid Maternity Leave]]+parental_leave3[[#This Row],[Unpaid Maternity Leave]]</f>
        <v>0</v>
      </c>
      <c r="H372" s="8">
        <f>parental_leave3[[#This Row],[Paid Paternity Leave]]+parental_leave3[[#This Row],[Unpaid Paternity Leave]]</f>
        <v>0</v>
      </c>
      <c r="I372" s="1">
        <f>parental_leave3[[#This Row],[Total Maternity Leave]]+parental_leave3[[#This Row],[Total paternity Leave]]</f>
        <v>0</v>
      </c>
      <c r="J372" s="1">
        <f>parental_leave3[[#This Row],[Paid Maternity Leave]]+parental_leave3[[#This Row],[Paid Paternity Leave]]</f>
        <v>0</v>
      </c>
      <c r="K372" s="8">
        <f>parental_leave3[[#This Row],[Unpaid Maternity Leave]]+parental_leave3[[#This Row],[Unpaid Paternity Leave]]</f>
        <v>0</v>
      </c>
      <c r="L372" s="1" t="str">
        <f>IF(parental_leave3[[#This Row],[Total Maternity Leave]]&gt;parental_leave3[[#This Row],[Total paternity Leave]],"YES","NO")</f>
        <v>NO</v>
      </c>
    </row>
    <row r="373" spans="1:12" x14ac:dyDescent="0.25">
      <c r="A373" s="1" t="s">
        <v>394</v>
      </c>
      <c r="B373" s="1" t="s">
        <v>1641</v>
      </c>
      <c r="C373" s="1">
        <v>5</v>
      </c>
      <c r="D373" s="8">
        <v>21</v>
      </c>
      <c r="E373" s="1">
        <v>0</v>
      </c>
      <c r="F373" s="8">
        <v>0</v>
      </c>
      <c r="G373" s="8">
        <f>parental_leave3[[#This Row],[Paid Maternity Leave]]+parental_leave3[[#This Row],[Unpaid Maternity Leave]]</f>
        <v>26</v>
      </c>
      <c r="H373" s="8">
        <f>parental_leave3[[#This Row],[Paid Paternity Leave]]+parental_leave3[[#This Row],[Unpaid Paternity Leave]]</f>
        <v>0</v>
      </c>
      <c r="I373" s="1">
        <f>parental_leave3[[#This Row],[Total Maternity Leave]]+parental_leave3[[#This Row],[Total paternity Leave]]</f>
        <v>26</v>
      </c>
      <c r="J373" s="1">
        <f>parental_leave3[[#This Row],[Paid Maternity Leave]]+parental_leave3[[#This Row],[Paid Paternity Leave]]</f>
        <v>5</v>
      </c>
      <c r="K373" s="8">
        <f>parental_leave3[[#This Row],[Unpaid Maternity Leave]]+parental_leave3[[#This Row],[Unpaid Paternity Leave]]</f>
        <v>21</v>
      </c>
      <c r="L373" s="1" t="str">
        <f>IF(parental_leave3[[#This Row],[Total Maternity Leave]]&gt;parental_leave3[[#This Row],[Total paternity Leave]],"YES","NO")</f>
        <v>YES</v>
      </c>
    </row>
    <row r="374" spans="1:12" x14ac:dyDescent="0.25">
      <c r="A374" s="1" t="s">
        <v>395</v>
      </c>
      <c r="B374" s="1" t="s">
        <v>1641</v>
      </c>
      <c r="C374" s="1">
        <v>6</v>
      </c>
      <c r="D374" s="8">
        <v>6</v>
      </c>
      <c r="E374" s="1">
        <v>0</v>
      </c>
      <c r="F374" s="8">
        <v>0</v>
      </c>
      <c r="G374" s="8">
        <f>parental_leave3[[#This Row],[Paid Maternity Leave]]+parental_leave3[[#This Row],[Unpaid Maternity Leave]]</f>
        <v>12</v>
      </c>
      <c r="H374" s="8">
        <f>parental_leave3[[#This Row],[Paid Paternity Leave]]+parental_leave3[[#This Row],[Unpaid Paternity Leave]]</f>
        <v>0</v>
      </c>
      <c r="I374" s="1">
        <f>parental_leave3[[#This Row],[Total Maternity Leave]]+parental_leave3[[#This Row],[Total paternity Leave]]</f>
        <v>12</v>
      </c>
      <c r="J374" s="1">
        <f>parental_leave3[[#This Row],[Paid Maternity Leave]]+parental_leave3[[#This Row],[Paid Paternity Leave]]</f>
        <v>6</v>
      </c>
      <c r="K374" s="8">
        <f>parental_leave3[[#This Row],[Unpaid Maternity Leave]]+parental_leave3[[#This Row],[Unpaid Paternity Leave]]</f>
        <v>6</v>
      </c>
      <c r="L374" s="1" t="str">
        <f>IF(parental_leave3[[#This Row],[Total Maternity Leave]]&gt;parental_leave3[[#This Row],[Total paternity Leave]],"YES","NO")</f>
        <v>YES</v>
      </c>
    </row>
    <row r="375" spans="1:12" x14ac:dyDescent="0.25">
      <c r="A375" s="1" t="s">
        <v>396</v>
      </c>
      <c r="B375" s="1" t="s">
        <v>1641</v>
      </c>
      <c r="C375" s="1">
        <v>0</v>
      </c>
      <c r="D375" s="8">
        <v>0</v>
      </c>
      <c r="E375" s="1">
        <v>0</v>
      </c>
      <c r="F375" s="8">
        <v>0</v>
      </c>
      <c r="G375" s="8">
        <f>parental_leave3[[#This Row],[Paid Maternity Leave]]+parental_leave3[[#This Row],[Unpaid Maternity Leave]]</f>
        <v>0</v>
      </c>
      <c r="H375" s="8">
        <f>parental_leave3[[#This Row],[Paid Paternity Leave]]+parental_leave3[[#This Row],[Unpaid Paternity Leave]]</f>
        <v>0</v>
      </c>
      <c r="I375" s="1">
        <f>parental_leave3[[#This Row],[Total Maternity Leave]]+parental_leave3[[#This Row],[Total paternity Leave]]</f>
        <v>0</v>
      </c>
      <c r="J375" s="1">
        <f>parental_leave3[[#This Row],[Paid Maternity Leave]]+parental_leave3[[#This Row],[Paid Paternity Leave]]</f>
        <v>0</v>
      </c>
      <c r="K375" s="8">
        <f>parental_leave3[[#This Row],[Unpaid Maternity Leave]]+parental_leave3[[#This Row],[Unpaid Paternity Leave]]</f>
        <v>0</v>
      </c>
      <c r="L375" s="1" t="str">
        <f>IF(parental_leave3[[#This Row],[Total Maternity Leave]]&gt;parental_leave3[[#This Row],[Total paternity Leave]],"YES","NO")</f>
        <v>NO</v>
      </c>
    </row>
    <row r="376" spans="1:12" x14ac:dyDescent="0.25">
      <c r="A376" s="1" t="s">
        <v>397</v>
      </c>
      <c r="B376" s="1" t="s">
        <v>1641</v>
      </c>
      <c r="C376" s="1">
        <v>7</v>
      </c>
      <c r="D376" s="8">
        <v>10</v>
      </c>
      <c r="E376" s="1">
        <v>0</v>
      </c>
      <c r="F376" s="8">
        <v>0</v>
      </c>
      <c r="G376" s="8">
        <f>parental_leave3[[#This Row],[Paid Maternity Leave]]+parental_leave3[[#This Row],[Unpaid Maternity Leave]]</f>
        <v>17</v>
      </c>
      <c r="H376" s="8">
        <f>parental_leave3[[#This Row],[Paid Paternity Leave]]+parental_leave3[[#This Row],[Unpaid Paternity Leave]]</f>
        <v>0</v>
      </c>
      <c r="I376" s="1">
        <f>parental_leave3[[#This Row],[Total Maternity Leave]]+parental_leave3[[#This Row],[Total paternity Leave]]</f>
        <v>17</v>
      </c>
      <c r="J376" s="1">
        <f>parental_leave3[[#This Row],[Paid Maternity Leave]]+parental_leave3[[#This Row],[Paid Paternity Leave]]</f>
        <v>7</v>
      </c>
      <c r="K376" s="8">
        <f>parental_leave3[[#This Row],[Unpaid Maternity Leave]]+parental_leave3[[#This Row],[Unpaid Paternity Leave]]</f>
        <v>10</v>
      </c>
      <c r="L376" s="1" t="str">
        <f>IF(parental_leave3[[#This Row],[Total Maternity Leave]]&gt;parental_leave3[[#This Row],[Total paternity Leave]],"YES","NO")</f>
        <v>YES</v>
      </c>
    </row>
    <row r="377" spans="1:12" x14ac:dyDescent="0.25">
      <c r="A377" s="1" t="s">
        <v>398</v>
      </c>
      <c r="B377" s="1" t="s">
        <v>1641</v>
      </c>
      <c r="C377" s="1">
        <v>6</v>
      </c>
      <c r="D377" s="8">
        <v>52</v>
      </c>
      <c r="E377" s="1">
        <v>0</v>
      </c>
      <c r="F377" s="8">
        <v>0</v>
      </c>
      <c r="G377" s="8">
        <f>parental_leave3[[#This Row],[Paid Maternity Leave]]+parental_leave3[[#This Row],[Unpaid Maternity Leave]]</f>
        <v>58</v>
      </c>
      <c r="H377" s="8">
        <f>parental_leave3[[#This Row],[Paid Paternity Leave]]+parental_leave3[[#This Row],[Unpaid Paternity Leave]]</f>
        <v>0</v>
      </c>
      <c r="I377" s="1">
        <f>parental_leave3[[#This Row],[Total Maternity Leave]]+parental_leave3[[#This Row],[Total paternity Leave]]</f>
        <v>58</v>
      </c>
      <c r="J377" s="1">
        <f>parental_leave3[[#This Row],[Paid Maternity Leave]]+parental_leave3[[#This Row],[Paid Paternity Leave]]</f>
        <v>6</v>
      </c>
      <c r="K377" s="8">
        <f>parental_leave3[[#This Row],[Unpaid Maternity Leave]]+parental_leave3[[#This Row],[Unpaid Paternity Leave]]</f>
        <v>52</v>
      </c>
      <c r="L377" s="1" t="str">
        <f>IF(parental_leave3[[#This Row],[Total Maternity Leave]]&gt;parental_leave3[[#This Row],[Total paternity Leave]],"YES","NO")</f>
        <v>YES</v>
      </c>
    </row>
    <row r="378" spans="1:12" x14ac:dyDescent="0.25">
      <c r="A378" s="1" t="s">
        <v>399</v>
      </c>
      <c r="B378" s="1" t="s">
        <v>1641</v>
      </c>
      <c r="C378" s="1">
        <v>12</v>
      </c>
      <c r="D378" s="8">
        <v>4</v>
      </c>
      <c r="E378" s="1">
        <v>0</v>
      </c>
      <c r="F378" s="8">
        <v>0</v>
      </c>
      <c r="G378" s="8">
        <f>parental_leave3[[#This Row],[Paid Maternity Leave]]+parental_leave3[[#This Row],[Unpaid Maternity Leave]]</f>
        <v>16</v>
      </c>
      <c r="H378" s="8">
        <f>parental_leave3[[#This Row],[Paid Paternity Leave]]+parental_leave3[[#This Row],[Unpaid Paternity Leave]]</f>
        <v>0</v>
      </c>
      <c r="I378" s="1">
        <f>parental_leave3[[#This Row],[Total Maternity Leave]]+parental_leave3[[#This Row],[Total paternity Leave]]</f>
        <v>16</v>
      </c>
      <c r="J378" s="1">
        <f>parental_leave3[[#This Row],[Paid Maternity Leave]]+parental_leave3[[#This Row],[Paid Paternity Leave]]</f>
        <v>12</v>
      </c>
      <c r="K378" s="8">
        <f>parental_leave3[[#This Row],[Unpaid Maternity Leave]]+parental_leave3[[#This Row],[Unpaid Paternity Leave]]</f>
        <v>4</v>
      </c>
      <c r="L378" s="1" t="str">
        <f>IF(parental_leave3[[#This Row],[Total Maternity Leave]]&gt;parental_leave3[[#This Row],[Total paternity Leave]],"YES","NO")</f>
        <v>YES</v>
      </c>
    </row>
    <row r="379" spans="1:12" x14ac:dyDescent="0.25">
      <c r="A379" s="1" t="s">
        <v>400</v>
      </c>
      <c r="B379" s="1" t="s">
        <v>1641</v>
      </c>
      <c r="C379" s="1">
        <v>2</v>
      </c>
      <c r="D379" s="8">
        <v>2</v>
      </c>
      <c r="E379" s="1">
        <v>0</v>
      </c>
      <c r="F379" s="8">
        <v>0</v>
      </c>
      <c r="G379" s="8">
        <f>parental_leave3[[#This Row],[Paid Maternity Leave]]+parental_leave3[[#This Row],[Unpaid Maternity Leave]]</f>
        <v>4</v>
      </c>
      <c r="H379" s="8">
        <f>parental_leave3[[#This Row],[Paid Paternity Leave]]+parental_leave3[[#This Row],[Unpaid Paternity Leave]]</f>
        <v>0</v>
      </c>
      <c r="I379" s="1">
        <f>parental_leave3[[#This Row],[Total Maternity Leave]]+parental_leave3[[#This Row],[Total paternity Leave]]</f>
        <v>4</v>
      </c>
      <c r="J379" s="1">
        <f>parental_leave3[[#This Row],[Paid Maternity Leave]]+parental_leave3[[#This Row],[Paid Paternity Leave]]</f>
        <v>2</v>
      </c>
      <c r="K379" s="8">
        <f>parental_leave3[[#This Row],[Unpaid Maternity Leave]]+parental_leave3[[#This Row],[Unpaid Paternity Leave]]</f>
        <v>2</v>
      </c>
      <c r="L379" s="1" t="str">
        <f>IF(parental_leave3[[#This Row],[Total Maternity Leave]]&gt;parental_leave3[[#This Row],[Total paternity Leave]],"YES","NO")</f>
        <v>YES</v>
      </c>
    </row>
    <row r="380" spans="1:12" x14ac:dyDescent="0.25">
      <c r="A380" s="1" t="s">
        <v>401</v>
      </c>
      <c r="B380" s="1" t="s">
        <v>1641</v>
      </c>
      <c r="C380" s="1">
        <v>5</v>
      </c>
      <c r="D380" s="8">
        <v>2</v>
      </c>
      <c r="E380" s="1">
        <v>0</v>
      </c>
      <c r="F380" s="8">
        <v>0</v>
      </c>
      <c r="G380" s="8">
        <f>parental_leave3[[#This Row],[Paid Maternity Leave]]+parental_leave3[[#This Row],[Unpaid Maternity Leave]]</f>
        <v>7</v>
      </c>
      <c r="H380" s="8">
        <f>parental_leave3[[#This Row],[Paid Paternity Leave]]+parental_leave3[[#This Row],[Unpaid Paternity Leave]]</f>
        <v>0</v>
      </c>
      <c r="I380" s="1">
        <f>parental_leave3[[#This Row],[Total Maternity Leave]]+parental_leave3[[#This Row],[Total paternity Leave]]</f>
        <v>7</v>
      </c>
      <c r="J380" s="1">
        <f>parental_leave3[[#This Row],[Paid Maternity Leave]]+parental_leave3[[#This Row],[Paid Paternity Leave]]</f>
        <v>5</v>
      </c>
      <c r="K380" s="8">
        <f>parental_leave3[[#This Row],[Unpaid Maternity Leave]]+parental_leave3[[#This Row],[Unpaid Paternity Leave]]</f>
        <v>2</v>
      </c>
      <c r="L380" s="1" t="str">
        <f>IF(parental_leave3[[#This Row],[Total Maternity Leave]]&gt;parental_leave3[[#This Row],[Total paternity Leave]],"YES","NO")</f>
        <v>YES</v>
      </c>
    </row>
    <row r="381" spans="1:12" x14ac:dyDescent="0.25">
      <c r="A381" s="1" t="s">
        <v>402</v>
      </c>
      <c r="B381" s="1" t="s">
        <v>1641</v>
      </c>
      <c r="C381" s="1">
        <v>12</v>
      </c>
      <c r="D381" s="8">
        <v>0</v>
      </c>
      <c r="E381" s="1">
        <v>0</v>
      </c>
      <c r="F381" s="8">
        <v>0</v>
      </c>
      <c r="G381" s="8">
        <f>parental_leave3[[#This Row],[Paid Maternity Leave]]+parental_leave3[[#This Row],[Unpaid Maternity Leave]]</f>
        <v>12</v>
      </c>
      <c r="H381" s="8">
        <f>parental_leave3[[#This Row],[Paid Paternity Leave]]+parental_leave3[[#This Row],[Unpaid Paternity Leave]]</f>
        <v>0</v>
      </c>
      <c r="I381" s="1">
        <f>parental_leave3[[#This Row],[Total Maternity Leave]]+parental_leave3[[#This Row],[Total paternity Leave]]</f>
        <v>12</v>
      </c>
      <c r="J381" s="1">
        <f>parental_leave3[[#This Row],[Paid Maternity Leave]]+parental_leave3[[#This Row],[Paid Paternity Leave]]</f>
        <v>12</v>
      </c>
      <c r="K381" s="8">
        <f>parental_leave3[[#This Row],[Unpaid Maternity Leave]]+parental_leave3[[#This Row],[Unpaid Paternity Leave]]</f>
        <v>0</v>
      </c>
      <c r="L381" s="1" t="str">
        <f>IF(parental_leave3[[#This Row],[Total Maternity Leave]]&gt;parental_leave3[[#This Row],[Total paternity Leave]],"YES","NO")</f>
        <v>YES</v>
      </c>
    </row>
    <row r="382" spans="1:12" x14ac:dyDescent="0.25">
      <c r="A382" s="1" t="s">
        <v>403</v>
      </c>
      <c r="B382" s="1" t="s">
        <v>1641</v>
      </c>
      <c r="C382" s="1">
        <v>4</v>
      </c>
      <c r="D382" s="8">
        <v>8</v>
      </c>
      <c r="E382" s="1">
        <v>0</v>
      </c>
      <c r="F382" s="8">
        <v>0</v>
      </c>
      <c r="G382" s="8">
        <f>parental_leave3[[#This Row],[Paid Maternity Leave]]+parental_leave3[[#This Row],[Unpaid Maternity Leave]]</f>
        <v>12</v>
      </c>
      <c r="H382" s="8">
        <f>parental_leave3[[#This Row],[Paid Paternity Leave]]+parental_leave3[[#This Row],[Unpaid Paternity Leave]]</f>
        <v>0</v>
      </c>
      <c r="I382" s="1">
        <f>parental_leave3[[#This Row],[Total Maternity Leave]]+parental_leave3[[#This Row],[Total paternity Leave]]</f>
        <v>12</v>
      </c>
      <c r="J382" s="1">
        <f>parental_leave3[[#This Row],[Paid Maternity Leave]]+parental_leave3[[#This Row],[Paid Paternity Leave]]</f>
        <v>4</v>
      </c>
      <c r="K382" s="8">
        <f>parental_leave3[[#This Row],[Unpaid Maternity Leave]]+parental_leave3[[#This Row],[Unpaid Paternity Leave]]</f>
        <v>8</v>
      </c>
      <c r="L382" s="1" t="str">
        <f>IF(parental_leave3[[#This Row],[Total Maternity Leave]]&gt;parental_leave3[[#This Row],[Total paternity Leave]],"YES","NO")</f>
        <v>YES</v>
      </c>
    </row>
    <row r="383" spans="1:12" x14ac:dyDescent="0.25">
      <c r="A383" s="1" t="s">
        <v>404</v>
      </c>
      <c r="B383" s="1" t="s">
        <v>1641</v>
      </c>
      <c r="C383" s="1">
        <v>1</v>
      </c>
      <c r="D383" s="8">
        <v>0</v>
      </c>
      <c r="E383" s="1">
        <v>0</v>
      </c>
      <c r="F383" s="8">
        <v>0</v>
      </c>
      <c r="G383" s="8">
        <f>parental_leave3[[#This Row],[Paid Maternity Leave]]+parental_leave3[[#This Row],[Unpaid Maternity Leave]]</f>
        <v>1</v>
      </c>
      <c r="H383" s="8">
        <f>parental_leave3[[#This Row],[Paid Paternity Leave]]+parental_leave3[[#This Row],[Unpaid Paternity Leave]]</f>
        <v>0</v>
      </c>
      <c r="I383" s="1">
        <f>parental_leave3[[#This Row],[Total Maternity Leave]]+parental_leave3[[#This Row],[Total paternity Leave]]</f>
        <v>1</v>
      </c>
      <c r="J383" s="1">
        <f>parental_leave3[[#This Row],[Paid Maternity Leave]]+parental_leave3[[#This Row],[Paid Paternity Leave]]</f>
        <v>1</v>
      </c>
      <c r="K383" s="8">
        <f>parental_leave3[[#This Row],[Unpaid Maternity Leave]]+parental_leave3[[#This Row],[Unpaid Paternity Leave]]</f>
        <v>0</v>
      </c>
      <c r="L383" s="1" t="str">
        <f>IF(parental_leave3[[#This Row],[Total Maternity Leave]]&gt;parental_leave3[[#This Row],[Total paternity Leave]],"YES","NO")</f>
        <v>YES</v>
      </c>
    </row>
    <row r="384" spans="1:12" x14ac:dyDescent="0.25">
      <c r="A384" s="1" t="s">
        <v>405</v>
      </c>
      <c r="B384" s="1" t="s">
        <v>1641</v>
      </c>
      <c r="C384" s="1">
        <v>20</v>
      </c>
      <c r="D384" s="8">
        <v>0</v>
      </c>
      <c r="E384" s="1">
        <v>0</v>
      </c>
      <c r="F384" s="8">
        <v>0</v>
      </c>
      <c r="G384" s="8">
        <f>parental_leave3[[#This Row],[Paid Maternity Leave]]+parental_leave3[[#This Row],[Unpaid Maternity Leave]]</f>
        <v>20</v>
      </c>
      <c r="H384" s="8">
        <f>parental_leave3[[#This Row],[Paid Paternity Leave]]+parental_leave3[[#This Row],[Unpaid Paternity Leave]]</f>
        <v>0</v>
      </c>
      <c r="I384" s="1">
        <f>parental_leave3[[#This Row],[Total Maternity Leave]]+parental_leave3[[#This Row],[Total paternity Leave]]</f>
        <v>20</v>
      </c>
      <c r="J384" s="1">
        <f>parental_leave3[[#This Row],[Paid Maternity Leave]]+parental_leave3[[#This Row],[Paid Paternity Leave]]</f>
        <v>20</v>
      </c>
      <c r="K384" s="8">
        <f>parental_leave3[[#This Row],[Unpaid Maternity Leave]]+parental_leave3[[#This Row],[Unpaid Paternity Leave]]</f>
        <v>0</v>
      </c>
      <c r="L384" s="1" t="str">
        <f>IF(parental_leave3[[#This Row],[Total Maternity Leave]]&gt;parental_leave3[[#This Row],[Total paternity Leave]],"YES","NO")</f>
        <v>YES</v>
      </c>
    </row>
    <row r="385" spans="1:12" x14ac:dyDescent="0.25">
      <c r="A385" s="1" t="s">
        <v>406</v>
      </c>
      <c r="B385" s="1" t="s">
        <v>1641</v>
      </c>
      <c r="C385" s="1">
        <v>1</v>
      </c>
      <c r="D385" s="8">
        <v>11</v>
      </c>
      <c r="E385" s="1">
        <v>0</v>
      </c>
      <c r="F385" s="8">
        <v>0</v>
      </c>
      <c r="G385" s="8">
        <f>parental_leave3[[#This Row],[Paid Maternity Leave]]+parental_leave3[[#This Row],[Unpaid Maternity Leave]]</f>
        <v>12</v>
      </c>
      <c r="H385" s="8">
        <f>parental_leave3[[#This Row],[Paid Paternity Leave]]+parental_leave3[[#This Row],[Unpaid Paternity Leave]]</f>
        <v>0</v>
      </c>
      <c r="I385" s="1">
        <f>parental_leave3[[#This Row],[Total Maternity Leave]]+parental_leave3[[#This Row],[Total paternity Leave]]</f>
        <v>12</v>
      </c>
      <c r="J385" s="1">
        <f>parental_leave3[[#This Row],[Paid Maternity Leave]]+parental_leave3[[#This Row],[Paid Paternity Leave]]</f>
        <v>1</v>
      </c>
      <c r="K385" s="8">
        <f>parental_leave3[[#This Row],[Unpaid Maternity Leave]]+parental_leave3[[#This Row],[Unpaid Paternity Leave]]</f>
        <v>11</v>
      </c>
      <c r="L385" s="1" t="str">
        <f>IF(parental_leave3[[#This Row],[Total Maternity Leave]]&gt;parental_leave3[[#This Row],[Total paternity Leave]],"YES","NO")</f>
        <v>YES</v>
      </c>
    </row>
    <row r="386" spans="1:12" x14ac:dyDescent="0.25">
      <c r="A386" s="1" t="s">
        <v>407</v>
      </c>
      <c r="B386" s="1" t="s">
        <v>1641</v>
      </c>
      <c r="C386" s="1">
        <v>6</v>
      </c>
      <c r="D386" s="8">
        <v>6</v>
      </c>
      <c r="E386" s="1">
        <v>0</v>
      </c>
      <c r="F386" s="8">
        <v>0</v>
      </c>
      <c r="G386" s="8">
        <f>parental_leave3[[#This Row],[Paid Maternity Leave]]+parental_leave3[[#This Row],[Unpaid Maternity Leave]]</f>
        <v>12</v>
      </c>
      <c r="H386" s="8">
        <f>parental_leave3[[#This Row],[Paid Paternity Leave]]+parental_leave3[[#This Row],[Unpaid Paternity Leave]]</f>
        <v>0</v>
      </c>
      <c r="I386" s="1">
        <f>parental_leave3[[#This Row],[Total Maternity Leave]]+parental_leave3[[#This Row],[Total paternity Leave]]</f>
        <v>12</v>
      </c>
      <c r="J386" s="1">
        <f>parental_leave3[[#This Row],[Paid Maternity Leave]]+parental_leave3[[#This Row],[Paid Paternity Leave]]</f>
        <v>6</v>
      </c>
      <c r="K386" s="8">
        <f>parental_leave3[[#This Row],[Unpaid Maternity Leave]]+parental_leave3[[#This Row],[Unpaid Paternity Leave]]</f>
        <v>6</v>
      </c>
      <c r="L386" s="1" t="str">
        <f>IF(parental_leave3[[#This Row],[Total Maternity Leave]]&gt;parental_leave3[[#This Row],[Total paternity Leave]],"YES","NO")</f>
        <v>YES</v>
      </c>
    </row>
    <row r="387" spans="1:12" x14ac:dyDescent="0.25">
      <c r="A387" s="1" t="s">
        <v>408</v>
      </c>
      <c r="B387" s="1" t="s">
        <v>1641</v>
      </c>
      <c r="C387" s="1">
        <v>5</v>
      </c>
      <c r="D387" s="8">
        <v>0</v>
      </c>
      <c r="E387" s="1">
        <v>0</v>
      </c>
      <c r="F387" s="8">
        <v>0</v>
      </c>
      <c r="G387" s="8">
        <f>parental_leave3[[#This Row],[Paid Maternity Leave]]+parental_leave3[[#This Row],[Unpaid Maternity Leave]]</f>
        <v>5</v>
      </c>
      <c r="H387" s="8">
        <f>parental_leave3[[#This Row],[Paid Paternity Leave]]+parental_leave3[[#This Row],[Unpaid Paternity Leave]]</f>
        <v>0</v>
      </c>
      <c r="I387" s="1">
        <f>parental_leave3[[#This Row],[Total Maternity Leave]]+parental_leave3[[#This Row],[Total paternity Leave]]</f>
        <v>5</v>
      </c>
      <c r="J387" s="1">
        <f>parental_leave3[[#This Row],[Paid Maternity Leave]]+parental_leave3[[#This Row],[Paid Paternity Leave]]</f>
        <v>5</v>
      </c>
      <c r="K387" s="8">
        <f>parental_leave3[[#This Row],[Unpaid Maternity Leave]]+parental_leave3[[#This Row],[Unpaid Paternity Leave]]</f>
        <v>0</v>
      </c>
      <c r="L387" s="1" t="str">
        <f>IF(parental_leave3[[#This Row],[Total Maternity Leave]]&gt;parental_leave3[[#This Row],[Total paternity Leave]],"YES","NO")</f>
        <v>YES</v>
      </c>
    </row>
    <row r="388" spans="1:12" x14ac:dyDescent="0.25">
      <c r="A388" s="1" t="s">
        <v>409</v>
      </c>
      <c r="B388" s="1" t="s">
        <v>1641</v>
      </c>
      <c r="C388" s="1">
        <v>4</v>
      </c>
      <c r="D388" s="8">
        <v>0</v>
      </c>
      <c r="E388" s="1">
        <v>0</v>
      </c>
      <c r="F388" s="8">
        <v>0</v>
      </c>
      <c r="G388" s="8">
        <f>parental_leave3[[#This Row],[Paid Maternity Leave]]+parental_leave3[[#This Row],[Unpaid Maternity Leave]]</f>
        <v>4</v>
      </c>
      <c r="H388" s="8">
        <f>parental_leave3[[#This Row],[Paid Paternity Leave]]+parental_leave3[[#This Row],[Unpaid Paternity Leave]]</f>
        <v>0</v>
      </c>
      <c r="I388" s="1">
        <f>parental_leave3[[#This Row],[Total Maternity Leave]]+parental_leave3[[#This Row],[Total paternity Leave]]</f>
        <v>4</v>
      </c>
      <c r="J388" s="1">
        <f>parental_leave3[[#This Row],[Paid Maternity Leave]]+parental_leave3[[#This Row],[Paid Paternity Leave]]</f>
        <v>4</v>
      </c>
      <c r="K388" s="8">
        <f>parental_leave3[[#This Row],[Unpaid Maternity Leave]]+parental_leave3[[#This Row],[Unpaid Paternity Leave]]</f>
        <v>0</v>
      </c>
      <c r="L388" s="1" t="str">
        <f>IF(parental_leave3[[#This Row],[Total Maternity Leave]]&gt;parental_leave3[[#This Row],[Total paternity Leave]],"YES","NO")</f>
        <v>YES</v>
      </c>
    </row>
    <row r="389" spans="1:12" x14ac:dyDescent="0.25">
      <c r="A389" s="1" t="s">
        <v>410</v>
      </c>
      <c r="B389" s="1" t="s">
        <v>1641</v>
      </c>
      <c r="C389" s="1">
        <v>2</v>
      </c>
      <c r="D389" s="8">
        <v>0</v>
      </c>
      <c r="E389" s="1">
        <v>0</v>
      </c>
      <c r="F389" s="8">
        <v>0</v>
      </c>
      <c r="G389" s="8">
        <f>parental_leave3[[#This Row],[Paid Maternity Leave]]+parental_leave3[[#This Row],[Unpaid Maternity Leave]]</f>
        <v>2</v>
      </c>
      <c r="H389" s="8">
        <f>parental_leave3[[#This Row],[Paid Paternity Leave]]+parental_leave3[[#This Row],[Unpaid Paternity Leave]]</f>
        <v>0</v>
      </c>
      <c r="I389" s="1">
        <f>parental_leave3[[#This Row],[Total Maternity Leave]]+parental_leave3[[#This Row],[Total paternity Leave]]</f>
        <v>2</v>
      </c>
      <c r="J389" s="1">
        <f>parental_leave3[[#This Row],[Paid Maternity Leave]]+parental_leave3[[#This Row],[Paid Paternity Leave]]</f>
        <v>2</v>
      </c>
      <c r="K389" s="8">
        <f>parental_leave3[[#This Row],[Unpaid Maternity Leave]]+parental_leave3[[#This Row],[Unpaid Paternity Leave]]</f>
        <v>0</v>
      </c>
      <c r="L389" s="1" t="str">
        <f>IF(parental_leave3[[#This Row],[Total Maternity Leave]]&gt;parental_leave3[[#This Row],[Total paternity Leave]],"YES","NO")</f>
        <v>YES</v>
      </c>
    </row>
    <row r="390" spans="1:12" x14ac:dyDescent="0.25">
      <c r="A390" s="1" t="s">
        <v>411</v>
      </c>
      <c r="B390" s="1" t="s">
        <v>1641</v>
      </c>
      <c r="C390" s="1">
        <v>12</v>
      </c>
      <c r="D390" s="8">
        <v>12</v>
      </c>
      <c r="E390" s="1">
        <v>0</v>
      </c>
      <c r="F390" s="8">
        <v>0</v>
      </c>
      <c r="G390" s="8">
        <f>parental_leave3[[#This Row],[Paid Maternity Leave]]+parental_leave3[[#This Row],[Unpaid Maternity Leave]]</f>
        <v>24</v>
      </c>
      <c r="H390" s="8">
        <f>parental_leave3[[#This Row],[Paid Paternity Leave]]+parental_leave3[[#This Row],[Unpaid Paternity Leave]]</f>
        <v>0</v>
      </c>
      <c r="I390" s="1">
        <f>parental_leave3[[#This Row],[Total Maternity Leave]]+parental_leave3[[#This Row],[Total paternity Leave]]</f>
        <v>24</v>
      </c>
      <c r="J390" s="1">
        <f>parental_leave3[[#This Row],[Paid Maternity Leave]]+parental_leave3[[#This Row],[Paid Paternity Leave]]</f>
        <v>12</v>
      </c>
      <c r="K390" s="8">
        <f>parental_leave3[[#This Row],[Unpaid Maternity Leave]]+parental_leave3[[#This Row],[Unpaid Paternity Leave]]</f>
        <v>12</v>
      </c>
      <c r="L390" s="1" t="str">
        <f>IF(parental_leave3[[#This Row],[Total Maternity Leave]]&gt;parental_leave3[[#This Row],[Total paternity Leave]],"YES","NO")</f>
        <v>YES</v>
      </c>
    </row>
    <row r="391" spans="1:12" x14ac:dyDescent="0.25">
      <c r="A391" s="1" t="s">
        <v>412</v>
      </c>
      <c r="B391" s="1" t="s">
        <v>1641</v>
      </c>
      <c r="C391" s="1">
        <v>39</v>
      </c>
      <c r="D391" s="8">
        <v>13</v>
      </c>
      <c r="E391" s="1">
        <v>0</v>
      </c>
      <c r="F391" s="8">
        <v>0</v>
      </c>
      <c r="G391" s="8">
        <f>parental_leave3[[#This Row],[Paid Maternity Leave]]+parental_leave3[[#This Row],[Unpaid Maternity Leave]]</f>
        <v>52</v>
      </c>
      <c r="H391" s="8">
        <f>parental_leave3[[#This Row],[Paid Paternity Leave]]+parental_leave3[[#This Row],[Unpaid Paternity Leave]]</f>
        <v>0</v>
      </c>
      <c r="I391" s="1">
        <f>parental_leave3[[#This Row],[Total Maternity Leave]]+parental_leave3[[#This Row],[Total paternity Leave]]</f>
        <v>52</v>
      </c>
      <c r="J391" s="1">
        <f>parental_leave3[[#This Row],[Paid Maternity Leave]]+parental_leave3[[#This Row],[Paid Paternity Leave]]</f>
        <v>39</v>
      </c>
      <c r="K391" s="8">
        <f>parental_leave3[[#This Row],[Unpaid Maternity Leave]]+parental_leave3[[#This Row],[Unpaid Paternity Leave]]</f>
        <v>13</v>
      </c>
      <c r="L391" s="1" t="str">
        <f>IF(parental_leave3[[#This Row],[Total Maternity Leave]]&gt;parental_leave3[[#This Row],[Total paternity Leave]],"YES","NO")</f>
        <v>YES</v>
      </c>
    </row>
    <row r="392" spans="1:12" x14ac:dyDescent="0.25">
      <c r="A392" s="1" t="s">
        <v>413</v>
      </c>
      <c r="B392" s="1" t="s">
        <v>1641</v>
      </c>
      <c r="C392" s="1">
        <v>9</v>
      </c>
      <c r="D392" s="8">
        <v>4</v>
      </c>
      <c r="E392" s="1">
        <v>0</v>
      </c>
      <c r="F392" s="8">
        <v>0</v>
      </c>
      <c r="G392" s="8">
        <f>parental_leave3[[#This Row],[Paid Maternity Leave]]+parental_leave3[[#This Row],[Unpaid Maternity Leave]]</f>
        <v>13</v>
      </c>
      <c r="H392" s="8">
        <f>parental_leave3[[#This Row],[Paid Paternity Leave]]+parental_leave3[[#This Row],[Unpaid Paternity Leave]]</f>
        <v>0</v>
      </c>
      <c r="I392" s="1">
        <f>parental_leave3[[#This Row],[Total Maternity Leave]]+parental_leave3[[#This Row],[Total paternity Leave]]</f>
        <v>13</v>
      </c>
      <c r="J392" s="1">
        <f>parental_leave3[[#This Row],[Paid Maternity Leave]]+parental_leave3[[#This Row],[Paid Paternity Leave]]</f>
        <v>9</v>
      </c>
      <c r="K392" s="8">
        <f>parental_leave3[[#This Row],[Unpaid Maternity Leave]]+parental_leave3[[#This Row],[Unpaid Paternity Leave]]</f>
        <v>4</v>
      </c>
      <c r="L392" s="1" t="str">
        <f>IF(parental_leave3[[#This Row],[Total Maternity Leave]]&gt;parental_leave3[[#This Row],[Total paternity Leave]],"YES","NO")</f>
        <v>YES</v>
      </c>
    </row>
    <row r="393" spans="1:12" x14ac:dyDescent="0.25">
      <c r="A393" s="1" t="s">
        <v>414</v>
      </c>
      <c r="B393" s="1" t="s">
        <v>1641</v>
      </c>
      <c r="C393" s="1">
        <v>6</v>
      </c>
      <c r="D393" s="8">
        <v>4</v>
      </c>
      <c r="E393" s="1">
        <v>0</v>
      </c>
      <c r="F393" s="8">
        <v>0</v>
      </c>
      <c r="G393" s="8">
        <f>parental_leave3[[#This Row],[Paid Maternity Leave]]+parental_leave3[[#This Row],[Unpaid Maternity Leave]]</f>
        <v>10</v>
      </c>
      <c r="H393" s="8">
        <f>parental_leave3[[#This Row],[Paid Paternity Leave]]+parental_leave3[[#This Row],[Unpaid Paternity Leave]]</f>
        <v>0</v>
      </c>
      <c r="I393" s="1">
        <f>parental_leave3[[#This Row],[Total Maternity Leave]]+parental_leave3[[#This Row],[Total paternity Leave]]</f>
        <v>10</v>
      </c>
      <c r="J393" s="1">
        <f>parental_leave3[[#This Row],[Paid Maternity Leave]]+parental_leave3[[#This Row],[Paid Paternity Leave]]</f>
        <v>6</v>
      </c>
      <c r="K393" s="8">
        <f>parental_leave3[[#This Row],[Unpaid Maternity Leave]]+parental_leave3[[#This Row],[Unpaid Paternity Leave]]</f>
        <v>4</v>
      </c>
      <c r="L393" s="1" t="str">
        <f>IF(parental_leave3[[#This Row],[Total Maternity Leave]]&gt;parental_leave3[[#This Row],[Total paternity Leave]],"YES","NO")</f>
        <v>YES</v>
      </c>
    </row>
    <row r="394" spans="1:12" x14ac:dyDescent="0.25">
      <c r="A394" s="1" t="s">
        <v>415</v>
      </c>
      <c r="B394" s="1" t="s">
        <v>1641</v>
      </c>
      <c r="C394" s="1">
        <v>3</v>
      </c>
      <c r="D394" s="8">
        <v>12</v>
      </c>
      <c r="E394" s="1">
        <v>0</v>
      </c>
      <c r="F394" s="8">
        <v>0</v>
      </c>
      <c r="G394" s="8">
        <f>parental_leave3[[#This Row],[Paid Maternity Leave]]+parental_leave3[[#This Row],[Unpaid Maternity Leave]]</f>
        <v>15</v>
      </c>
      <c r="H394" s="8">
        <f>parental_leave3[[#This Row],[Paid Paternity Leave]]+parental_leave3[[#This Row],[Unpaid Paternity Leave]]</f>
        <v>0</v>
      </c>
      <c r="I394" s="1">
        <f>parental_leave3[[#This Row],[Total Maternity Leave]]+parental_leave3[[#This Row],[Total paternity Leave]]</f>
        <v>15</v>
      </c>
      <c r="J394" s="1">
        <f>parental_leave3[[#This Row],[Paid Maternity Leave]]+parental_leave3[[#This Row],[Paid Paternity Leave]]</f>
        <v>3</v>
      </c>
      <c r="K394" s="8">
        <f>parental_leave3[[#This Row],[Unpaid Maternity Leave]]+parental_leave3[[#This Row],[Unpaid Paternity Leave]]</f>
        <v>12</v>
      </c>
      <c r="L394" s="1" t="str">
        <f>IF(parental_leave3[[#This Row],[Total Maternity Leave]]&gt;parental_leave3[[#This Row],[Total paternity Leave]],"YES","NO")</f>
        <v>YES</v>
      </c>
    </row>
    <row r="395" spans="1:12" x14ac:dyDescent="0.25">
      <c r="A395" s="1" t="s">
        <v>416</v>
      </c>
      <c r="B395" s="1" t="s">
        <v>1641</v>
      </c>
      <c r="C395" s="1">
        <v>12</v>
      </c>
      <c r="D395" s="8">
        <v>6</v>
      </c>
      <c r="E395" s="1">
        <v>0</v>
      </c>
      <c r="F395" s="8">
        <v>0</v>
      </c>
      <c r="G395" s="8">
        <f>parental_leave3[[#This Row],[Paid Maternity Leave]]+parental_leave3[[#This Row],[Unpaid Maternity Leave]]</f>
        <v>18</v>
      </c>
      <c r="H395" s="8">
        <f>parental_leave3[[#This Row],[Paid Paternity Leave]]+parental_leave3[[#This Row],[Unpaid Paternity Leave]]</f>
        <v>0</v>
      </c>
      <c r="I395" s="1">
        <f>parental_leave3[[#This Row],[Total Maternity Leave]]+parental_leave3[[#This Row],[Total paternity Leave]]</f>
        <v>18</v>
      </c>
      <c r="J395" s="1">
        <f>parental_leave3[[#This Row],[Paid Maternity Leave]]+parental_leave3[[#This Row],[Paid Paternity Leave]]</f>
        <v>12</v>
      </c>
      <c r="K395" s="8">
        <f>parental_leave3[[#This Row],[Unpaid Maternity Leave]]+parental_leave3[[#This Row],[Unpaid Paternity Leave]]</f>
        <v>6</v>
      </c>
      <c r="L395" s="1" t="str">
        <f>IF(parental_leave3[[#This Row],[Total Maternity Leave]]&gt;parental_leave3[[#This Row],[Total paternity Leave]],"YES","NO")</f>
        <v>YES</v>
      </c>
    </row>
    <row r="396" spans="1:12" x14ac:dyDescent="0.25">
      <c r="A396" s="1" t="s">
        <v>417</v>
      </c>
      <c r="B396" s="1" t="s">
        <v>1641</v>
      </c>
      <c r="C396" s="1">
        <v>6</v>
      </c>
      <c r="D396" s="8">
        <v>0</v>
      </c>
      <c r="E396" s="1">
        <v>0</v>
      </c>
      <c r="F396" s="8">
        <v>0</v>
      </c>
      <c r="G396" s="8">
        <f>parental_leave3[[#This Row],[Paid Maternity Leave]]+parental_leave3[[#This Row],[Unpaid Maternity Leave]]</f>
        <v>6</v>
      </c>
      <c r="H396" s="8">
        <f>parental_leave3[[#This Row],[Paid Paternity Leave]]+parental_leave3[[#This Row],[Unpaid Paternity Leave]]</f>
        <v>0</v>
      </c>
      <c r="I396" s="1">
        <f>parental_leave3[[#This Row],[Total Maternity Leave]]+parental_leave3[[#This Row],[Total paternity Leave]]</f>
        <v>6</v>
      </c>
      <c r="J396" s="1">
        <f>parental_leave3[[#This Row],[Paid Maternity Leave]]+parental_leave3[[#This Row],[Paid Paternity Leave]]</f>
        <v>6</v>
      </c>
      <c r="K396" s="8">
        <f>parental_leave3[[#This Row],[Unpaid Maternity Leave]]+parental_leave3[[#This Row],[Unpaid Paternity Leave]]</f>
        <v>0</v>
      </c>
      <c r="L396" s="1" t="str">
        <f>IF(parental_leave3[[#This Row],[Total Maternity Leave]]&gt;parental_leave3[[#This Row],[Total paternity Leave]],"YES","NO")</f>
        <v>YES</v>
      </c>
    </row>
    <row r="397" spans="1:12" x14ac:dyDescent="0.25">
      <c r="A397" s="1" t="s">
        <v>418</v>
      </c>
      <c r="B397" s="1" t="s">
        <v>1641</v>
      </c>
      <c r="C397" s="1">
        <v>26</v>
      </c>
      <c r="D397" s="8">
        <v>26</v>
      </c>
      <c r="E397" s="1">
        <v>0</v>
      </c>
      <c r="F397" s="8">
        <v>0</v>
      </c>
      <c r="G397" s="8">
        <f>parental_leave3[[#This Row],[Paid Maternity Leave]]+parental_leave3[[#This Row],[Unpaid Maternity Leave]]</f>
        <v>52</v>
      </c>
      <c r="H397" s="8">
        <f>parental_leave3[[#This Row],[Paid Paternity Leave]]+parental_leave3[[#This Row],[Unpaid Paternity Leave]]</f>
        <v>0</v>
      </c>
      <c r="I397" s="1">
        <f>parental_leave3[[#This Row],[Total Maternity Leave]]+parental_leave3[[#This Row],[Total paternity Leave]]</f>
        <v>52</v>
      </c>
      <c r="J397" s="1">
        <f>parental_leave3[[#This Row],[Paid Maternity Leave]]+parental_leave3[[#This Row],[Paid Paternity Leave]]</f>
        <v>26</v>
      </c>
      <c r="K397" s="8">
        <f>parental_leave3[[#This Row],[Unpaid Maternity Leave]]+parental_leave3[[#This Row],[Unpaid Paternity Leave]]</f>
        <v>26</v>
      </c>
      <c r="L397" s="1" t="str">
        <f>IF(parental_leave3[[#This Row],[Total Maternity Leave]]&gt;parental_leave3[[#This Row],[Total paternity Leave]],"YES","NO")</f>
        <v>YES</v>
      </c>
    </row>
    <row r="398" spans="1:12" x14ac:dyDescent="0.25">
      <c r="A398" s="1" t="s">
        <v>419</v>
      </c>
      <c r="B398" s="1" t="s">
        <v>1641</v>
      </c>
      <c r="C398" s="1">
        <v>8</v>
      </c>
      <c r="D398" s="8">
        <v>2</v>
      </c>
      <c r="E398" s="1">
        <v>0</v>
      </c>
      <c r="F398" s="8">
        <v>0</v>
      </c>
      <c r="G398" s="8">
        <f>parental_leave3[[#This Row],[Paid Maternity Leave]]+parental_leave3[[#This Row],[Unpaid Maternity Leave]]</f>
        <v>10</v>
      </c>
      <c r="H398" s="8">
        <f>parental_leave3[[#This Row],[Paid Paternity Leave]]+parental_leave3[[#This Row],[Unpaid Paternity Leave]]</f>
        <v>0</v>
      </c>
      <c r="I398" s="1">
        <f>parental_leave3[[#This Row],[Total Maternity Leave]]+parental_leave3[[#This Row],[Total paternity Leave]]</f>
        <v>10</v>
      </c>
      <c r="J398" s="1">
        <f>parental_leave3[[#This Row],[Paid Maternity Leave]]+parental_leave3[[#This Row],[Paid Paternity Leave]]</f>
        <v>8</v>
      </c>
      <c r="K398" s="8">
        <f>parental_leave3[[#This Row],[Unpaid Maternity Leave]]+parental_leave3[[#This Row],[Unpaid Paternity Leave]]</f>
        <v>2</v>
      </c>
      <c r="L398" s="1" t="str">
        <f>IF(parental_leave3[[#This Row],[Total Maternity Leave]]&gt;parental_leave3[[#This Row],[Total paternity Leave]],"YES","NO")</f>
        <v>YES</v>
      </c>
    </row>
    <row r="399" spans="1:12" x14ac:dyDescent="0.25">
      <c r="A399" s="1" t="s">
        <v>420</v>
      </c>
      <c r="B399" s="1" t="s">
        <v>1641</v>
      </c>
      <c r="C399" s="1">
        <v>10</v>
      </c>
      <c r="D399" s="8">
        <v>0</v>
      </c>
      <c r="E399" s="1">
        <v>0</v>
      </c>
      <c r="F399" s="8">
        <v>0</v>
      </c>
      <c r="G399" s="8">
        <f>parental_leave3[[#This Row],[Paid Maternity Leave]]+parental_leave3[[#This Row],[Unpaid Maternity Leave]]</f>
        <v>10</v>
      </c>
      <c r="H399" s="8">
        <f>parental_leave3[[#This Row],[Paid Paternity Leave]]+parental_leave3[[#This Row],[Unpaid Paternity Leave]]</f>
        <v>0</v>
      </c>
      <c r="I399" s="1">
        <f>parental_leave3[[#This Row],[Total Maternity Leave]]+parental_leave3[[#This Row],[Total paternity Leave]]</f>
        <v>10</v>
      </c>
      <c r="J399" s="1">
        <f>parental_leave3[[#This Row],[Paid Maternity Leave]]+parental_leave3[[#This Row],[Paid Paternity Leave]]</f>
        <v>10</v>
      </c>
      <c r="K399" s="8">
        <f>parental_leave3[[#This Row],[Unpaid Maternity Leave]]+parental_leave3[[#This Row],[Unpaid Paternity Leave]]</f>
        <v>0</v>
      </c>
      <c r="L399" s="1" t="str">
        <f>IF(parental_leave3[[#This Row],[Total Maternity Leave]]&gt;parental_leave3[[#This Row],[Total paternity Leave]],"YES","NO")</f>
        <v>YES</v>
      </c>
    </row>
    <row r="400" spans="1:12" x14ac:dyDescent="0.25">
      <c r="A400" s="1" t="s">
        <v>421</v>
      </c>
      <c r="B400" s="1" t="s">
        <v>1641</v>
      </c>
      <c r="C400" s="1">
        <v>12</v>
      </c>
      <c r="D400" s="8">
        <v>0</v>
      </c>
      <c r="E400" s="1">
        <v>0</v>
      </c>
      <c r="F400" s="8">
        <v>0</v>
      </c>
      <c r="G400" s="8">
        <f>parental_leave3[[#This Row],[Paid Maternity Leave]]+parental_leave3[[#This Row],[Unpaid Maternity Leave]]</f>
        <v>12</v>
      </c>
      <c r="H400" s="8">
        <f>parental_leave3[[#This Row],[Paid Paternity Leave]]+parental_leave3[[#This Row],[Unpaid Paternity Leave]]</f>
        <v>0</v>
      </c>
      <c r="I400" s="1">
        <f>parental_leave3[[#This Row],[Total Maternity Leave]]+parental_leave3[[#This Row],[Total paternity Leave]]</f>
        <v>12</v>
      </c>
      <c r="J400" s="1">
        <f>parental_leave3[[#This Row],[Paid Maternity Leave]]+parental_leave3[[#This Row],[Paid Paternity Leave]]</f>
        <v>12</v>
      </c>
      <c r="K400" s="8">
        <f>parental_leave3[[#This Row],[Unpaid Maternity Leave]]+parental_leave3[[#This Row],[Unpaid Paternity Leave]]</f>
        <v>0</v>
      </c>
      <c r="L400" s="1" t="str">
        <f>IF(parental_leave3[[#This Row],[Total Maternity Leave]]&gt;parental_leave3[[#This Row],[Total paternity Leave]],"YES","NO")</f>
        <v>YES</v>
      </c>
    </row>
    <row r="401" spans="1:12" x14ac:dyDescent="0.25">
      <c r="A401" s="1" t="s">
        <v>422</v>
      </c>
      <c r="B401" s="1" t="s">
        <v>1641</v>
      </c>
      <c r="C401" s="1">
        <v>10.5</v>
      </c>
      <c r="D401" s="8">
        <v>18</v>
      </c>
      <c r="E401" s="1">
        <v>0</v>
      </c>
      <c r="F401" s="8">
        <v>0</v>
      </c>
      <c r="G401" s="8">
        <f>parental_leave3[[#This Row],[Paid Maternity Leave]]+parental_leave3[[#This Row],[Unpaid Maternity Leave]]</f>
        <v>28.5</v>
      </c>
      <c r="H401" s="8">
        <f>parental_leave3[[#This Row],[Paid Paternity Leave]]+parental_leave3[[#This Row],[Unpaid Paternity Leave]]</f>
        <v>0</v>
      </c>
      <c r="I401" s="1">
        <f>parental_leave3[[#This Row],[Total Maternity Leave]]+parental_leave3[[#This Row],[Total paternity Leave]]</f>
        <v>28.5</v>
      </c>
      <c r="J401" s="1">
        <f>parental_leave3[[#This Row],[Paid Maternity Leave]]+parental_leave3[[#This Row],[Paid Paternity Leave]]</f>
        <v>10.5</v>
      </c>
      <c r="K401" s="8">
        <f>parental_leave3[[#This Row],[Unpaid Maternity Leave]]+parental_leave3[[#This Row],[Unpaid Paternity Leave]]</f>
        <v>18</v>
      </c>
      <c r="L401" s="1" t="str">
        <f>IF(parental_leave3[[#This Row],[Total Maternity Leave]]&gt;parental_leave3[[#This Row],[Total paternity Leave]],"YES","NO")</f>
        <v>YES</v>
      </c>
    </row>
    <row r="402" spans="1:12" x14ac:dyDescent="0.25">
      <c r="A402" s="1" t="s">
        <v>423</v>
      </c>
      <c r="B402" s="1" t="s">
        <v>1641</v>
      </c>
      <c r="C402" s="1">
        <v>12</v>
      </c>
      <c r="D402" s="8">
        <v>1</v>
      </c>
      <c r="E402" s="1">
        <v>0</v>
      </c>
      <c r="F402" s="8">
        <v>0</v>
      </c>
      <c r="G402" s="8">
        <f>parental_leave3[[#This Row],[Paid Maternity Leave]]+parental_leave3[[#This Row],[Unpaid Maternity Leave]]</f>
        <v>13</v>
      </c>
      <c r="H402" s="8">
        <f>parental_leave3[[#This Row],[Paid Paternity Leave]]+parental_leave3[[#This Row],[Unpaid Paternity Leave]]</f>
        <v>0</v>
      </c>
      <c r="I402" s="1">
        <f>parental_leave3[[#This Row],[Total Maternity Leave]]+parental_leave3[[#This Row],[Total paternity Leave]]</f>
        <v>13</v>
      </c>
      <c r="J402" s="1">
        <f>parental_leave3[[#This Row],[Paid Maternity Leave]]+parental_leave3[[#This Row],[Paid Paternity Leave]]</f>
        <v>12</v>
      </c>
      <c r="K402" s="8">
        <f>parental_leave3[[#This Row],[Unpaid Maternity Leave]]+parental_leave3[[#This Row],[Unpaid Paternity Leave]]</f>
        <v>1</v>
      </c>
      <c r="L402" s="1" t="str">
        <f>IF(parental_leave3[[#This Row],[Total Maternity Leave]]&gt;parental_leave3[[#This Row],[Total paternity Leave]],"YES","NO")</f>
        <v>YES</v>
      </c>
    </row>
    <row r="403" spans="1:12" x14ac:dyDescent="0.25">
      <c r="A403" s="1" t="s">
        <v>424</v>
      </c>
      <c r="B403" s="1" t="s">
        <v>1641</v>
      </c>
      <c r="C403" s="1">
        <v>4</v>
      </c>
      <c r="D403" s="8">
        <v>4</v>
      </c>
      <c r="E403" s="1">
        <v>0</v>
      </c>
      <c r="F403" s="8">
        <v>0</v>
      </c>
      <c r="G403" s="8">
        <f>parental_leave3[[#This Row],[Paid Maternity Leave]]+parental_leave3[[#This Row],[Unpaid Maternity Leave]]</f>
        <v>8</v>
      </c>
      <c r="H403" s="8">
        <f>parental_leave3[[#This Row],[Paid Paternity Leave]]+parental_leave3[[#This Row],[Unpaid Paternity Leave]]</f>
        <v>0</v>
      </c>
      <c r="I403" s="1">
        <f>parental_leave3[[#This Row],[Total Maternity Leave]]+parental_leave3[[#This Row],[Total paternity Leave]]</f>
        <v>8</v>
      </c>
      <c r="J403" s="1">
        <f>parental_leave3[[#This Row],[Paid Maternity Leave]]+parental_leave3[[#This Row],[Paid Paternity Leave]]</f>
        <v>4</v>
      </c>
      <c r="K403" s="8">
        <f>parental_leave3[[#This Row],[Unpaid Maternity Leave]]+parental_leave3[[#This Row],[Unpaid Paternity Leave]]</f>
        <v>4</v>
      </c>
      <c r="L403" s="1" t="str">
        <f>IF(parental_leave3[[#This Row],[Total Maternity Leave]]&gt;parental_leave3[[#This Row],[Total paternity Leave]],"YES","NO")</f>
        <v>YES</v>
      </c>
    </row>
    <row r="404" spans="1:12" x14ac:dyDescent="0.25">
      <c r="A404" s="1" t="s">
        <v>425</v>
      </c>
      <c r="B404" s="1" t="s">
        <v>1641</v>
      </c>
      <c r="C404" s="1">
        <v>16</v>
      </c>
      <c r="D404" s="8">
        <v>12</v>
      </c>
      <c r="E404" s="1">
        <v>0</v>
      </c>
      <c r="F404" s="8">
        <v>0</v>
      </c>
      <c r="G404" s="8">
        <f>parental_leave3[[#This Row],[Paid Maternity Leave]]+parental_leave3[[#This Row],[Unpaid Maternity Leave]]</f>
        <v>28</v>
      </c>
      <c r="H404" s="8">
        <f>parental_leave3[[#This Row],[Paid Paternity Leave]]+parental_leave3[[#This Row],[Unpaid Paternity Leave]]</f>
        <v>0</v>
      </c>
      <c r="I404" s="1">
        <f>parental_leave3[[#This Row],[Total Maternity Leave]]+parental_leave3[[#This Row],[Total paternity Leave]]</f>
        <v>28</v>
      </c>
      <c r="J404" s="1">
        <f>parental_leave3[[#This Row],[Paid Maternity Leave]]+parental_leave3[[#This Row],[Paid Paternity Leave]]</f>
        <v>16</v>
      </c>
      <c r="K404" s="8">
        <f>parental_leave3[[#This Row],[Unpaid Maternity Leave]]+parental_leave3[[#This Row],[Unpaid Paternity Leave]]</f>
        <v>12</v>
      </c>
      <c r="L404" s="1" t="str">
        <f>IF(parental_leave3[[#This Row],[Total Maternity Leave]]&gt;parental_leave3[[#This Row],[Total paternity Leave]],"YES","NO")</f>
        <v>YES</v>
      </c>
    </row>
    <row r="405" spans="1:12" x14ac:dyDescent="0.25">
      <c r="A405" s="1" t="s">
        <v>426</v>
      </c>
      <c r="B405" s="1" t="s">
        <v>1641</v>
      </c>
      <c r="C405" s="1">
        <v>5</v>
      </c>
      <c r="D405" s="8">
        <v>7</v>
      </c>
      <c r="E405" s="1">
        <v>0</v>
      </c>
      <c r="F405" s="8">
        <v>0</v>
      </c>
      <c r="G405" s="8">
        <f>parental_leave3[[#This Row],[Paid Maternity Leave]]+parental_leave3[[#This Row],[Unpaid Maternity Leave]]</f>
        <v>12</v>
      </c>
      <c r="H405" s="8">
        <f>parental_leave3[[#This Row],[Paid Paternity Leave]]+parental_leave3[[#This Row],[Unpaid Paternity Leave]]</f>
        <v>0</v>
      </c>
      <c r="I405" s="1">
        <f>parental_leave3[[#This Row],[Total Maternity Leave]]+parental_leave3[[#This Row],[Total paternity Leave]]</f>
        <v>12</v>
      </c>
      <c r="J405" s="1">
        <f>parental_leave3[[#This Row],[Paid Maternity Leave]]+parental_leave3[[#This Row],[Paid Paternity Leave]]</f>
        <v>5</v>
      </c>
      <c r="K405" s="8">
        <f>parental_leave3[[#This Row],[Unpaid Maternity Leave]]+parental_leave3[[#This Row],[Unpaid Paternity Leave]]</f>
        <v>7</v>
      </c>
      <c r="L405" s="1" t="str">
        <f>IF(parental_leave3[[#This Row],[Total Maternity Leave]]&gt;parental_leave3[[#This Row],[Total paternity Leave]],"YES","NO")</f>
        <v>YES</v>
      </c>
    </row>
    <row r="406" spans="1:12" x14ac:dyDescent="0.25">
      <c r="A406" s="1" t="s">
        <v>427</v>
      </c>
      <c r="B406" s="1" t="s">
        <v>1641</v>
      </c>
      <c r="C406" s="1">
        <v>8</v>
      </c>
      <c r="D406" s="8">
        <v>0</v>
      </c>
      <c r="E406" s="1">
        <v>0</v>
      </c>
      <c r="F406" s="8">
        <v>0</v>
      </c>
      <c r="G406" s="8">
        <f>parental_leave3[[#This Row],[Paid Maternity Leave]]+parental_leave3[[#This Row],[Unpaid Maternity Leave]]</f>
        <v>8</v>
      </c>
      <c r="H406" s="8">
        <f>parental_leave3[[#This Row],[Paid Paternity Leave]]+parental_leave3[[#This Row],[Unpaid Paternity Leave]]</f>
        <v>0</v>
      </c>
      <c r="I406" s="1">
        <f>parental_leave3[[#This Row],[Total Maternity Leave]]+parental_leave3[[#This Row],[Total paternity Leave]]</f>
        <v>8</v>
      </c>
      <c r="J406" s="1">
        <f>parental_leave3[[#This Row],[Paid Maternity Leave]]+parental_leave3[[#This Row],[Paid Paternity Leave]]</f>
        <v>8</v>
      </c>
      <c r="K406" s="8">
        <f>parental_leave3[[#This Row],[Unpaid Maternity Leave]]+parental_leave3[[#This Row],[Unpaid Paternity Leave]]</f>
        <v>0</v>
      </c>
      <c r="L406" s="1" t="str">
        <f>IF(parental_leave3[[#This Row],[Total Maternity Leave]]&gt;parental_leave3[[#This Row],[Total paternity Leave]],"YES","NO")</f>
        <v>YES</v>
      </c>
    </row>
    <row r="407" spans="1:12" x14ac:dyDescent="0.25">
      <c r="A407" s="1" t="s">
        <v>428</v>
      </c>
      <c r="B407" s="1" t="s">
        <v>1641</v>
      </c>
      <c r="C407" s="1">
        <v>14</v>
      </c>
      <c r="D407" s="8">
        <v>0</v>
      </c>
      <c r="E407" s="1">
        <v>0</v>
      </c>
      <c r="F407" s="8">
        <v>0</v>
      </c>
      <c r="G407" s="8">
        <f>parental_leave3[[#This Row],[Paid Maternity Leave]]+parental_leave3[[#This Row],[Unpaid Maternity Leave]]</f>
        <v>14</v>
      </c>
      <c r="H407" s="8">
        <f>parental_leave3[[#This Row],[Paid Paternity Leave]]+parental_leave3[[#This Row],[Unpaid Paternity Leave]]</f>
        <v>0</v>
      </c>
      <c r="I407" s="1">
        <f>parental_leave3[[#This Row],[Total Maternity Leave]]+parental_leave3[[#This Row],[Total paternity Leave]]</f>
        <v>14</v>
      </c>
      <c r="J407" s="1">
        <f>parental_leave3[[#This Row],[Paid Maternity Leave]]+parental_leave3[[#This Row],[Paid Paternity Leave]]</f>
        <v>14</v>
      </c>
      <c r="K407" s="8">
        <f>parental_leave3[[#This Row],[Unpaid Maternity Leave]]+parental_leave3[[#This Row],[Unpaid Paternity Leave]]</f>
        <v>0</v>
      </c>
      <c r="L407" s="1" t="str">
        <f>IF(parental_leave3[[#This Row],[Total Maternity Leave]]&gt;parental_leave3[[#This Row],[Total paternity Leave]],"YES","NO")</f>
        <v>YES</v>
      </c>
    </row>
    <row r="408" spans="1:12" x14ac:dyDescent="0.25">
      <c r="A408" s="1" t="s">
        <v>429</v>
      </c>
      <c r="B408" s="1" t="s">
        <v>1641</v>
      </c>
      <c r="C408" s="1">
        <v>16</v>
      </c>
      <c r="D408" s="8">
        <v>8</v>
      </c>
      <c r="E408" s="1">
        <v>0</v>
      </c>
      <c r="F408" s="8">
        <v>0</v>
      </c>
      <c r="G408" s="8">
        <f>parental_leave3[[#This Row],[Paid Maternity Leave]]+parental_leave3[[#This Row],[Unpaid Maternity Leave]]</f>
        <v>24</v>
      </c>
      <c r="H408" s="8">
        <f>parental_leave3[[#This Row],[Paid Paternity Leave]]+parental_leave3[[#This Row],[Unpaid Paternity Leave]]</f>
        <v>0</v>
      </c>
      <c r="I408" s="1">
        <f>parental_leave3[[#This Row],[Total Maternity Leave]]+parental_leave3[[#This Row],[Total paternity Leave]]</f>
        <v>24</v>
      </c>
      <c r="J408" s="1">
        <f>parental_leave3[[#This Row],[Paid Maternity Leave]]+parental_leave3[[#This Row],[Paid Paternity Leave]]</f>
        <v>16</v>
      </c>
      <c r="K408" s="8">
        <f>parental_leave3[[#This Row],[Unpaid Maternity Leave]]+parental_leave3[[#This Row],[Unpaid Paternity Leave]]</f>
        <v>8</v>
      </c>
      <c r="L408" s="1" t="str">
        <f>IF(parental_leave3[[#This Row],[Total Maternity Leave]]&gt;parental_leave3[[#This Row],[Total paternity Leave]],"YES","NO")</f>
        <v>YES</v>
      </c>
    </row>
    <row r="409" spans="1:12" x14ac:dyDescent="0.25">
      <c r="A409" s="1" t="s">
        <v>430</v>
      </c>
      <c r="B409" s="1" t="s">
        <v>1641</v>
      </c>
      <c r="C409" s="1">
        <v>12</v>
      </c>
      <c r="D409" s="8">
        <v>0</v>
      </c>
      <c r="E409" s="1">
        <v>0</v>
      </c>
      <c r="F409" s="8">
        <v>0</v>
      </c>
      <c r="G409" s="8">
        <f>parental_leave3[[#This Row],[Paid Maternity Leave]]+parental_leave3[[#This Row],[Unpaid Maternity Leave]]</f>
        <v>12</v>
      </c>
      <c r="H409" s="8">
        <f>parental_leave3[[#This Row],[Paid Paternity Leave]]+parental_leave3[[#This Row],[Unpaid Paternity Leave]]</f>
        <v>0</v>
      </c>
      <c r="I409" s="1">
        <f>parental_leave3[[#This Row],[Total Maternity Leave]]+parental_leave3[[#This Row],[Total paternity Leave]]</f>
        <v>12</v>
      </c>
      <c r="J409" s="1">
        <f>parental_leave3[[#This Row],[Paid Maternity Leave]]+parental_leave3[[#This Row],[Paid Paternity Leave]]</f>
        <v>12</v>
      </c>
      <c r="K409" s="8">
        <f>parental_leave3[[#This Row],[Unpaid Maternity Leave]]+parental_leave3[[#This Row],[Unpaid Paternity Leave]]</f>
        <v>0</v>
      </c>
      <c r="L409" s="1" t="str">
        <f>IF(parental_leave3[[#This Row],[Total Maternity Leave]]&gt;parental_leave3[[#This Row],[Total paternity Leave]],"YES","NO")</f>
        <v>YES</v>
      </c>
    </row>
    <row r="410" spans="1:12" x14ac:dyDescent="0.25">
      <c r="A410" s="1" t="s">
        <v>431</v>
      </c>
      <c r="B410" s="1" t="s">
        <v>1641</v>
      </c>
      <c r="C410" s="1">
        <v>12</v>
      </c>
      <c r="D410" s="8">
        <v>0</v>
      </c>
      <c r="E410" s="1">
        <v>0</v>
      </c>
      <c r="F410" s="8">
        <v>0</v>
      </c>
      <c r="G410" s="8">
        <f>parental_leave3[[#This Row],[Paid Maternity Leave]]+parental_leave3[[#This Row],[Unpaid Maternity Leave]]</f>
        <v>12</v>
      </c>
      <c r="H410" s="8">
        <f>parental_leave3[[#This Row],[Paid Paternity Leave]]+parental_leave3[[#This Row],[Unpaid Paternity Leave]]</f>
        <v>0</v>
      </c>
      <c r="I410" s="1">
        <f>parental_leave3[[#This Row],[Total Maternity Leave]]+parental_leave3[[#This Row],[Total paternity Leave]]</f>
        <v>12</v>
      </c>
      <c r="J410" s="1">
        <f>parental_leave3[[#This Row],[Paid Maternity Leave]]+parental_leave3[[#This Row],[Paid Paternity Leave]]</f>
        <v>12</v>
      </c>
      <c r="K410" s="8">
        <f>parental_leave3[[#This Row],[Unpaid Maternity Leave]]+parental_leave3[[#This Row],[Unpaid Paternity Leave]]</f>
        <v>0</v>
      </c>
      <c r="L410" s="1" t="str">
        <f>IF(parental_leave3[[#This Row],[Total Maternity Leave]]&gt;parental_leave3[[#This Row],[Total paternity Leave]],"YES","NO")</f>
        <v>YES</v>
      </c>
    </row>
    <row r="411" spans="1:12" x14ac:dyDescent="0.25">
      <c r="A411" s="1" t="s">
        <v>432</v>
      </c>
      <c r="B411" s="1" t="s">
        <v>433</v>
      </c>
      <c r="C411" s="1">
        <v>13</v>
      </c>
      <c r="D411" s="8">
        <v>0</v>
      </c>
      <c r="E411" s="1">
        <v>0</v>
      </c>
      <c r="F411" s="8">
        <v>0</v>
      </c>
      <c r="G411" s="8">
        <f>parental_leave3[[#This Row],[Paid Maternity Leave]]+parental_leave3[[#This Row],[Unpaid Maternity Leave]]</f>
        <v>13</v>
      </c>
      <c r="H411" s="8">
        <f>parental_leave3[[#This Row],[Paid Paternity Leave]]+parental_leave3[[#This Row],[Unpaid Paternity Leave]]</f>
        <v>0</v>
      </c>
      <c r="I411" s="1">
        <f>parental_leave3[[#This Row],[Total Maternity Leave]]+parental_leave3[[#This Row],[Total paternity Leave]]</f>
        <v>13</v>
      </c>
      <c r="J411" s="1">
        <f>parental_leave3[[#This Row],[Paid Maternity Leave]]+parental_leave3[[#This Row],[Paid Paternity Leave]]</f>
        <v>13</v>
      </c>
      <c r="K411" s="8">
        <f>parental_leave3[[#This Row],[Unpaid Maternity Leave]]+parental_leave3[[#This Row],[Unpaid Paternity Leave]]</f>
        <v>0</v>
      </c>
      <c r="L411" s="1" t="str">
        <f>IF(parental_leave3[[#This Row],[Total Maternity Leave]]&gt;parental_leave3[[#This Row],[Total paternity Leave]],"YES","NO")</f>
        <v>YES</v>
      </c>
    </row>
    <row r="412" spans="1:12" x14ac:dyDescent="0.25">
      <c r="A412" s="1" t="s">
        <v>434</v>
      </c>
      <c r="B412" s="1" t="s">
        <v>435</v>
      </c>
      <c r="C412" s="1">
        <v>12</v>
      </c>
      <c r="D412" s="8">
        <v>0</v>
      </c>
      <c r="E412" s="1">
        <v>6</v>
      </c>
      <c r="F412" s="8">
        <v>0</v>
      </c>
      <c r="G412" s="8">
        <f>parental_leave3[[#This Row],[Paid Maternity Leave]]+parental_leave3[[#This Row],[Unpaid Maternity Leave]]</f>
        <v>12</v>
      </c>
      <c r="H412" s="8">
        <f>parental_leave3[[#This Row],[Paid Paternity Leave]]+parental_leave3[[#This Row],[Unpaid Paternity Leave]]</f>
        <v>6</v>
      </c>
      <c r="I412" s="1">
        <f>parental_leave3[[#This Row],[Total Maternity Leave]]+parental_leave3[[#This Row],[Total paternity Leave]]</f>
        <v>18</v>
      </c>
      <c r="J412" s="1">
        <f>parental_leave3[[#This Row],[Paid Maternity Leave]]+parental_leave3[[#This Row],[Paid Paternity Leave]]</f>
        <v>18</v>
      </c>
      <c r="K412" s="8">
        <f>parental_leave3[[#This Row],[Unpaid Maternity Leave]]+parental_leave3[[#This Row],[Unpaid Paternity Leave]]</f>
        <v>0</v>
      </c>
      <c r="L412" s="1" t="str">
        <f>IF(parental_leave3[[#This Row],[Total Maternity Leave]]&gt;parental_leave3[[#This Row],[Total paternity Leave]],"YES","NO")</f>
        <v>YES</v>
      </c>
    </row>
    <row r="413" spans="1:12" x14ac:dyDescent="0.25">
      <c r="A413" s="1" t="s">
        <v>436</v>
      </c>
      <c r="B413" s="1" t="s">
        <v>81</v>
      </c>
      <c r="C413" s="1">
        <v>12</v>
      </c>
      <c r="D413" s="8">
        <v>0</v>
      </c>
      <c r="E413" s="1">
        <v>0</v>
      </c>
      <c r="F413" s="8">
        <v>0</v>
      </c>
      <c r="G413" s="8">
        <f>parental_leave3[[#This Row],[Paid Maternity Leave]]+parental_leave3[[#This Row],[Unpaid Maternity Leave]]</f>
        <v>12</v>
      </c>
      <c r="H413" s="8">
        <f>parental_leave3[[#This Row],[Paid Paternity Leave]]+parental_leave3[[#This Row],[Unpaid Paternity Leave]]</f>
        <v>0</v>
      </c>
      <c r="I413" s="1">
        <f>parental_leave3[[#This Row],[Total Maternity Leave]]+parental_leave3[[#This Row],[Total paternity Leave]]</f>
        <v>12</v>
      </c>
      <c r="J413" s="1">
        <f>parental_leave3[[#This Row],[Paid Maternity Leave]]+parental_leave3[[#This Row],[Paid Paternity Leave]]</f>
        <v>12</v>
      </c>
      <c r="K413" s="8">
        <f>parental_leave3[[#This Row],[Unpaid Maternity Leave]]+parental_leave3[[#This Row],[Unpaid Paternity Leave]]</f>
        <v>0</v>
      </c>
      <c r="L413" s="1" t="str">
        <f>IF(parental_leave3[[#This Row],[Total Maternity Leave]]&gt;parental_leave3[[#This Row],[Total paternity Leave]],"YES","NO")</f>
        <v>YES</v>
      </c>
    </row>
    <row r="414" spans="1:12" x14ac:dyDescent="0.25">
      <c r="A414" s="1" t="s">
        <v>437</v>
      </c>
      <c r="B414" s="1" t="s">
        <v>81</v>
      </c>
      <c r="C414" s="1">
        <v>2</v>
      </c>
      <c r="D414" s="8">
        <v>12</v>
      </c>
      <c r="E414" s="1">
        <v>0</v>
      </c>
      <c r="F414" s="8">
        <v>0</v>
      </c>
      <c r="G414" s="8">
        <f>parental_leave3[[#This Row],[Paid Maternity Leave]]+parental_leave3[[#This Row],[Unpaid Maternity Leave]]</f>
        <v>14</v>
      </c>
      <c r="H414" s="8">
        <f>parental_leave3[[#This Row],[Paid Paternity Leave]]+parental_leave3[[#This Row],[Unpaid Paternity Leave]]</f>
        <v>0</v>
      </c>
      <c r="I414" s="1">
        <f>parental_leave3[[#This Row],[Total Maternity Leave]]+parental_leave3[[#This Row],[Total paternity Leave]]</f>
        <v>14</v>
      </c>
      <c r="J414" s="1">
        <f>parental_leave3[[#This Row],[Paid Maternity Leave]]+parental_leave3[[#This Row],[Paid Paternity Leave]]</f>
        <v>2</v>
      </c>
      <c r="K414" s="8">
        <f>parental_leave3[[#This Row],[Unpaid Maternity Leave]]+parental_leave3[[#This Row],[Unpaid Paternity Leave]]</f>
        <v>12</v>
      </c>
      <c r="L414" s="1" t="str">
        <f>IF(parental_leave3[[#This Row],[Total Maternity Leave]]&gt;parental_leave3[[#This Row],[Total paternity Leave]],"YES","NO")</f>
        <v>YES</v>
      </c>
    </row>
    <row r="415" spans="1:12" x14ac:dyDescent="0.25">
      <c r="A415" s="1" t="s">
        <v>438</v>
      </c>
      <c r="B415" s="1" t="s">
        <v>81</v>
      </c>
      <c r="C415" s="1">
        <v>6</v>
      </c>
      <c r="D415" s="8">
        <v>6</v>
      </c>
      <c r="E415" s="1">
        <v>0</v>
      </c>
      <c r="F415" s="8">
        <v>0</v>
      </c>
      <c r="G415" s="8">
        <f>parental_leave3[[#This Row],[Paid Maternity Leave]]+parental_leave3[[#This Row],[Unpaid Maternity Leave]]</f>
        <v>12</v>
      </c>
      <c r="H415" s="8">
        <f>parental_leave3[[#This Row],[Paid Paternity Leave]]+parental_leave3[[#This Row],[Unpaid Paternity Leave]]</f>
        <v>0</v>
      </c>
      <c r="I415" s="1">
        <f>parental_leave3[[#This Row],[Total Maternity Leave]]+parental_leave3[[#This Row],[Total paternity Leave]]</f>
        <v>12</v>
      </c>
      <c r="J415" s="1">
        <f>parental_leave3[[#This Row],[Paid Maternity Leave]]+parental_leave3[[#This Row],[Paid Paternity Leave]]</f>
        <v>6</v>
      </c>
      <c r="K415" s="8">
        <f>parental_leave3[[#This Row],[Unpaid Maternity Leave]]+parental_leave3[[#This Row],[Unpaid Paternity Leave]]</f>
        <v>6</v>
      </c>
      <c r="L415" s="1" t="str">
        <f>IF(parental_leave3[[#This Row],[Total Maternity Leave]]&gt;parental_leave3[[#This Row],[Total paternity Leave]],"YES","NO")</f>
        <v>YES</v>
      </c>
    </row>
    <row r="416" spans="1:12" x14ac:dyDescent="0.25">
      <c r="A416" s="1" t="s">
        <v>439</v>
      </c>
      <c r="B416" s="1" t="s">
        <v>81</v>
      </c>
      <c r="C416" s="1">
        <v>12</v>
      </c>
      <c r="D416" s="8">
        <v>3</v>
      </c>
      <c r="E416" s="1">
        <v>0</v>
      </c>
      <c r="F416" s="8">
        <v>0</v>
      </c>
      <c r="G416" s="8">
        <f>parental_leave3[[#This Row],[Paid Maternity Leave]]+parental_leave3[[#This Row],[Unpaid Maternity Leave]]</f>
        <v>15</v>
      </c>
      <c r="H416" s="8">
        <f>parental_leave3[[#This Row],[Paid Paternity Leave]]+parental_leave3[[#This Row],[Unpaid Paternity Leave]]</f>
        <v>0</v>
      </c>
      <c r="I416" s="1">
        <f>parental_leave3[[#This Row],[Total Maternity Leave]]+parental_leave3[[#This Row],[Total paternity Leave]]</f>
        <v>15</v>
      </c>
      <c r="J416" s="1">
        <f>parental_leave3[[#This Row],[Paid Maternity Leave]]+parental_leave3[[#This Row],[Paid Paternity Leave]]</f>
        <v>12</v>
      </c>
      <c r="K416" s="8">
        <f>parental_leave3[[#This Row],[Unpaid Maternity Leave]]+parental_leave3[[#This Row],[Unpaid Paternity Leave]]</f>
        <v>3</v>
      </c>
      <c r="L416" s="1" t="str">
        <f>IF(parental_leave3[[#This Row],[Total Maternity Leave]]&gt;parental_leave3[[#This Row],[Total paternity Leave]],"YES","NO")</f>
        <v>YES</v>
      </c>
    </row>
    <row r="417" spans="1:12" x14ac:dyDescent="0.25">
      <c r="A417" s="1" t="s">
        <v>440</v>
      </c>
      <c r="B417" s="1" t="s">
        <v>81</v>
      </c>
      <c r="C417" s="1">
        <v>52</v>
      </c>
      <c r="D417" s="8">
        <v>24</v>
      </c>
      <c r="E417" s="1">
        <v>0</v>
      </c>
      <c r="F417" s="8">
        <v>0</v>
      </c>
      <c r="G417" s="8">
        <f>parental_leave3[[#This Row],[Paid Maternity Leave]]+parental_leave3[[#This Row],[Unpaid Maternity Leave]]</f>
        <v>76</v>
      </c>
      <c r="H417" s="8">
        <f>parental_leave3[[#This Row],[Paid Paternity Leave]]+parental_leave3[[#This Row],[Unpaid Paternity Leave]]</f>
        <v>0</v>
      </c>
      <c r="I417" s="1">
        <f>parental_leave3[[#This Row],[Total Maternity Leave]]+parental_leave3[[#This Row],[Total paternity Leave]]</f>
        <v>76</v>
      </c>
      <c r="J417" s="1">
        <f>parental_leave3[[#This Row],[Paid Maternity Leave]]+parental_leave3[[#This Row],[Paid Paternity Leave]]</f>
        <v>52</v>
      </c>
      <c r="K417" s="8">
        <f>parental_leave3[[#This Row],[Unpaid Maternity Leave]]+parental_leave3[[#This Row],[Unpaid Paternity Leave]]</f>
        <v>24</v>
      </c>
      <c r="L417" s="1" t="str">
        <f>IF(parental_leave3[[#This Row],[Total Maternity Leave]]&gt;parental_leave3[[#This Row],[Total paternity Leave]],"YES","NO")</f>
        <v>YES</v>
      </c>
    </row>
    <row r="418" spans="1:12" x14ac:dyDescent="0.25">
      <c r="A418" s="1" t="s">
        <v>441</v>
      </c>
      <c r="B418" s="1" t="s">
        <v>81</v>
      </c>
      <c r="C418" s="1">
        <v>9.5</v>
      </c>
      <c r="D418" s="8">
        <v>0</v>
      </c>
      <c r="E418" s="1">
        <v>0</v>
      </c>
      <c r="F418" s="8">
        <v>0</v>
      </c>
      <c r="G418" s="8">
        <f>parental_leave3[[#This Row],[Paid Maternity Leave]]+parental_leave3[[#This Row],[Unpaid Maternity Leave]]</f>
        <v>9.5</v>
      </c>
      <c r="H418" s="8">
        <f>parental_leave3[[#This Row],[Paid Paternity Leave]]+parental_leave3[[#This Row],[Unpaid Paternity Leave]]</f>
        <v>0</v>
      </c>
      <c r="I418" s="1">
        <f>parental_leave3[[#This Row],[Total Maternity Leave]]+parental_leave3[[#This Row],[Total paternity Leave]]</f>
        <v>9.5</v>
      </c>
      <c r="J418" s="1">
        <f>parental_leave3[[#This Row],[Paid Maternity Leave]]+parental_leave3[[#This Row],[Paid Paternity Leave]]</f>
        <v>9.5</v>
      </c>
      <c r="K418" s="8">
        <f>parental_leave3[[#This Row],[Unpaid Maternity Leave]]+parental_leave3[[#This Row],[Unpaid Paternity Leave]]</f>
        <v>0</v>
      </c>
      <c r="L418" s="1" t="str">
        <f>IF(parental_leave3[[#This Row],[Total Maternity Leave]]&gt;parental_leave3[[#This Row],[Total paternity Leave]],"YES","NO")</f>
        <v>YES</v>
      </c>
    </row>
    <row r="419" spans="1:12" x14ac:dyDescent="0.25">
      <c r="A419" s="1" t="s">
        <v>442</v>
      </c>
      <c r="B419" s="1" t="s">
        <v>81</v>
      </c>
      <c r="C419" s="1">
        <v>2</v>
      </c>
      <c r="D419" s="8">
        <v>0</v>
      </c>
      <c r="E419" s="1">
        <v>0</v>
      </c>
      <c r="F419" s="8">
        <v>0</v>
      </c>
      <c r="G419" s="8">
        <f>parental_leave3[[#This Row],[Paid Maternity Leave]]+parental_leave3[[#This Row],[Unpaid Maternity Leave]]</f>
        <v>2</v>
      </c>
      <c r="H419" s="8">
        <f>parental_leave3[[#This Row],[Paid Paternity Leave]]+parental_leave3[[#This Row],[Unpaid Paternity Leave]]</f>
        <v>0</v>
      </c>
      <c r="I419" s="1">
        <f>parental_leave3[[#This Row],[Total Maternity Leave]]+parental_leave3[[#This Row],[Total paternity Leave]]</f>
        <v>2</v>
      </c>
      <c r="J419" s="1">
        <f>parental_leave3[[#This Row],[Paid Maternity Leave]]+parental_leave3[[#This Row],[Paid Paternity Leave]]</f>
        <v>2</v>
      </c>
      <c r="K419" s="8">
        <f>parental_leave3[[#This Row],[Unpaid Maternity Leave]]+parental_leave3[[#This Row],[Unpaid Paternity Leave]]</f>
        <v>0</v>
      </c>
      <c r="L419" s="1" t="str">
        <f>IF(parental_leave3[[#This Row],[Total Maternity Leave]]&gt;parental_leave3[[#This Row],[Total paternity Leave]],"YES","NO")</f>
        <v>YES</v>
      </c>
    </row>
    <row r="420" spans="1:12" x14ac:dyDescent="0.25">
      <c r="A420" s="1" t="s">
        <v>443</v>
      </c>
      <c r="B420" s="1" t="s">
        <v>13</v>
      </c>
      <c r="C420" s="1">
        <v>16</v>
      </c>
      <c r="D420" s="8">
        <v>2</v>
      </c>
      <c r="E420" s="1">
        <v>0</v>
      </c>
      <c r="F420" s="8">
        <v>0</v>
      </c>
      <c r="G420" s="8">
        <f>parental_leave3[[#This Row],[Paid Maternity Leave]]+parental_leave3[[#This Row],[Unpaid Maternity Leave]]</f>
        <v>18</v>
      </c>
      <c r="H420" s="8">
        <f>parental_leave3[[#This Row],[Paid Paternity Leave]]+parental_leave3[[#This Row],[Unpaid Paternity Leave]]</f>
        <v>0</v>
      </c>
      <c r="I420" s="1">
        <f>parental_leave3[[#This Row],[Total Maternity Leave]]+parental_leave3[[#This Row],[Total paternity Leave]]</f>
        <v>18</v>
      </c>
      <c r="J420" s="1">
        <f>parental_leave3[[#This Row],[Paid Maternity Leave]]+parental_leave3[[#This Row],[Paid Paternity Leave]]</f>
        <v>16</v>
      </c>
      <c r="K420" s="8">
        <f>parental_leave3[[#This Row],[Unpaid Maternity Leave]]+parental_leave3[[#This Row],[Unpaid Paternity Leave]]</f>
        <v>2</v>
      </c>
      <c r="L420" s="1" t="str">
        <f>IF(parental_leave3[[#This Row],[Total Maternity Leave]]&gt;parental_leave3[[#This Row],[Total paternity Leave]],"YES","NO")</f>
        <v>YES</v>
      </c>
    </row>
    <row r="421" spans="1:12" x14ac:dyDescent="0.25">
      <c r="A421" s="1" t="s">
        <v>444</v>
      </c>
      <c r="B421" s="1" t="s">
        <v>13</v>
      </c>
      <c r="C421" s="1">
        <v>12</v>
      </c>
      <c r="D421" s="8">
        <v>0</v>
      </c>
      <c r="E421" s="1">
        <v>0</v>
      </c>
      <c r="F421" s="8">
        <v>0</v>
      </c>
      <c r="G421" s="8">
        <f>parental_leave3[[#This Row],[Paid Maternity Leave]]+parental_leave3[[#This Row],[Unpaid Maternity Leave]]</f>
        <v>12</v>
      </c>
      <c r="H421" s="8">
        <f>parental_leave3[[#This Row],[Paid Paternity Leave]]+parental_leave3[[#This Row],[Unpaid Paternity Leave]]</f>
        <v>0</v>
      </c>
      <c r="I421" s="1">
        <f>parental_leave3[[#This Row],[Total Maternity Leave]]+parental_leave3[[#This Row],[Total paternity Leave]]</f>
        <v>12</v>
      </c>
      <c r="J421" s="1">
        <f>parental_leave3[[#This Row],[Paid Maternity Leave]]+parental_leave3[[#This Row],[Paid Paternity Leave]]</f>
        <v>12</v>
      </c>
      <c r="K421" s="8">
        <f>parental_leave3[[#This Row],[Unpaid Maternity Leave]]+parental_leave3[[#This Row],[Unpaid Paternity Leave]]</f>
        <v>0</v>
      </c>
      <c r="L421" s="1" t="str">
        <f>IF(parental_leave3[[#This Row],[Total Maternity Leave]]&gt;parental_leave3[[#This Row],[Total paternity Leave]],"YES","NO")</f>
        <v>YES</v>
      </c>
    </row>
    <row r="422" spans="1:12" x14ac:dyDescent="0.25">
      <c r="A422" s="1" t="s">
        <v>445</v>
      </c>
      <c r="B422" s="1" t="s">
        <v>13</v>
      </c>
      <c r="C422" s="1">
        <v>6</v>
      </c>
      <c r="D422" s="8">
        <v>13</v>
      </c>
      <c r="E422" s="1">
        <v>0</v>
      </c>
      <c r="F422" s="8">
        <v>0</v>
      </c>
      <c r="G422" s="8">
        <f>parental_leave3[[#This Row],[Paid Maternity Leave]]+parental_leave3[[#This Row],[Unpaid Maternity Leave]]</f>
        <v>19</v>
      </c>
      <c r="H422" s="8">
        <f>parental_leave3[[#This Row],[Paid Paternity Leave]]+parental_leave3[[#This Row],[Unpaid Paternity Leave]]</f>
        <v>0</v>
      </c>
      <c r="I422" s="1">
        <f>parental_leave3[[#This Row],[Total Maternity Leave]]+parental_leave3[[#This Row],[Total paternity Leave]]</f>
        <v>19</v>
      </c>
      <c r="J422" s="1">
        <f>parental_leave3[[#This Row],[Paid Maternity Leave]]+parental_leave3[[#This Row],[Paid Paternity Leave]]</f>
        <v>6</v>
      </c>
      <c r="K422" s="8">
        <f>parental_leave3[[#This Row],[Unpaid Maternity Leave]]+parental_leave3[[#This Row],[Unpaid Paternity Leave]]</f>
        <v>13</v>
      </c>
      <c r="L422" s="1" t="str">
        <f>IF(parental_leave3[[#This Row],[Total Maternity Leave]]&gt;parental_leave3[[#This Row],[Total paternity Leave]],"YES","NO")</f>
        <v>YES</v>
      </c>
    </row>
    <row r="423" spans="1:12" x14ac:dyDescent="0.25">
      <c r="A423" s="1" t="s">
        <v>446</v>
      </c>
      <c r="B423" s="1" t="s">
        <v>13</v>
      </c>
      <c r="C423" s="1">
        <v>10</v>
      </c>
      <c r="D423" s="8">
        <v>29</v>
      </c>
      <c r="E423" s="1">
        <v>0</v>
      </c>
      <c r="F423" s="8">
        <v>0</v>
      </c>
      <c r="G423" s="8">
        <f>parental_leave3[[#This Row],[Paid Maternity Leave]]+parental_leave3[[#This Row],[Unpaid Maternity Leave]]</f>
        <v>39</v>
      </c>
      <c r="H423" s="8">
        <f>parental_leave3[[#This Row],[Paid Paternity Leave]]+parental_leave3[[#This Row],[Unpaid Paternity Leave]]</f>
        <v>0</v>
      </c>
      <c r="I423" s="1">
        <f>parental_leave3[[#This Row],[Total Maternity Leave]]+parental_leave3[[#This Row],[Total paternity Leave]]</f>
        <v>39</v>
      </c>
      <c r="J423" s="1">
        <f>parental_leave3[[#This Row],[Paid Maternity Leave]]+parental_leave3[[#This Row],[Paid Paternity Leave]]</f>
        <v>10</v>
      </c>
      <c r="K423" s="8">
        <f>parental_leave3[[#This Row],[Unpaid Maternity Leave]]+parental_leave3[[#This Row],[Unpaid Paternity Leave]]</f>
        <v>29</v>
      </c>
      <c r="L423" s="1" t="str">
        <f>IF(parental_leave3[[#This Row],[Total Maternity Leave]]&gt;parental_leave3[[#This Row],[Total paternity Leave]],"YES","NO")</f>
        <v>YES</v>
      </c>
    </row>
    <row r="424" spans="1:12" x14ac:dyDescent="0.25">
      <c r="A424" s="1" t="s">
        <v>447</v>
      </c>
      <c r="B424" s="1" t="s">
        <v>13</v>
      </c>
      <c r="C424" s="1">
        <v>4</v>
      </c>
      <c r="D424" s="8">
        <v>0</v>
      </c>
      <c r="E424" s="1">
        <v>0</v>
      </c>
      <c r="F424" s="8">
        <v>0</v>
      </c>
      <c r="G424" s="8">
        <f>parental_leave3[[#This Row],[Paid Maternity Leave]]+parental_leave3[[#This Row],[Unpaid Maternity Leave]]</f>
        <v>4</v>
      </c>
      <c r="H424" s="8">
        <f>parental_leave3[[#This Row],[Paid Paternity Leave]]+parental_leave3[[#This Row],[Unpaid Paternity Leave]]</f>
        <v>0</v>
      </c>
      <c r="I424" s="1">
        <f>parental_leave3[[#This Row],[Total Maternity Leave]]+parental_leave3[[#This Row],[Total paternity Leave]]</f>
        <v>4</v>
      </c>
      <c r="J424" s="1">
        <f>parental_leave3[[#This Row],[Paid Maternity Leave]]+parental_leave3[[#This Row],[Paid Paternity Leave]]</f>
        <v>4</v>
      </c>
      <c r="K424" s="8">
        <f>parental_leave3[[#This Row],[Unpaid Maternity Leave]]+parental_leave3[[#This Row],[Unpaid Paternity Leave]]</f>
        <v>0</v>
      </c>
      <c r="L424" s="1" t="str">
        <f>IF(parental_leave3[[#This Row],[Total Maternity Leave]]&gt;parental_leave3[[#This Row],[Total paternity Leave]],"YES","NO")</f>
        <v>YES</v>
      </c>
    </row>
    <row r="425" spans="1:12" x14ac:dyDescent="0.25">
      <c r="A425" s="1" t="s">
        <v>448</v>
      </c>
      <c r="B425" s="1" t="s">
        <v>13</v>
      </c>
      <c r="C425" s="1">
        <v>5</v>
      </c>
      <c r="D425" s="8">
        <v>2</v>
      </c>
      <c r="E425" s="1">
        <v>0</v>
      </c>
      <c r="F425" s="8">
        <v>0</v>
      </c>
      <c r="G425" s="8">
        <f>parental_leave3[[#This Row],[Paid Maternity Leave]]+parental_leave3[[#This Row],[Unpaid Maternity Leave]]</f>
        <v>7</v>
      </c>
      <c r="H425" s="8">
        <f>parental_leave3[[#This Row],[Paid Paternity Leave]]+parental_leave3[[#This Row],[Unpaid Paternity Leave]]</f>
        <v>0</v>
      </c>
      <c r="I425" s="1">
        <f>parental_leave3[[#This Row],[Total Maternity Leave]]+parental_leave3[[#This Row],[Total paternity Leave]]</f>
        <v>7</v>
      </c>
      <c r="J425" s="1">
        <f>parental_leave3[[#This Row],[Paid Maternity Leave]]+parental_leave3[[#This Row],[Paid Paternity Leave]]</f>
        <v>5</v>
      </c>
      <c r="K425" s="8">
        <f>parental_leave3[[#This Row],[Unpaid Maternity Leave]]+parental_leave3[[#This Row],[Unpaid Paternity Leave]]</f>
        <v>2</v>
      </c>
      <c r="L425" s="1" t="str">
        <f>IF(parental_leave3[[#This Row],[Total Maternity Leave]]&gt;parental_leave3[[#This Row],[Total paternity Leave]],"YES","NO")</f>
        <v>YES</v>
      </c>
    </row>
    <row r="426" spans="1:12" x14ac:dyDescent="0.25">
      <c r="A426" s="1" t="s">
        <v>449</v>
      </c>
      <c r="B426" s="1" t="s">
        <v>13</v>
      </c>
      <c r="C426" s="1">
        <v>18</v>
      </c>
      <c r="D426" s="8">
        <v>52</v>
      </c>
      <c r="E426" s="1">
        <v>0</v>
      </c>
      <c r="F426" s="8">
        <v>0</v>
      </c>
      <c r="G426" s="8">
        <f>parental_leave3[[#This Row],[Paid Maternity Leave]]+parental_leave3[[#This Row],[Unpaid Maternity Leave]]</f>
        <v>70</v>
      </c>
      <c r="H426" s="8">
        <f>parental_leave3[[#This Row],[Paid Paternity Leave]]+parental_leave3[[#This Row],[Unpaid Paternity Leave]]</f>
        <v>0</v>
      </c>
      <c r="I426" s="1">
        <f>parental_leave3[[#This Row],[Total Maternity Leave]]+parental_leave3[[#This Row],[Total paternity Leave]]</f>
        <v>70</v>
      </c>
      <c r="J426" s="1">
        <f>parental_leave3[[#This Row],[Paid Maternity Leave]]+parental_leave3[[#This Row],[Paid Paternity Leave]]</f>
        <v>18</v>
      </c>
      <c r="K426" s="8">
        <f>parental_leave3[[#This Row],[Unpaid Maternity Leave]]+parental_leave3[[#This Row],[Unpaid Paternity Leave]]</f>
        <v>52</v>
      </c>
      <c r="L426" s="1" t="str">
        <f>IF(parental_leave3[[#This Row],[Total Maternity Leave]]&gt;parental_leave3[[#This Row],[Total paternity Leave]],"YES","NO")</f>
        <v>YES</v>
      </c>
    </row>
    <row r="427" spans="1:12" x14ac:dyDescent="0.25">
      <c r="A427" s="1" t="s">
        <v>450</v>
      </c>
      <c r="B427" s="1" t="s">
        <v>13</v>
      </c>
      <c r="C427" s="1">
        <v>14</v>
      </c>
      <c r="D427" s="8">
        <v>4</v>
      </c>
      <c r="E427" s="1">
        <v>0</v>
      </c>
      <c r="F427" s="8">
        <v>0</v>
      </c>
      <c r="G427" s="8">
        <f>parental_leave3[[#This Row],[Paid Maternity Leave]]+parental_leave3[[#This Row],[Unpaid Maternity Leave]]</f>
        <v>18</v>
      </c>
      <c r="H427" s="8">
        <f>parental_leave3[[#This Row],[Paid Paternity Leave]]+parental_leave3[[#This Row],[Unpaid Paternity Leave]]</f>
        <v>0</v>
      </c>
      <c r="I427" s="1">
        <f>parental_leave3[[#This Row],[Total Maternity Leave]]+parental_leave3[[#This Row],[Total paternity Leave]]</f>
        <v>18</v>
      </c>
      <c r="J427" s="1">
        <f>parental_leave3[[#This Row],[Paid Maternity Leave]]+parental_leave3[[#This Row],[Paid Paternity Leave]]</f>
        <v>14</v>
      </c>
      <c r="K427" s="8">
        <f>parental_leave3[[#This Row],[Unpaid Maternity Leave]]+parental_leave3[[#This Row],[Unpaid Paternity Leave]]</f>
        <v>4</v>
      </c>
      <c r="L427" s="1" t="str">
        <f>IF(parental_leave3[[#This Row],[Total Maternity Leave]]&gt;parental_leave3[[#This Row],[Total paternity Leave]],"YES","NO")</f>
        <v>YES</v>
      </c>
    </row>
    <row r="428" spans="1:12" x14ac:dyDescent="0.25">
      <c r="A428" s="1" t="s">
        <v>451</v>
      </c>
      <c r="B428" s="1" t="s">
        <v>13</v>
      </c>
      <c r="C428" s="1">
        <v>6</v>
      </c>
      <c r="D428" s="8">
        <v>0</v>
      </c>
      <c r="E428" s="1">
        <v>0</v>
      </c>
      <c r="F428" s="8">
        <v>0</v>
      </c>
      <c r="G428" s="8">
        <f>parental_leave3[[#This Row],[Paid Maternity Leave]]+parental_leave3[[#This Row],[Unpaid Maternity Leave]]</f>
        <v>6</v>
      </c>
      <c r="H428" s="8">
        <f>parental_leave3[[#This Row],[Paid Paternity Leave]]+parental_leave3[[#This Row],[Unpaid Paternity Leave]]</f>
        <v>0</v>
      </c>
      <c r="I428" s="1">
        <f>parental_leave3[[#This Row],[Total Maternity Leave]]+parental_leave3[[#This Row],[Total paternity Leave]]</f>
        <v>6</v>
      </c>
      <c r="J428" s="1">
        <f>parental_leave3[[#This Row],[Paid Maternity Leave]]+parental_leave3[[#This Row],[Paid Paternity Leave]]</f>
        <v>6</v>
      </c>
      <c r="K428" s="8">
        <f>parental_leave3[[#This Row],[Unpaid Maternity Leave]]+parental_leave3[[#This Row],[Unpaid Paternity Leave]]</f>
        <v>0</v>
      </c>
      <c r="L428" s="1" t="str">
        <f>IF(parental_leave3[[#This Row],[Total Maternity Leave]]&gt;parental_leave3[[#This Row],[Total paternity Leave]],"YES","NO")</f>
        <v>YES</v>
      </c>
    </row>
    <row r="429" spans="1:12" x14ac:dyDescent="0.25">
      <c r="A429" s="1" t="s">
        <v>452</v>
      </c>
      <c r="B429" s="1" t="s">
        <v>13</v>
      </c>
      <c r="C429" s="1">
        <v>26</v>
      </c>
      <c r="D429" s="8">
        <v>26</v>
      </c>
      <c r="E429" s="1">
        <v>0</v>
      </c>
      <c r="F429" s="8">
        <v>0</v>
      </c>
      <c r="G429" s="8">
        <f>parental_leave3[[#This Row],[Paid Maternity Leave]]+parental_leave3[[#This Row],[Unpaid Maternity Leave]]</f>
        <v>52</v>
      </c>
      <c r="H429" s="8">
        <f>parental_leave3[[#This Row],[Paid Paternity Leave]]+parental_leave3[[#This Row],[Unpaid Paternity Leave]]</f>
        <v>0</v>
      </c>
      <c r="I429" s="1">
        <f>parental_leave3[[#This Row],[Total Maternity Leave]]+parental_leave3[[#This Row],[Total paternity Leave]]</f>
        <v>52</v>
      </c>
      <c r="J429" s="1">
        <f>parental_leave3[[#This Row],[Paid Maternity Leave]]+parental_leave3[[#This Row],[Paid Paternity Leave]]</f>
        <v>26</v>
      </c>
      <c r="K429" s="8">
        <f>parental_leave3[[#This Row],[Unpaid Maternity Leave]]+parental_leave3[[#This Row],[Unpaid Paternity Leave]]</f>
        <v>26</v>
      </c>
      <c r="L429" s="1" t="str">
        <f>IF(parental_leave3[[#This Row],[Total Maternity Leave]]&gt;parental_leave3[[#This Row],[Total paternity Leave]],"YES","NO")</f>
        <v>YES</v>
      </c>
    </row>
    <row r="430" spans="1:12" x14ac:dyDescent="0.25">
      <c r="A430" s="1" t="s">
        <v>453</v>
      </c>
      <c r="B430" s="1" t="s">
        <v>13</v>
      </c>
      <c r="C430" s="1">
        <v>5</v>
      </c>
      <c r="D430" s="8">
        <v>0</v>
      </c>
      <c r="E430" s="1">
        <v>0</v>
      </c>
      <c r="F430" s="8">
        <v>0</v>
      </c>
      <c r="G430" s="8">
        <f>parental_leave3[[#This Row],[Paid Maternity Leave]]+parental_leave3[[#This Row],[Unpaid Maternity Leave]]</f>
        <v>5</v>
      </c>
      <c r="H430" s="8">
        <f>parental_leave3[[#This Row],[Paid Paternity Leave]]+parental_leave3[[#This Row],[Unpaid Paternity Leave]]</f>
        <v>0</v>
      </c>
      <c r="I430" s="1">
        <f>parental_leave3[[#This Row],[Total Maternity Leave]]+parental_leave3[[#This Row],[Total paternity Leave]]</f>
        <v>5</v>
      </c>
      <c r="J430" s="1">
        <f>parental_leave3[[#This Row],[Paid Maternity Leave]]+parental_leave3[[#This Row],[Paid Paternity Leave]]</f>
        <v>5</v>
      </c>
      <c r="K430" s="8">
        <f>parental_leave3[[#This Row],[Unpaid Maternity Leave]]+parental_leave3[[#This Row],[Unpaid Paternity Leave]]</f>
        <v>0</v>
      </c>
      <c r="L430" s="1" t="str">
        <f>IF(parental_leave3[[#This Row],[Total Maternity Leave]]&gt;parental_leave3[[#This Row],[Total paternity Leave]],"YES","NO")</f>
        <v>YES</v>
      </c>
    </row>
    <row r="431" spans="1:12" x14ac:dyDescent="0.25">
      <c r="A431" s="1" t="s">
        <v>454</v>
      </c>
      <c r="B431" s="1" t="s">
        <v>13</v>
      </c>
      <c r="C431" s="1">
        <v>16</v>
      </c>
      <c r="D431" s="8">
        <v>12</v>
      </c>
      <c r="E431" s="1">
        <v>0</v>
      </c>
      <c r="F431" s="8">
        <v>0</v>
      </c>
      <c r="G431" s="8">
        <f>parental_leave3[[#This Row],[Paid Maternity Leave]]+parental_leave3[[#This Row],[Unpaid Maternity Leave]]</f>
        <v>28</v>
      </c>
      <c r="H431" s="8">
        <f>parental_leave3[[#This Row],[Paid Paternity Leave]]+parental_leave3[[#This Row],[Unpaid Paternity Leave]]</f>
        <v>0</v>
      </c>
      <c r="I431" s="1">
        <f>parental_leave3[[#This Row],[Total Maternity Leave]]+parental_leave3[[#This Row],[Total paternity Leave]]</f>
        <v>28</v>
      </c>
      <c r="J431" s="1">
        <f>parental_leave3[[#This Row],[Paid Maternity Leave]]+parental_leave3[[#This Row],[Paid Paternity Leave]]</f>
        <v>16</v>
      </c>
      <c r="K431" s="8">
        <f>parental_leave3[[#This Row],[Unpaid Maternity Leave]]+parental_leave3[[#This Row],[Unpaid Paternity Leave]]</f>
        <v>12</v>
      </c>
      <c r="L431" s="1" t="str">
        <f>IF(parental_leave3[[#This Row],[Total Maternity Leave]]&gt;parental_leave3[[#This Row],[Total paternity Leave]],"YES","NO")</f>
        <v>YES</v>
      </c>
    </row>
    <row r="432" spans="1:12" x14ac:dyDescent="0.25">
      <c r="A432" s="1" t="s">
        <v>455</v>
      </c>
      <c r="B432" s="1" t="s">
        <v>13</v>
      </c>
      <c r="C432" s="1">
        <v>6</v>
      </c>
      <c r="D432" s="8">
        <v>12</v>
      </c>
      <c r="E432" s="1">
        <v>0</v>
      </c>
      <c r="F432" s="8">
        <v>0</v>
      </c>
      <c r="G432" s="8">
        <f>parental_leave3[[#This Row],[Paid Maternity Leave]]+parental_leave3[[#This Row],[Unpaid Maternity Leave]]</f>
        <v>18</v>
      </c>
      <c r="H432" s="8">
        <f>parental_leave3[[#This Row],[Paid Paternity Leave]]+parental_leave3[[#This Row],[Unpaid Paternity Leave]]</f>
        <v>0</v>
      </c>
      <c r="I432" s="1">
        <f>parental_leave3[[#This Row],[Total Maternity Leave]]+parental_leave3[[#This Row],[Total paternity Leave]]</f>
        <v>18</v>
      </c>
      <c r="J432" s="1">
        <f>parental_leave3[[#This Row],[Paid Maternity Leave]]+parental_leave3[[#This Row],[Paid Paternity Leave]]</f>
        <v>6</v>
      </c>
      <c r="K432" s="8">
        <f>parental_leave3[[#This Row],[Unpaid Maternity Leave]]+parental_leave3[[#This Row],[Unpaid Paternity Leave]]</f>
        <v>12</v>
      </c>
      <c r="L432" s="1" t="str">
        <f>IF(parental_leave3[[#This Row],[Total Maternity Leave]]&gt;parental_leave3[[#This Row],[Total paternity Leave]],"YES","NO")</f>
        <v>YES</v>
      </c>
    </row>
    <row r="433" spans="1:12" x14ac:dyDescent="0.25">
      <c r="A433" s="1" t="s">
        <v>456</v>
      </c>
      <c r="B433" s="1" t="s">
        <v>13</v>
      </c>
      <c r="C433" s="1">
        <v>9</v>
      </c>
      <c r="D433" s="8">
        <v>17</v>
      </c>
      <c r="E433" s="1">
        <v>0</v>
      </c>
      <c r="F433" s="8">
        <v>0</v>
      </c>
      <c r="G433" s="8">
        <f>parental_leave3[[#This Row],[Paid Maternity Leave]]+parental_leave3[[#This Row],[Unpaid Maternity Leave]]</f>
        <v>26</v>
      </c>
      <c r="H433" s="8">
        <f>parental_leave3[[#This Row],[Paid Paternity Leave]]+parental_leave3[[#This Row],[Unpaid Paternity Leave]]</f>
        <v>0</v>
      </c>
      <c r="I433" s="1">
        <f>parental_leave3[[#This Row],[Total Maternity Leave]]+parental_leave3[[#This Row],[Total paternity Leave]]</f>
        <v>26</v>
      </c>
      <c r="J433" s="1">
        <f>parental_leave3[[#This Row],[Paid Maternity Leave]]+parental_leave3[[#This Row],[Paid Paternity Leave]]</f>
        <v>9</v>
      </c>
      <c r="K433" s="8">
        <f>parental_leave3[[#This Row],[Unpaid Maternity Leave]]+parental_leave3[[#This Row],[Unpaid Paternity Leave]]</f>
        <v>17</v>
      </c>
      <c r="L433" s="1" t="str">
        <f>IF(parental_leave3[[#This Row],[Total Maternity Leave]]&gt;parental_leave3[[#This Row],[Total paternity Leave]],"YES","NO")</f>
        <v>YES</v>
      </c>
    </row>
    <row r="434" spans="1:12" x14ac:dyDescent="0.25">
      <c r="A434" s="1" t="s">
        <v>457</v>
      </c>
      <c r="B434" s="1" t="s">
        <v>13</v>
      </c>
      <c r="C434" s="1">
        <v>16</v>
      </c>
      <c r="D434" s="8">
        <v>12</v>
      </c>
      <c r="E434" s="1">
        <v>0</v>
      </c>
      <c r="F434" s="8">
        <v>0</v>
      </c>
      <c r="G434" s="8">
        <f>parental_leave3[[#This Row],[Paid Maternity Leave]]+parental_leave3[[#This Row],[Unpaid Maternity Leave]]</f>
        <v>28</v>
      </c>
      <c r="H434" s="8">
        <f>parental_leave3[[#This Row],[Paid Paternity Leave]]+parental_leave3[[#This Row],[Unpaid Paternity Leave]]</f>
        <v>0</v>
      </c>
      <c r="I434" s="1">
        <f>parental_leave3[[#This Row],[Total Maternity Leave]]+parental_leave3[[#This Row],[Total paternity Leave]]</f>
        <v>28</v>
      </c>
      <c r="J434" s="1">
        <f>parental_leave3[[#This Row],[Paid Maternity Leave]]+parental_leave3[[#This Row],[Paid Paternity Leave]]</f>
        <v>16</v>
      </c>
      <c r="K434" s="8">
        <f>parental_leave3[[#This Row],[Unpaid Maternity Leave]]+parental_leave3[[#This Row],[Unpaid Paternity Leave]]</f>
        <v>12</v>
      </c>
      <c r="L434" s="1" t="str">
        <f>IF(parental_leave3[[#This Row],[Total Maternity Leave]]&gt;parental_leave3[[#This Row],[Total paternity Leave]],"YES","NO")</f>
        <v>YES</v>
      </c>
    </row>
    <row r="435" spans="1:12" x14ac:dyDescent="0.25">
      <c r="A435" s="1" t="s">
        <v>458</v>
      </c>
      <c r="B435" s="1" t="s">
        <v>13</v>
      </c>
      <c r="C435" s="1">
        <v>12</v>
      </c>
      <c r="D435" s="8">
        <v>0</v>
      </c>
      <c r="E435" s="1">
        <v>0</v>
      </c>
      <c r="F435" s="8">
        <v>0</v>
      </c>
      <c r="G435" s="8">
        <f>parental_leave3[[#This Row],[Paid Maternity Leave]]+parental_leave3[[#This Row],[Unpaid Maternity Leave]]</f>
        <v>12</v>
      </c>
      <c r="H435" s="8">
        <f>parental_leave3[[#This Row],[Paid Paternity Leave]]+parental_leave3[[#This Row],[Unpaid Paternity Leave]]</f>
        <v>0</v>
      </c>
      <c r="I435" s="1">
        <f>parental_leave3[[#This Row],[Total Maternity Leave]]+parental_leave3[[#This Row],[Total paternity Leave]]</f>
        <v>12</v>
      </c>
      <c r="J435" s="1">
        <f>parental_leave3[[#This Row],[Paid Maternity Leave]]+parental_leave3[[#This Row],[Paid Paternity Leave]]</f>
        <v>12</v>
      </c>
      <c r="K435" s="8">
        <f>parental_leave3[[#This Row],[Unpaid Maternity Leave]]+parental_leave3[[#This Row],[Unpaid Paternity Leave]]</f>
        <v>0</v>
      </c>
      <c r="L435" s="1" t="str">
        <f>IF(parental_leave3[[#This Row],[Total Maternity Leave]]&gt;parental_leave3[[#This Row],[Total paternity Leave]],"YES","NO")</f>
        <v>YES</v>
      </c>
    </row>
    <row r="436" spans="1:12" x14ac:dyDescent="0.25">
      <c r="A436" s="1" t="s">
        <v>459</v>
      </c>
      <c r="B436" s="1" t="s">
        <v>13</v>
      </c>
      <c r="C436" s="1">
        <v>8</v>
      </c>
      <c r="D436" s="8">
        <v>6</v>
      </c>
      <c r="E436" s="1">
        <v>0</v>
      </c>
      <c r="F436" s="8">
        <v>0</v>
      </c>
      <c r="G436" s="8">
        <f>parental_leave3[[#This Row],[Paid Maternity Leave]]+parental_leave3[[#This Row],[Unpaid Maternity Leave]]</f>
        <v>14</v>
      </c>
      <c r="H436" s="8">
        <f>parental_leave3[[#This Row],[Paid Paternity Leave]]+parental_leave3[[#This Row],[Unpaid Paternity Leave]]</f>
        <v>0</v>
      </c>
      <c r="I436" s="1">
        <f>parental_leave3[[#This Row],[Total Maternity Leave]]+parental_leave3[[#This Row],[Total paternity Leave]]</f>
        <v>14</v>
      </c>
      <c r="J436" s="1">
        <f>parental_leave3[[#This Row],[Paid Maternity Leave]]+parental_leave3[[#This Row],[Paid Paternity Leave]]</f>
        <v>8</v>
      </c>
      <c r="K436" s="8">
        <f>parental_leave3[[#This Row],[Unpaid Maternity Leave]]+parental_leave3[[#This Row],[Unpaid Paternity Leave]]</f>
        <v>6</v>
      </c>
      <c r="L436" s="1" t="str">
        <f>IF(parental_leave3[[#This Row],[Total Maternity Leave]]&gt;parental_leave3[[#This Row],[Total paternity Leave]],"YES","NO")</f>
        <v>YES</v>
      </c>
    </row>
    <row r="437" spans="1:12" x14ac:dyDescent="0.25">
      <c r="A437" s="1" t="s">
        <v>460</v>
      </c>
      <c r="B437" s="1" t="s">
        <v>13</v>
      </c>
      <c r="C437" s="1">
        <v>24</v>
      </c>
      <c r="D437" s="8">
        <v>18</v>
      </c>
      <c r="E437" s="1">
        <v>0</v>
      </c>
      <c r="F437" s="8">
        <v>0</v>
      </c>
      <c r="G437" s="8">
        <f>parental_leave3[[#This Row],[Paid Maternity Leave]]+parental_leave3[[#This Row],[Unpaid Maternity Leave]]</f>
        <v>42</v>
      </c>
      <c r="H437" s="8">
        <f>parental_leave3[[#This Row],[Paid Paternity Leave]]+parental_leave3[[#This Row],[Unpaid Paternity Leave]]</f>
        <v>0</v>
      </c>
      <c r="I437" s="1">
        <f>parental_leave3[[#This Row],[Total Maternity Leave]]+parental_leave3[[#This Row],[Total paternity Leave]]</f>
        <v>42</v>
      </c>
      <c r="J437" s="1">
        <f>parental_leave3[[#This Row],[Paid Maternity Leave]]+parental_leave3[[#This Row],[Paid Paternity Leave]]</f>
        <v>24</v>
      </c>
      <c r="K437" s="8">
        <f>parental_leave3[[#This Row],[Unpaid Maternity Leave]]+parental_leave3[[#This Row],[Unpaid Paternity Leave]]</f>
        <v>18</v>
      </c>
      <c r="L437" s="1" t="str">
        <f>IF(parental_leave3[[#This Row],[Total Maternity Leave]]&gt;parental_leave3[[#This Row],[Total paternity Leave]],"YES","NO")</f>
        <v>YES</v>
      </c>
    </row>
    <row r="438" spans="1:12" x14ac:dyDescent="0.25">
      <c r="A438" s="1" t="s">
        <v>461</v>
      </c>
      <c r="B438" s="1" t="s">
        <v>13</v>
      </c>
      <c r="C438" s="1">
        <v>8</v>
      </c>
      <c r="D438" s="8">
        <v>12</v>
      </c>
      <c r="E438" s="1">
        <v>0</v>
      </c>
      <c r="F438" s="8">
        <v>0</v>
      </c>
      <c r="G438" s="8">
        <f>parental_leave3[[#This Row],[Paid Maternity Leave]]+parental_leave3[[#This Row],[Unpaid Maternity Leave]]</f>
        <v>20</v>
      </c>
      <c r="H438" s="8">
        <f>parental_leave3[[#This Row],[Paid Paternity Leave]]+parental_leave3[[#This Row],[Unpaid Paternity Leave]]</f>
        <v>0</v>
      </c>
      <c r="I438" s="1">
        <f>parental_leave3[[#This Row],[Total Maternity Leave]]+parental_leave3[[#This Row],[Total paternity Leave]]</f>
        <v>20</v>
      </c>
      <c r="J438" s="1">
        <f>parental_leave3[[#This Row],[Paid Maternity Leave]]+parental_leave3[[#This Row],[Paid Paternity Leave]]</f>
        <v>8</v>
      </c>
      <c r="K438" s="8">
        <f>parental_leave3[[#This Row],[Unpaid Maternity Leave]]+parental_leave3[[#This Row],[Unpaid Paternity Leave]]</f>
        <v>12</v>
      </c>
      <c r="L438" s="1" t="str">
        <f>IF(parental_leave3[[#This Row],[Total Maternity Leave]]&gt;parental_leave3[[#This Row],[Total paternity Leave]],"YES","NO")</f>
        <v>YES</v>
      </c>
    </row>
    <row r="439" spans="1:12" x14ac:dyDescent="0.25">
      <c r="A439" s="1" t="s">
        <v>462</v>
      </c>
      <c r="B439" s="1" t="s">
        <v>13</v>
      </c>
      <c r="C439" s="1">
        <v>16</v>
      </c>
      <c r="D439" s="8">
        <v>10</v>
      </c>
      <c r="E439" s="1">
        <v>0</v>
      </c>
      <c r="F439" s="8">
        <v>0</v>
      </c>
      <c r="G439" s="8">
        <f>parental_leave3[[#This Row],[Paid Maternity Leave]]+parental_leave3[[#This Row],[Unpaid Maternity Leave]]</f>
        <v>26</v>
      </c>
      <c r="H439" s="8">
        <f>parental_leave3[[#This Row],[Paid Paternity Leave]]+parental_leave3[[#This Row],[Unpaid Paternity Leave]]</f>
        <v>0</v>
      </c>
      <c r="I439" s="1">
        <f>parental_leave3[[#This Row],[Total Maternity Leave]]+parental_leave3[[#This Row],[Total paternity Leave]]</f>
        <v>26</v>
      </c>
      <c r="J439" s="1">
        <f>parental_leave3[[#This Row],[Paid Maternity Leave]]+parental_leave3[[#This Row],[Paid Paternity Leave]]</f>
        <v>16</v>
      </c>
      <c r="K439" s="8">
        <f>parental_leave3[[#This Row],[Unpaid Maternity Leave]]+parental_leave3[[#This Row],[Unpaid Paternity Leave]]</f>
        <v>10</v>
      </c>
      <c r="L439" s="1" t="str">
        <f>IF(parental_leave3[[#This Row],[Total Maternity Leave]]&gt;parental_leave3[[#This Row],[Total paternity Leave]],"YES","NO")</f>
        <v>YES</v>
      </c>
    </row>
    <row r="440" spans="1:12" x14ac:dyDescent="0.25">
      <c r="A440" s="1" t="s">
        <v>463</v>
      </c>
      <c r="B440" s="1" t="s">
        <v>13</v>
      </c>
      <c r="C440" s="1">
        <v>8</v>
      </c>
      <c r="D440" s="8">
        <v>0</v>
      </c>
      <c r="E440" s="1">
        <v>0</v>
      </c>
      <c r="F440" s="8">
        <v>0</v>
      </c>
      <c r="G440" s="8">
        <f>parental_leave3[[#This Row],[Paid Maternity Leave]]+parental_leave3[[#This Row],[Unpaid Maternity Leave]]</f>
        <v>8</v>
      </c>
      <c r="H440" s="8">
        <f>parental_leave3[[#This Row],[Paid Paternity Leave]]+parental_leave3[[#This Row],[Unpaid Paternity Leave]]</f>
        <v>0</v>
      </c>
      <c r="I440" s="1">
        <f>parental_leave3[[#This Row],[Total Maternity Leave]]+parental_leave3[[#This Row],[Total paternity Leave]]</f>
        <v>8</v>
      </c>
      <c r="J440" s="1">
        <f>parental_leave3[[#This Row],[Paid Maternity Leave]]+parental_leave3[[#This Row],[Paid Paternity Leave]]</f>
        <v>8</v>
      </c>
      <c r="K440" s="8">
        <f>parental_leave3[[#This Row],[Unpaid Maternity Leave]]+parental_leave3[[#This Row],[Unpaid Paternity Leave]]</f>
        <v>0</v>
      </c>
      <c r="L440" s="1" t="str">
        <f>IF(parental_leave3[[#This Row],[Total Maternity Leave]]&gt;parental_leave3[[#This Row],[Total paternity Leave]],"YES","NO")</f>
        <v>YES</v>
      </c>
    </row>
    <row r="441" spans="1:12" x14ac:dyDescent="0.25">
      <c r="A441" s="1" t="s">
        <v>464</v>
      </c>
      <c r="B441" s="1" t="s">
        <v>13</v>
      </c>
      <c r="C441" s="1">
        <v>52</v>
      </c>
      <c r="D441" s="8">
        <v>0</v>
      </c>
      <c r="E441" s="1">
        <v>0</v>
      </c>
      <c r="F441" s="8">
        <v>0</v>
      </c>
      <c r="G441" s="8">
        <f>parental_leave3[[#This Row],[Paid Maternity Leave]]+parental_leave3[[#This Row],[Unpaid Maternity Leave]]</f>
        <v>52</v>
      </c>
      <c r="H441" s="8">
        <f>parental_leave3[[#This Row],[Paid Paternity Leave]]+parental_leave3[[#This Row],[Unpaid Paternity Leave]]</f>
        <v>0</v>
      </c>
      <c r="I441" s="1">
        <f>parental_leave3[[#This Row],[Total Maternity Leave]]+parental_leave3[[#This Row],[Total paternity Leave]]</f>
        <v>52</v>
      </c>
      <c r="J441" s="1">
        <f>parental_leave3[[#This Row],[Paid Maternity Leave]]+parental_leave3[[#This Row],[Paid Paternity Leave]]</f>
        <v>52</v>
      </c>
      <c r="K441" s="8">
        <f>parental_leave3[[#This Row],[Unpaid Maternity Leave]]+parental_leave3[[#This Row],[Unpaid Paternity Leave]]</f>
        <v>0</v>
      </c>
      <c r="L441" s="1" t="str">
        <f>IF(parental_leave3[[#This Row],[Total Maternity Leave]]&gt;parental_leave3[[#This Row],[Total paternity Leave]],"YES","NO")</f>
        <v>YES</v>
      </c>
    </row>
    <row r="442" spans="1:12" x14ac:dyDescent="0.25">
      <c r="A442" s="1" t="s">
        <v>465</v>
      </c>
      <c r="B442" s="1" t="s">
        <v>13</v>
      </c>
      <c r="C442" s="1">
        <v>6</v>
      </c>
      <c r="D442" s="8">
        <v>6</v>
      </c>
      <c r="E442" s="1">
        <v>0</v>
      </c>
      <c r="F442" s="8">
        <v>0</v>
      </c>
      <c r="G442" s="8">
        <f>parental_leave3[[#This Row],[Paid Maternity Leave]]+parental_leave3[[#This Row],[Unpaid Maternity Leave]]</f>
        <v>12</v>
      </c>
      <c r="H442" s="8">
        <f>parental_leave3[[#This Row],[Paid Paternity Leave]]+parental_leave3[[#This Row],[Unpaid Paternity Leave]]</f>
        <v>0</v>
      </c>
      <c r="I442" s="1">
        <f>parental_leave3[[#This Row],[Total Maternity Leave]]+parental_leave3[[#This Row],[Total paternity Leave]]</f>
        <v>12</v>
      </c>
      <c r="J442" s="1">
        <f>parental_leave3[[#This Row],[Paid Maternity Leave]]+parental_leave3[[#This Row],[Paid Paternity Leave]]</f>
        <v>6</v>
      </c>
      <c r="K442" s="8">
        <f>parental_leave3[[#This Row],[Unpaid Maternity Leave]]+parental_leave3[[#This Row],[Unpaid Paternity Leave]]</f>
        <v>6</v>
      </c>
      <c r="L442" s="1" t="str">
        <f>IF(parental_leave3[[#This Row],[Total Maternity Leave]]&gt;parental_leave3[[#This Row],[Total paternity Leave]],"YES","NO")</f>
        <v>YES</v>
      </c>
    </row>
    <row r="443" spans="1:12" x14ac:dyDescent="0.25">
      <c r="A443" s="1" t="s">
        <v>466</v>
      </c>
      <c r="B443" s="1" t="s">
        <v>13</v>
      </c>
      <c r="C443" s="1">
        <v>6</v>
      </c>
      <c r="D443" s="8">
        <v>0</v>
      </c>
      <c r="E443" s="1">
        <v>0</v>
      </c>
      <c r="F443" s="8">
        <v>0</v>
      </c>
      <c r="G443" s="8">
        <f>parental_leave3[[#This Row],[Paid Maternity Leave]]+parental_leave3[[#This Row],[Unpaid Maternity Leave]]</f>
        <v>6</v>
      </c>
      <c r="H443" s="8">
        <f>parental_leave3[[#This Row],[Paid Paternity Leave]]+parental_leave3[[#This Row],[Unpaid Paternity Leave]]</f>
        <v>0</v>
      </c>
      <c r="I443" s="1">
        <f>parental_leave3[[#This Row],[Total Maternity Leave]]+parental_leave3[[#This Row],[Total paternity Leave]]</f>
        <v>6</v>
      </c>
      <c r="J443" s="1">
        <f>parental_leave3[[#This Row],[Paid Maternity Leave]]+parental_leave3[[#This Row],[Paid Paternity Leave]]</f>
        <v>6</v>
      </c>
      <c r="K443" s="8">
        <f>parental_leave3[[#This Row],[Unpaid Maternity Leave]]+parental_leave3[[#This Row],[Unpaid Paternity Leave]]</f>
        <v>0</v>
      </c>
      <c r="L443" s="1" t="str">
        <f>IF(parental_leave3[[#This Row],[Total Maternity Leave]]&gt;parental_leave3[[#This Row],[Total paternity Leave]],"YES","NO")</f>
        <v>YES</v>
      </c>
    </row>
    <row r="444" spans="1:12" x14ac:dyDescent="0.25">
      <c r="A444" s="1" t="s">
        <v>467</v>
      </c>
      <c r="B444" s="1" t="s">
        <v>13</v>
      </c>
      <c r="C444" s="1">
        <v>6</v>
      </c>
      <c r="D444" s="8">
        <v>12</v>
      </c>
      <c r="E444" s="1">
        <v>0</v>
      </c>
      <c r="F444" s="8">
        <v>0</v>
      </c>
      <c r="G444" s="8">
        <f>parental_leave3[[#This Row],[Paid Maternity Leave]]+parental_leave3[[#This Row],[Unpaid Maternity Leave]]</f>
        <v>18</v>
      </c>
      <c r="H444" s="8">
        <f>parental_leave3[[#This Row],[Paid Paternity Leave]]+parental_leave3[[#This Row],[Unpaid Paternity Leave]]</f>
        <v>0</v>
      </c>
      <c r="I444" s="1">
        <f>parental_leave3[[#This Row],[Total Maternity Leave]]+parental_leave3[[#This Row],[Total paternity Leave]]</f>
        <v>18</v>
      </c>
      <c r="J444" s="1">
        <f>parental_leave3[[#This Row],[Paid Maternity Leave]]+parental_leave3[[#This Row],[Paid Paternity Leave]]</f>
        <v>6</v>
      </c>
      <c r="K444" s="8">
        <f>parental_leave3[[#This Row],[Unpaid Maternity Leave]]+parental_leave3[[#This Row],[Unpaid Paternity Leave]]</f>
        <v>12</v>
      </c>
      <c r="L444" s="1" t="str">
        <f>IF(parental_leave3[[#This Row],[Total Maternity Leave]]&gt;parental_leave3[[#This Row],[Total paternity Leave]],"YES","NO")</f>
        <v>YES</v>
      </c>
    </row>
    <row r="445" spans="1:12" x14ac:dyDescent="0.25">
      <c r="A445" s="1" t="s">
        <v>468</v>
      </c>
      <c r="B445" s="1" t="s">
        <v>13</v>
      </c>
      <c r="C445" s="1">
        <v>6</v>
      </c>
      <c r="D445" s="8">
        <v>12</v>
      </c>
      <c r="E445" s="1">
        <v>0</v>
      </c>
      <c r="F445" s="8">
        <v>0</v>
      </c>
      <c r="G445" s="8">
        <f>parental_leave3[[#This Row],[Paid Maternity Leave]]+parental_leave3[[#This Row],[Unpaid Maternity Leave]]</f>
        <v>18</v>
      </c>
      <c r="H445" s="8">
        <f>parental_leave3[[#This Row],[Paid Paternity Leave]]+parental_leave3[[#This Row],[Unpaid Paternity Leave]]</f>
        <v>0</v>
      </c>
      <c r="I445" s="1">
        <f>parental_leave3[[#This Row],[Total Maternity Leave]]+parental_leave3[[#This Row],[Total paternity Leave]]</f>
        <v>18</v>
      </c>
      <c r="J445" s="1">
        <f>parental_leave3[[#This Row],[Paid Maternity Leave]]+parental_leave3[[#This Row],[Paid Paternity Leave]]</f>
        <v>6</v>
      </c>
      <c r="K445" s="8">
        <f>parental_leave3[[#This Row],[Unpaid Maternity Leave]]+parental_leave3[[#This Row],[Unpaid Paternity Leave]]</f>
        <v>12</v>
      </c>
      <c r="L445" s="1" t="str">
        <f>IF(parental_leave3[[#This Row],[Total Maternity Leave]]&gt;parental_leave3[[#This Row],[Total paternity Leave]],"YES","NO")</f>
        <v>YES</v>
      </c>
    </row>
    <row r="446" spans="1:12" x14ac:dyDescent="0.25">
      <c r="A446" s="1" t="s">
        <v>469</v>
      </c>
      <c r="B446" s="1" t="s">
        <v>13</v>
      </c>
      <c r="C446" s="1">
        <v>26</v>
      </c>
      <c r="D446" s="8">
        <v>26</v>
      </c>
      <c r="E446" s="1">
        <v>0</v>
      </c>
      <c r="F446" s="8">
        <v>0</v>
      </c>
      <c r="G446" s="8">
        <f>parental_leave3[[#This Row],[Paid Maternity Leave]]+parental_leave3[[#This Row],[Unpaid Maternity Leave]]</f>
        <v>52</v>
      </c>
      <c r="H446" s="8">
        <f>parental_leave3[[#This Row],[Paid Paternity Leave]]+parental_leave3[[#This Row],[Unpaid Paternity Leave]]</f>
        <v>0</v>
      </c>
      <c r="I446" s="1">
        <f>parental_leave3[[#This Row],[Total Maternity Leave]]+parental_leave3[[#This Row],[Total paternity Leave]]</f>
        <v>52</v>
      </c>
      <c r="J446" s="1">
        <f>parental_leave3[[#This Row],[Paid Maternity Leave]]+parental_leave3[[#This Row],[Paid Paternity Leave]]</f>
        <v>26</v>
      </c>
      <c r="K446" s="8">
        <f>parental_leave3[[#This Row],[Unpaid Maternity Leave]]+parental_leave3[[#This Row],[Unpaid Paternity Leave]]</f>
        <v>26</v>
      </c>
      <c r="L446" s="1" t="str">
        <f>IF(parental_leave3[[#This Row],[Total Maternity Leave]]&gt;parental_leave3[[#This Row],[Total paternity Leave]],"YES","NO")</f>
        <v>YES</v>
      </c>
    </row>
    <row r="447" spans="1:12" x14ac:dyDescent="0.25">
      <c r="A447" s="1" t="s">
        <v>470</v>
      </c>
      <c r="B447" s="1" t="s">
        <v>13</v>
      </c>
      <c r="C447" s="1">
        <v>18</v>
      </c>
      <c r="D447" s="8">
        <v>6</v>
      </c>
      <c r="E447" s="1">
        <v>0</v>
      </c>
      <c r="F447" s="8">
        <v>0</v>
      </c>
      <c r="G447" s="8">
        <f>parental_leave3[[#This Row],[Paid Maternity Leave]]+parental_leave3[[#This Row],[Unpaid Maternity Leave]]</f>
        <v>24</v>
      </c>
      <c r="H447" s="8">
        <f>parental_leave3[[#This Row],[Paid Paternity Leave]]+parental_leave3[[#This Row],[Unpaid Paternity Leave]]</f>
        <v>0</v>
      </c>
      <c r="I447" s="1">
        <f>parental_leave3[[#This Row],[Total Maternity Leave]]+parental_leave3[[#This Row],[Total paternity Leave]]</f>
        <v>24</v>
      </c>
      <c r="J447" s="1">
        <f>parental_leave3[[#This Row],[Paid Maternity Leave]]+parental_leave3[[#This Row],[Paid Paternity Leave]]</f>
        <v>18</v>
      </c>
      <c r="K447" s="8">
        <f>parental_leave3[[#This Row],[Unpaid Maternity Leave]]+parental_leave3[[#This Row],[Unpaid Paternity Leave]]</f>
        <v>6</v>
      </c>
      <c r="L447" s="1" t="str">
        <f>IF(parental_leave3[[#This Row],[Total Maternity Leave]]&gt;parental_leave3[[#This Row],[Total paternity Leave]],"YES","NO")</f>
        <v>YES</v>
      </c>
    </row>
    <row r="448" spans="1:12" x14ac:dyDescent="0.25">
      <c r="A448" s="1" t="s">
        <v>471</v>
      </c>
      <c r="B448" s="1" t="s">
        <v>13</v>
      </c>
      <c r="C448" s="1">
        <v>4</v>
      </c>
      <c r="D448" s="8">
        <v>4</v>
      </c>
      <c r="E448" s="1">
        <v>0</v>
      </c>
      <c r="F448" s="8">
        <v>0</v>
      </c>
      <c r="G448" s="8">
        <f>parental_leave3[[#This Row],[Paid Maternity Leave]]+parental_leave3[[#This Row],[Unpaid Maternity Leave]]</f>
        <v>8</v>
      </c>
      <c r="H448" s="8">
        <f>parental_leave3[[#This Row],[Paid Paternity Leave]]+parental_leave3[[#This Row],[Unpaid Paternity Leave]]</f>
        <v>0</v>
      </c>
      <c r="I448" s="1">
        <f>parental_leave3[[#This Row],[Total Maternity Leave]]+parental_leave3[[#This Row],[Total paternity Leave]]</f>
        <v>8</v>
      </c>
      <c r="J448" s="1">
        <f>parental_leave3[[#This Row],[Paid Maternity Leave]]+parental_leave3[[#This Row],[Paid Paternity Leave]]</f>
        <v>4</v>
      </c>
      <c r="K448" s="8">
        <f>parental_leave3[[#This Row],[Unpaid Maternity Leave]]+parental_leave3[[#This Row],[Unpaid Paternity Leave]]</f>
        <v>4</v>
      </c>
      <c r="L448" s="1" t="str">
        <f>IF(parental_leave3[[#This Row],[Total Maternity Leave]]&gt;parental_leave3[[#This Row],[Total paternity Leave]],"YES","NO")</f>
        <v>YES</v>
      </c>
    </row>
    <row r="449" spans="1:12" x14ac:dyDescent="0.25">
      <c r="A449" s="1" t="s">
        <v>472</v>
      </c>
      <c r="B449" s="1" t="s">
        <v>13</v>
      </c>
      <c r="C449" s="1">
        <v>16</v>
      </c>
      <c r="D449" s="8">
        <v>4</v>
      </c>
      <c r="E449" s="1">
        <v>0</v>
      </c>
      <c r="F449" s="8">
        <v>0</v>
      </c>
      <c r="G449" s="8">
        <f>parental_leave3[[#This Row],[Paid Maternity Leave]]+parental_leave3[[#This Row],[Unpaid Maternity Leave]]</f>
        <v>20</v>
      </c>
      <c r="H449" s="8">
        <f>parental_leave3[[#This Row],[Paid Paternity Leave]]+parental_leave3[[#This Row],[Unpaid Paternity Leave]]</f>
        <v>0</v>
      </c>
      <c r="I449" s="1">
        <f>parental_leave3[[#This Row],[Total Maternity Leave]]+parental_leave3[[#This Row],[Total paternity Leave]]</f>
        <v>20</v>
      </c>
      <c r="J449" s="1">
        <f>parental_leave3[[#This Row],[Paid Maternity Leave]]+parental_leave3[[#This Row],[Paid Paternity Leave]]</f>
        <v>16</v>
      </c>
      <c r="K449" s="8">
        <f>parental_leave3[[#This Row],[Unpaid Maternity Leave]]+parental_leave3[[#This Row],[Unpaid Paternity Leave]]</f>
        <v>4</v>
      </c>
      <c r="L449" s="1" t="str">
        <f>IF(parental_leave3[[#This Row],[Total Maternity Leave]]&gt;parental_leave3[[#This Row],[Total paternity Leave]],"YES","NO")</f>
        <v>YES</v>
      </c>
    </row>
    <row r="450" spans="1:12" x14ac:dyDescent="0.25">
      <c r="A450" s="1" t="s">
        <v>473</v>
      </c>
      <c r="B450" s="1" t="s">
        <v>13</v>
      </c>
      <c r="C450" s="1">
        <v>4</v>
      </c>
      <c r="D450" s="8">
        <v>12</v>
      </c>
      <c r="E450" s="1">
        <v>0</v>
      </c>
      <c r="F450" s="8">
        <v>0</v>
      </c>
      <c r="G450" s="8">
        <f>parental_leave3[[#This Row],[Paid Maternity Leave]]+parental_leave3[[#This Row],[Unpaid Maternity Leave]]</f>
        <v>16</v>
      </c>
      <c r="H450" s="8">
        <f>parental_leave3[[#This Row],[Paid Paternity Leave]]+parental_leave3[[#This Row],[Unpaid Paternity Leave]]</f>
        <v>0</v>
      </c>
      <c r="I450" s="1">
        <f>parental_leave3[[#This Row],[Total Maternity Leave]]+parental_leave3[[#This Row],[Total paternity Leave]]</f>
        <v>16</v>
      </c>
      <c r="J450" s="1">
        <f>parental_leave3[[#This Row],[Paid Maternity Leave]]+parental_leave3[[#This Row],[Paid Paternity Leave]]</f>
        <v>4</v>
      </c>
      <c r="K450" s="8">
        <f>parental_leave3[[#This Row],[Unpaid Maternity Leave]]+parental_leave3[[#This Row],[Unpaid Paternity Leave]]</f>
        <v>12</v>
      </c>
      <c r="L450" s="1" t="str">
        <f>IF(parental_leave3[[#This Row],[Total Maternity Leave]]&gt;parental_leave3[[#This Row],[Total paternity Leave]],"YES","NO")</f>
        <v>YES</v>
      </c>
    </row>
    <row r="451" spans="1:12" x14ac:dyDescent="0.25">
      <c r="A451" s="1" t="s">
        <v>474</v>
      </c>
      <c r="B451" s="1" t="s">
        <v>13</v>
      </c>
      <c r="C451" s="1">
        <v>7</v>
      </c>
      <c r="D451" s="8">
        <v>6</v>
      </c>
      <c r="E451" s="1">
        <v>0</v>
      </c>
      <c r="F451" s="8">
        <v>0</v>
      </c>
      <c r="G451" s="8">
        <f>parental_leave3[[#This Row],[Paid Maternity Leave]]+parental_leave3[[#This Row],[Unpaid Maternity Leave]]</f>
        <v>13</v>
      </c>
      <c r="H451" s="8">
        <f>parental_leave3[[#This Row],[Paid Paternity Leave]]+parental_leave3[[#This Row],[Unpaid Paternity Leave]]</f>
        <v>0</v>
      </c>
      <c r="I451" s="1">
        <f>parental_leave3[[#This Row],[Total Maternity Leave]]+parental_leave3[[#This Row],[Total paternity Leave]]</f>
        <v>13</v>
      </c>
      <c r="J451" s="1">
        <f>parental_leave3[[#This Row],[Paid Maternity Leave]]+parental_leave3[[#This Row],[Paid Paternity Leave]]</f>
        <v>7</v>
      </c>
      <c r="K451" s="8">
        <f>parental_leave3[[#This Row],[Unpaid Maternity Leave]]+parental_leave3[[#This Row],[Unpaid Paternity Leave]]</f>
        <v>6</v>
      </c>
      <c r="L451" s="1" t="str">
        <f>IF(parental_leave3[[#This Row],[Total Maternity Leave]]&gt;parental_leave3[[#This Row],[Total paternity Leave]],"YES","NO")</f>
        <v>YES</v>
      </c>
    </row>
    <row r="452" spans="1:12" x14ac:dyDescent="0.25">
      <c r="A452" s="1" t="s">
        <v>475</v>
      </c>
      <c r="B452" s="1" t="s">
        <v>13</v>
      </c>
      <c r="C452" s="1">
        <v>3</v>
      </c>
      <c r="D452" s="8">
        <v>7</v>
      </c>
      <c r="E452" s="1">
        <v>0</v>
      </c>
      <c r="F452" s="8">
        <v>0</v>
      </c>
      <c r="G452" s="8">
        <f>parental_leave3[[#This Row],[Paid Maternity Leave]]+parental_leave3[[#This Row],[Unpaid Maternity Leave]]</f>
        <v>10</v>
      </c>
      <c r="H452" s="8">
        <f>parental_leave3[[#This Row],[Paid Paternity Leave]]+parental_leave3[[#This Row],[Unpaid Paternity Leave]]</f>
        <v>0</v>
      </c>
      <c r="I452" s="1">
        <f>parental_leave3[[#This Row],[Total Maternity Leave]]+parental_leave3[[#This Row],[Total paternity Leave]]</f>
        <v>10</v>
      </c>
      <c r="J452" s="1">
        <f>parental_leave3[[#This Row],[Paid Maternity Leave]]+parental_leave3[[#This Row],[Paid Paternity Leave]]</f>
        <v>3</v>
      </c>
      <c r="K452" s="8">
        <f>parental_leave3[[#This Row],[Unpaid Maternity Leave]]+parental_leave3[[#This Row],[Unpaid Paternity Leave]]</f>
        <v>7</v>
      </c>
      <c r="L452" s="1" t="str">
        <f>IF(parental_leave3[[#This Row],[Total Maternity Leave]]&gt;parental_leave3[[#This Row],[Total paternity Leave]],"YES","NO")</f>
        <v>YES</v>
      </c>
    </row>
    <row r="453" spans="1:12" x14ac:dyDescent="0.25">
      <c r="A453" s="1" t="s">
        <v>476</v>
      </c>
      <c r="B453" s="1" t="s">
        <v>13</v>
      </c>
      <c r="C453" s="1">
        <v>3</v>
      </c>
      <c r="D453" s="8">
        <v>16</v>
      </c>
      <c r="E453" s="1">
        <v>0</v>
      </c>
      <c r="F453" s="8">
        <v>0</v>
      </c>
      <c r="G453" s="8">
        <f>parental_leave3[[#This Row],[Paid Maternity Leave]]+parental_leave3[[#This Row],[Unpaid Maternity Leave]]</f>
        <v>19</v>
      </c>
      <c r="H453" s="8">
        <f>parental_leave3[[#This Row],[Paid Paternity Leave]]+parental_leave3[[#This Row],[Unpaid Paternity Leave]]</f>
        <v>0</v>
      </c>
      <c r="I453" s="1">
        <f>parental_leave3[[#This Row],[Total Maternity Leave]]+parental_leave3[[#This Row],[Total paternity Leave]]</f>
        <v>19</v>
      </c>
      <c r="J453" s="1">
        <f>parental_leave3[[#This Row],[Paid Maternity Leave]]+parental_leave3[[#This Row],[Paid Paternity Leave]]</f>
        <v>3</v>
      </c>
      <c r="K453" s="8">
        <f>parental_leave3[[#This Row],[Unpaid Maternity Leave]]+parental_leave3[[#This Row],[Unpaid Paternity Leave]]</f>
        <v>16</v>
      </c>
      <c r="L453" s="1" t="str">
        <f>IF(parental_leave3[[#This Row],[Total Maternity Leave]]&gt;parental_leave3[[#This Row],[Total paternity Leave]],"YES","NO")</f>
        <v>YES</v>
      </c>
    </row>
    <row r="454" spans="1:12" x14ac:dyDescent="0.25">
      <c r="A454" s="1" t="s">
        <v>477</v>
      </c>
      <c r="B454" s="1" t="s">
        <v>13</v>
      </c>
      <c r="C454" s="1">
        <v>6</v>
      </c>
      <c r="D454" s="8">
        <v>12</v>
      </c>
      <c r="E454" s="1">
        <v>0</v>
      </c>
      <c r="F454" s="8">
        <v>0</v>
      </c>
      <c r="G454" s="8">
        <f>parental_leave3[[#This Row],[Paid Maternity Leave]]+parental_leave3[[#This Row],[Unpaid Maternity Leave]]</f>
        <v>18</v>
      </c>
      <c r="H454" s="8">
        <f>parental_leave3[[#This Row],[Paid Paternity Leave]]+parental_leave3[[#This Row],[Unpaid Paternity Leave]]</f>
        <v>0</v>
      </c>
      <c r="I454" s="1">
        <f>parental_leave3[[#This Row],[Total Maternity Leave]]+parental_leave3[[#This Row],[Total paternity Leave]]</f>
        <v>18</v>
      </c>
      <c r="J454" s="1">
        <f>parental_leave3[[#This Row],[Paid Maternity Leave]]+parental_leave3[[#This Row],[Paid Paternity Leave]]</f>
        <v>6</v>
      </c>
      <c r="K454" s="8">
        <f>parental_leave3[[#This Row],[Unpaid Maternity Leave]]+parental_leave3[[#This Row],[Unpaid Paternity Leave]]</f>
        <v>12</v>
      </c>
      <c r="L454" s="1" t="str">
        <f>IF(parental_leave3[[#This Row],[Total Maternity Leave]]&gt;parental_leave3[[#This Row],[Total paternity Leave]],"YES","NO")</f>
        <v>YES</v>
      </c>
    </row>
    <row r="455" spans="1:12" x14ac:dyDescent="0.25">
      <c r="A455" s="1" t="s">
        <v>478</v>
      </c>
      <c r="B455" s="1" t="s">
        <v>13</v>
      </c>
      <c r="C455" s="1">
        <v>12</v>
      </c>
      <c r="D455" s="8">
        <v>0</v>
      </c>
      <c r="E455" s="1">
        <v>0</v>
      </c>
      <c r="F455" s="8">
        <v>0</v>
      </c>
      <c r="G455" s="8">
        <f>parental_leave3[[#This Row],[Paid Maternity Leave]]+parental_leave3[[#This Row],[Unpaid Maternity Leave]]</f>
        <v>12</v>
      </c>
      <c r="H455" s="8">
        <f>parental_leave3[[#This Row],[Paid Paternity Leave]]+parental_leave3[[#This Row],[Unpaid Paternity Leave]]</f>
        <v>0</v>
      </c>
      <c r="I455" s="1">
        <f>parental_leave3[[#This Row],[Total Maternity Leave]]+parental_leave3[[#This Row],[Total paternity Leave]]</f>
        <v>12</v>
      </c>
      <c r="J455" s="1">
        <f>parental_leave3[[#This Row],[Paid Maternity Leave]]+parental_leave3[[#This Row],[Paid Paternity Leave]]</f>
        <v>12</v>
      </c>
      <c r="K455" s="8">
        <f>parental_leave3[[#This Row],[Unpaid Maternity Leave]]+parental_leave3[[#This Row],[Unpaid Paternity Leave]]</f>
        <v>0</v>
      </c>
      <c r="L455" s="1" t="str">
        <f>IF(parental_leave3[[#This Row],[Total Maternity Leave]]&gt;parental_leave3[[#This Row],[Total paternity Leave]],"YES","NO")</f>
        <v>YES</v>
      </c>
    </row>
    <row r="456" spans="1:12" x14ac:dyDescent="0.25">
      <c r="A456" s="1" t="s">
        <v>479</v>
      </c>
      <c r="B456" s="1" t="s">
        <v>13</v>
      </c>
      <c r="C456" s="1">
        <v>16</v>
      </c>
      <c r="D456" s="8">
        <v>12</v>
      </c>
      <c r="E456" s="1">
        <v>0</v>
      </c>
      <c r="F456" s="8">
        <v>0</v>
      </c>
      <c r="G456" s="8">
        <f>parental_leave3[[#This Row],[Paid Maternity Leave]]+parental_leave3[[#This Row],[Unpaid Maternity Leave]]</f>
        <v>28</v>
      </c>
      <c r="H456" s="8">
        <f>parental_leave3[[#This Row],[Paid Paternity Leave]]+parental_leave3[[#This Row],[Unpaid Paternity Leave]]</f>
        <v>0</v>
      </c>
      <c r="I456" s="1">
        <f>parental_leave3[[#This Row],[Total Maternity Leave]]+parental_leave3[[#This Row],[Total paternity Leave]]</f>
        <v>28</v>
      </c>
      <c r="J456" s="1">
        <f>parental_leave3[[#This Row],[Paid Maternity Leave]]+parental_leave3[[#This Row],[Paid Paternity Leave]]</f>
        <v>16</v>
      </c>
      <c r="K456" s="8">
        <f>parental_leave3[[#This Row],[Unpaid Maternity Leave]]+parental_leave3[[#This Row],[Unpaid Paternity Leave]]</f>
        <v>12</v>
      </c>
      <c r="L456" s="1" t="str">
        <f>IF(parental_leave3[[#This Row],[Total Maternity Leave]]&gt;parental_leave3[[#This Row],[Total paternity Leave]],"YES","NO")</f>
        <v>YES</v>
      </c>
    </row>
    <row r="457" spans="1:12" x14ac:dyDescent="0.25">
      <c r="A457" s="1" t="s">
        <v>480</v>
      </c>
      <c r="B457" s="1" t="s">
        <v>1642</v>
      </c>
      <c r="C457" s="1">
        <v>26</v>
      </c>
      <c r="D457" s="8">
        <v>0</v>
      </c>
      <c r="E457" s="1">
        <v>0</v>
      </c>
      <c r="F457" s="8">
        <v>0</v>
      </c>
      <c r="G457" s="8">
        <f>parental_leave3[[#This Row],[Paid Maternity Leave]]+parental_leave3[[#This Row],[Unpaid Maternity Leave]]</f>
        <v>26</v>
      </c>
      <c r="H457" s="8">
        <f>parental_leave3[[#This Row],[Paid Paternity Leave]]+parental_leave3[[#This Row],[Unpaid Paternity Leave]]</f>
        <v>0</v>
      </c>
      <c r="I457" s="1">
        <f>parental_leave3[[#This Row],[Total Maternity Leave]]+parental_leave3[[#This Row],[Total paternity Leave]]</f>
        <v>26</v>
      </c>
      <c r="J457" s="1">
        <f>parental_leave3[[#This Row],[Paid Maternity Leave]]+parental_leave3[[#This Row],[Paid Paternity Leave]]</f>
        <v>26</v>
      </c>
      <c r="K457" s="8">
        <f>parental_leave3[[#This Row],[Unpaid Maternity Leave]]+parental_leave3[[#This Row],[Unpaid Paternity Leave]]</f>
        <v>0</v>
      </c>
      <c r="L457" s="1" t="str">
        <f>IF(parental_leave3[[#This Row],[Total Maternity Leave]]&gt;parental_leave3[[#This Row],[Total paternity Leave]],"YES","NO")</f>
        <v>YES</v>
      </c>
    </row>
    <row r="458" spans="1:12" x14ac:dyDescent="0.25">
      <c r="A458" s="1" t="s">
        <v>481</v>
      </c>
      <c r="B458" s="1" t="s">
        <v>1642</v>
      </c>
      <c r="C458" s="1">
        <v>26</v>
      </c>
      <c r="D458" s="8">
        <v>0</v>
      </c>
      <c r="E458" s="1">
        <v>0</v>
      </c>
      <c r="F458" s="8">
        <v>0</v>
      </c>
      <c r="G458" s="8">
        <f>parental_leave3[[#This Row],[Paid Maternity Leave]]+parental_leave3[[#This Row],[Unpaid Maternity Leave]]</f>
        <v>26</v>
      </c>
      <c r="H458" s="8">
        <f>parental_leave3[[#This Row],[Paid Paternity Leave]]+parental_leave3[[#This Row],[Unpaid Paternity Leave]]</f>
        <v>0</v>
      </c>
      <c r="I458" s="1">
        <f>parental_leave3[[#This Row],[Total Maternity Leave]]+parental_leave3[[#This Row],[Total paternity Leave]]</f>
        <v>26</v>
      </c>
      <c r="J458" s="1">
        <f>parental_leave3[[#This Row],[Paid Maternity Leave]]+parental_leave3[[#This Row],[Paid Paternity Leave]]</f>
        <v>26</v>
      </c>
      <c r="K458" s="8">
        <f>parental_leave3[[#This Row],[Unpaid Maternity Leave]]+parental_leave3[[#This Row],[Unpaid Paternity Leave]]</f>
        <v>0</v>
      </c>
      <c r="L458" s="1" t="str">
        <f>IF(parental_leave3[[#This Row],[Total Maternity Leave]]&gt;parental_leave3[[#This Row],[Total paternity Leave]],"YES","NO")</f>
        <v>YES</v>
      </c>
    </row>
    <row r="459" spans="1:12" x14ac:dyDescent="0.25">
      <c r="A459" s="1" t="s">
        <v>482</v>
      </c>
      <c r="B459" s="1" t="s">
        <v>1642</v>
      </c>
      <c r="C459" s="1">
        <v>3</v>
      </c>
      <c r="D459" s="8">
        <v>10</v>
      </c>
      <c r="E459" s="1">
        <v>0</v>
      </c>
      <c r="F459" s="8">
        <v>0</v>
      </c>
      <c r="G459" s="8">
        <f>parental_leave3[[#This Row],[Paid Maternity Leave]]+parental_leave3[[#This Row],[Unpaid Maternity Leave]]</f>
        <v>13</v>
      </c>
      <c r="H459" s="8">
        <f>parental_leave3[[#This Row],[Paid Paternity Leave]]+parental_leave3[[#This Row],[Unpaid Paternity Leave]]</f>
        <v>0</v>
      </c>
      <c r="I459" s="1">
        <f>parental_leave3[[#This Row],[Total Maternity Leave]]+parental_leave3[[#This Row],[Total paternity Leave]]</f>
        <v>13</v>
      </c>
      <c r="J459" s="1">
        <f>parental_leave3[[#This Row],[Paid Maternity Leave]]+parental_leave3[[#This Row],[Paid Paternity Leave]]</f>
        <v>3</v>
      </c>
      <c r="K459" s="8">
        <f>parental_leave3[[#This Row],[Unpaid Maternity Leave]]+parental_leave3[[#This Row],[Unpaid Paternity Leave]]</f>
        <v>10</v>
      </c>
      <c r="L459" s="1" t="str">
        <f>IF(parental_leave3[[#This Row],[Total Maternity Leave]]&gt;parental_leave3[[#This Row],[Total paternity Leave]],"YES","NO")</f>
        <v>YES</v>
      </c>
    </row>
    <row r="460" spans="1:12" x14ac:dyDescent="0.25">
      <c r="A460" s="1" t="s">
        <v>483</v>
      </c>
      <c r="B460" s="1" t="s">
        <v>1642</v>
      </c>
      <c r="C460" s="1">
        <v>14</v>
      </c>
      <c r="D460" s="8">
        <v>0</v>
      </c>
      <c r="E460" s="1">
        <v>0</v>
      </c>
      <c r="F460" s="8">
        <v>0</v>
      </c>
      <c r="G460" s="8">
        <f>parental_leave3[[#This Row],[Paid Maternity Leave]]+parental_leave3[[#This Row],[Unpaid Maternity Leave]]</f>
        <v>14</v>
      </c>
      <c r="H460" s="8">
        <f>parental_leave3[[#This Row],[Paid Paternity Leave]]+parental_leave3[[#This Row],[Unpaid Paternity Leave]]</f>
        <v>0</v>
      </c>
      <c r="I460" s="1">
        <f>parental_leave3[[#This Row],[Total Maternity Leave]]+parental_leave3[[#This Row],[Total paternity Leave]]</f>
        <v>14</v>
      </c>
      <c r="J460" s="1">
        <f>parental_leave3[[#This Row],[Paid Maternity Leave]]+parental_leave3[[#This Row],[Paid Paternity Leave]]</f>
        <v>14</v>
      </c>
      <c r="K460" s="8">
        <f>parental_leave3[[#This Row],[Unpaid Maternity Leave]]+parental_leave3[[#This Row],[Unpaid Paternity Leave]]</f>
        <v>0</v>
      </c>
      <c r="L460" s="1" t="str">
        <f>IF(parental_leave3[[#This Row],[Total Maternity Leave]]&gt;parental_leave3[[#This Row],[Total paternity Leave]],"YES","NO")</f>
        <v>YES</v>
      </c>
    </row>
    <row r="461" spans="1:12" x14ac:dyDescent="0.25">
      <c r="A461" s="1" t="s">
        <v>484</v>
      </c>
      <c r="B461" s="1" t="s">
        <v>1642</v>
      </c>
      <c r="C461" s="1">
        <v>14</v>
      </c>
      <c r="D461" s="8">
        <v>10</v>
      </c>
      <c r="E461" s="1">
        <v>0</v>
      </c>
      <c r="F461" s="8">
        <v>0</v>
      </c>
      <c r="G461" s="8">
        <f>parental_leave3[[#This Row],[Paid Maternity Leave]]+parental_leave3[[#This Row],[Unpaid Maternity Leave]]</f>
        <v>24</v>
      </c>
      <c r="H461" s="8">
        <f>parental_leave3[[#This Row],[Paid Paternity Leave]]+parental_leave3[[#This Row],[Unpaid Paternity Leave]]</f>
        <v>0</v>
      </c>
      <c r="I461" s="1">
        <f>parental_leave3[[#This Row],[Total Maternity Leave]]+parental_leave3[[#This Row],[Total paternity Leave]]</f>
        <v>24</v>
      </c>
      <c r="J461" s="1">
        <f>parental_leave3[[#This Row],[Paid Maternity Leave]]+parental_leave3[[#This Row],[Paid Paternity Leave]]</f>
        <v>14</v>
      </c>
      <c r="K461" s="8">
        <f>parental_leave3[[#This Row],[Unpaid Maternity Leave]]+parental_leave3[[#This Row],[Unpaid Paternity Leave]]</f>
        <v>10</v>
      </c>
      <c r="L461" s="1" t="str">
        <f>IF(parental_leave3[[#This Row],[Total Maternity Leave]]&gt;parental_leave3[[#This Row],[Total paternity Leave]],"YES","NO")</f>
        <v>YES</v>
      </c>
    </row>
    <row r="462" spans="1:12" x14ac:dyDescent="0.25">
      <c r="A462" s="1" t="s">
        <v>485</v>
      </c>
      <c r="B462" s="1" t="s">
        <v>1642</v>
      </c>
      <c r="C462" s="1">
        <v>6</v>
      </c>
      <c r="D462" s="8">
        <v>6</v>
      </c>
      <c r="E462" s="1">
        <v>0</v>
      </c>
      <c r="F462" s="8">
        <v>0</v>
      </c>
      <c r="G462" s="8">
        <f>parental_leave3[[#This Row],[Paid Maternity Leave]]+parental_leave3[[#This Row],[Unpaid Maternity Leave]]</f>
        <v>12</v>
      </c>
      <c r="H462" s="8">
        <f>parental_leave3[[#This Row],[Paid Paternity Leave]]+parental_leave3[[#This Row],[Unpaid Paternity Leave]]</f>
        <v>0</v>
      </c>
      <c r="I462" s="1">
        <f>parental_leave3[[#This Row],[Total Maternity Leave]]+parental_leave3[[#This Row],[Total paternity Leave]]</f>
        <v>12</v>
      </c>
      <c r="J462" s="1">
        <f>parental_leave3[[#This Row],[Paid Maternity Leave]]+parental_leave3[[#This Row],[Paid Paternity Leave]]</f>
        <v>6</v>
      </c>
      <c r="K462" s="8">
        <f>parental_leave3[[#This Row],[Unpaid Maternity Leave]]+parental_leave3[[#This Row],[Unpaid Paternity Leave]]</f>
        <v>6</v>
      </c>
      <c r="L462" s="1" t="str">
        <f>IF(parental_leave3[[#This Row],[Total Maternity Leave]]&gt;parental_leave3[[#This Row],[Total paternity Leave]],"YES","NO")</f>
        <v>YES</v>
      </c>
    </row>
    <row r="463" spans="1:12" x14ac:dyDescent="0.25">
      <c r="A463" s="1" t="s">
        <v>486</v>
      </c>
      <c r="B463" s="1" t="s">
        <v>1642</v>
      </c>
      <c r="C463" s="1">
        <v>12</v>
      </c>
      <c r="D463" s="8">
        <v>0</v>
      </c>
      <c r="E463" s="1">
        <v>0</v>
      </c>
      <c r="F463" s="8">
        <v>0</v>
      </c>
      <c r="G463" s="8">
        <f>parental_leave3[[#This Row],[Paid Maternity Leave]]+parental_leave3[[#This Row],[Unpaid Maternity Leave]]</f>
        <v>12</v>
      </c>
      <c r="H463" s="8">
        <f>parental_leave3[[#This Row],[Paid Paternity Leave]]+parental_leave3[[#This Row],[Unpaid Paternity Leave]]</f>
        <v>0</v>
      </c>
      <c r="I463" s="1">
        <f>parental_leave3[[#This Row],[Total Maternity Leave]]+parental_leave3[[#This Row],[Total paternity Leave]]</f>
        <v>12</v>
      </c>
      <c r="J463" s="1">
        <f>parental_leave3[[#This Row],[Paid Maternity Leave]]+parental_leave3[[#This Row],[Paid Paternity Leave]]</f>
        <v>12</v>
      </c>
      <c r="K463" s="8">
        <f>parental_leave3[[#This Row],[Unpaid Maternity Leave]]+parental_leave3[[#This Row],[Unpaid Paternity Leave]]</f>
        <v>0</v>
      </c>
      <c r="L463" s="1" t="str">
        <f>IF(parental_leave3[[#This Row],[Total Maternity Leave]]&gt;parental_leave3[[#This Row],[Total paternity Leave]],"YES","NO")</f>
        <v>YES</v>
      </c>
    </row>
    <row r="464" spans="1:12" x14ac:dyDescent="0.25">
      <c r="A464" s="1" t="s">
        <v>487</v>
      </c>
      <c r="B464" s="1" t="s">
        <v>1642</v>
      </c>
      <c r="C464" s="1">
        <v>10</v>
      </c>
      <c r="D464" s="8">
        <v>0</v>
      </c>
      <c r="E464" s="1">
        <v>0</v>
      </c>
      <c r="F464" s="8">
        <v>0</v>
      </c>
      <c r="G464" s="8">
        <f>parental_leave3[[#This Row],[Paid Maternity Leave]]+parental_leave3[[#This Row],[Unpaid Maternity Leave]]</f>
        <v>10</v>
      </c>
      <c r="H464" s="8">
        <f>parental_leave3[[#This Row],[Paid Paternity Leave]]+parental_leave3[[#This Row],[Unpaid Paternity Leave]]</f>
        <v>0</v>
      </c>
      <c r="I464" s="1">
        <f>parental_leave3[[#This Row],[Total Maternity Leave]]+parental_leave3[[#This Row],[Total paternity Leave]]</f>
        <v>10</v>
      </c>
      <c r="J464" s="1">
        <f>parental_leave3[[#This Row],[Paid Maternity Leave]]+parental_leave3[[#This Row],[Paid Paternity Leave]]</f>
        <v>10</v>
      </c>
      <c r="K464" s="8">
        <f>parental_leave3[[#This Row],[Unpaid Maternity Leave]]+parental_leave3[[#This Row],[Unpaid Paternity Leave]]</f>
        <v>0</v>
      </c>
      <c r="L464" s="1" t="str">
        <f>IF(parental_leave3[[#This Row],[Total Maternity Leave]]&gt;parental_leave3[[#This Row],[Total paternity Leave]],"YES","NO")</f>
        <v>YES</v>
      </c>
    </row>
    <row r="465" spans="1:12" x14ac:dyDescent="0.25">
      <c r="A465" s="1" t="s">
        <v>488</v>
      </c>
      <c r="B465" s="1" t="s">
        <v>1642</v>
      </c>
      <c r="C465" s="1">
        <v>12</v>
      </c>
      <c r="D465" s="8">
        <v>0</v>
      </c>
      <c r="E465" s="1">
        <v>0</v>
      </c>
      <c r="F465" s="8">
        <v>0</v>
      </c>
      <c r="G465" s="8">
        <f>parental_leave3[[#This Row],[Paid Maternity Leave]]+parental_leave3[[#This Row],[Unpaid Maternity Leave]]</f>
        <v>12</v>
      </c>
      <c r="H465" s="8">
        <f>parental_leave3[[#This Row],[Paid Paternity Leave]]+parental_leave3[[#This Row],[Unpaid Paternity Leave]]</f>
        <v>0</v>
      </c>
      <c r="I465" s="1">
        <f>parental_leave3[[#This Row],[Total Maternity Leave]]+parental_leave3[[#This Row],[Total paternity Leave]]</f>
        <v>12</v>
      </c>
      <c r="J465" s="1">
        <f>parental_leave3[[#This Row],[Paid Maternity Leave]]+parental_leave3[[#This Row],[Paid Paternity Leave]]</f>
        <v>12</v>
      </c>
      <c r="K465" s="8">
        <f>parental_leave3[[#This Row],[Unpaid Maternity Leave]]+parental_leave3[[#This Row],[Unpaid Paternity Leave]]</f>
        <v>0</v>
      </c>
      <c r="L465" s="1" t="str">
        <f>IF(parental_leave3[[#This Row],[Total Maternity Leave]]&gt;parental_leave3[[#This Row],[Total paternity Leave]],"YES","NO")</f>
        <v>YES</v>
      </c>
    </row>
    <row r="466" spans="1:12" x14ac:dyDescent="0.25">
      <c r="A466" s="1" t="s">
        <v>489</v>
      </c>
      <c r="B466" s="1" t="s">
        <v>1642</v>
      </c>
      <c r="C466" s="1">
        <v>8</v>
      </c>
      <c r="D466" s="8">
        <v>0</v>
      </c>
      <c r="E466" s="1">
        <v>4</v>
      </c>
      <c r="F466" s="8">
        <v>0</v>
      </c>
      <c r="G466" s="8">
        <f>parental_leave3[[#This Row],[Paid Maternity Leave]]+parental_leave3[[#This Row],[Unpaid Maternity Leave]]</f>
        <v>8</v>
      </c>
      <c r="H466" s="8">
        <f>parental_leave3[[#This Row],[Paid Paternity Leave]]+parental_leave3[[#This Row],[Unpaid Paternity Leave]]</f>
        <v>4</v>
      </c>
      <c r="I466" s="1">
        <f>parental_leave3[[#This Row],[Total Maternity Leave]]+parental_leave3[[#This Row],[Total paternity Leave]]</f>
        <v>12</v>
      </c>
      <c r="J466" s="1">
        <f>parental_leave3[[#This Row],[Paid Maternity Leave]]+parental_leave3[[#This Row],[Paid Paternity Leave]]</f>
        <v>12</v>
      </c>
      <c r="K466" s="8">
        <f>parental_leave3[[#This Row],[Unpaid Maternity Leave]]+parental_leave3[[#This Row],[Unpaid Paternity Leave]]</f>
        <v>0</v>
      </c>
      <c r="L466" s="1" t="str">
        <f>IF(parental_leave3[[#This Row],[Total Maternity Leave]]&gt;parental_leave3[[#This Row],[Total paternity Leave]],"YES","NO")</f>
        <v>YES</v>
      </c>
    </row>
    <row r="467" spans="1:12" x14ac:dyDescent="0.25">
      <c r="A467" s="1" t="s">
        <v>490</v>
      </c>
      <c r="B467" s="1" t="s">
        <v>1642</v>
      </c>
      <c r="C467" s="1">
        <v>3</v>
      </c>
      <c r="D467" s="8">
        <v>1</v>
      </c>
      <c r="E467" s="1">
        <v>0</v>
      </c>
      <c r="F467" s="8">
        <v>0</v>
      </c>
      <c r="G467" s="8">
        <f>parental_leave3[[#This Row],[Paid Maternity Leave]]+parental_leave3[[#This Row],[Unpaid Maternity Leave]]</f>
        <v>4</v>
      </c>
      <c r="H467" s="8">
        <f>parental_leave3[[#This Row],[Paid Paternity Leave]]+parental_leave3[[#This Row],[Unpaid Paternity Leave]]</f>
        <v>0</v>
      </c>
      <c r="I467" s="1">
        <f>parental_leave3[[#This Row],[Total Maternity Leave]]+parental_leave3[[#This Row],[Total paternity Leave]]</f>
        <v>4</v>
      </c>
      <c r="J467" s="1">
        <f>parental_leave3[[#This Row],[Paid Maternity Leave]]+parental_leave3[[#This Row],[Paid Paternity Leave]]</f>
        <v>3</v>
      </c>
      <c r="K467" s="8">
        <f>parental_leave3[[#This Row],[Unpaid Maternity Leave]]+parental_leave3[[#This Row],[Unpaid Paternity Leave]]</f>
        <v>1</v>
      </c>
      <c r="L467" s="1" t="str">
        <f>IF(parental_leave3[[#This Row],[Total Maternity Leave]]&gt;parental_leave3[[#This Row],[Total paternity Leave]],"YES","NO")</f>
        <v>YES</v>
      </c>
    </row>
    <row r="468" spans="1:12" x14ac:dyDescent="0.25">
      <c r="A468" s="1" t="s">
        <v>491</v>
      </c>
      <c r="B468" s="1" t="s">
        <v>1642</v>
      </c>
      <c r="C468" s="1">
        <v>9</v>
      </c>
      <c r="D468" s="8">
        <v>12</v>
      </c>
      <c r="E468" s="1">
        <v>0</v>
      </c>
      <c r="F468" s="8">
        <v>0</v>
      </c>
      <c r="G468" s="8">
        <f>parental_leave3[[#This Row],[Paid Maternity Leave]]+parental_leave3[[#This Row],[Unpaid Maternity Leave]]</f>
        <v>21</v>
      </c>
      <c r="H468" s="8">
        <f>parental_leave3[[#This Row],[Paid Paternity Leave]]+parental_leave3[[#This Row],[Unpaid Paternity Leave]]</f>
        <v>0</v>
      </c>
      <c r="I468" s="1">
        <f>parental_leave3[[#This Row],[Total Maternity Leave]]+parental_leave3[[#This Row],[Total paternity Leave]]</f>
        <v>21</v>
      </c>
      <c r="J468" s="1">
        <f>parental_leave3[[#This Row],[Paid Maternity Leave]]+parental_leave3[[#This Row],[Paid Paternity Leave]]</f>
        <v>9</v>
      </c>
      <c r="K468" s="8">
        <f>parental_leave3[[#This Row],[Unpaid Maternity Leave]]+parental_leave3[[#This Row],[Unpaid Paternity Leave]]</f>
        <v>12</v>
      </c>
      <c r="L468" s="1" t="str">
        <f>IF(parental_leave3[[#This Row],[Total Maternity Leave]]&gt;parental_leave3[[#This Row],[Total paternity Leave]],"YES","NO")</f>
        <v>YES</v>
      </c>
    </row>
    <row r="469" spans="1:12" x14ac:dyDescent="0.25">
      <c r="A469" s="1" t="s">
        <v>492</v>
      </c>
      <c r="B469" s="1" t="s">
        <v>1642</v>
      </c>
      <c r="C469" s="1">
        <v>8</v>
      </c>
      <c r="D469" s="8">
        <v>24</v>
      </c>
      <c r="E469" s="1">
        <v>0</v>
      </c>
      <c r="F469" s="8">
        <v>0</v>
      </c>
      <c r="G469" s="8">
        <f>parental_leave3[[#This Row],[Paid Maternity Leave]]+parental_leave3[[#This Row],[Unpaid Maternity Leave]]</f>
        <v>32</v>
      </c>
      <c r="H469" s="8">
        <f>parental_leave3[[#This Row],[Paid Paternity Leave]]+parental_leave3[[#This Row],[Unpaid Paternity Leave]]</f>
        <v>0</v>
      </c>
      <c r="I469" s="1">
        <f>parental_leave3[[#This Row],[Total Maternity Leave]]+parental_leave3[[#This Row],[Total paternity Leave]]</f>
        <v>32</v>
      </c>
      <c r="J469" s="1">
        <f>parental_leave3[[#This Row],[Paid Maternity Leave]]+parental_leave3[[#This Row],[Paid Paternity Leave]]</f>
        <v>8</v>
      </c>
      <c r="K469" s="8">
        <f>parental_leave3[[#This Row],[Unpaid Maternity Leave]]+parental_leave3[[#This Row],[Unpaid Paternity Leave]]</f>
        <v>24</v>
      </c>
      <c r="L469" s="1" t="str">
        <f>IF(parental_leave3[[#This Row],[Total Maternity Leave]]&gt;parental_leave3[[#This Row],[Total paternity Leave]],"YES","NO")</f>
        <v>YES</v>
      </c>
    </row>
    <row r="470" spans="1:12" x14ac:dyDescent="0.25">
      <c r="A470" s="1" t="s">
        <v>493</v>
      </c>
      <c r="B470" s="1" t="s">
        <v>1642</v>
      </c>
      <c r="C470" s="1">
        <v>10</v>
      </c>
      <c r="D470" s="8">
        <v>0</v>
      </c>
      <c r="E470" s="1">
        <v>0</v>
      </c>
      <c r="F470" s="8">
        <v>0</v>
      </c>
      <c r="G470" s="8">
        <f>parental_leave3[[#This Row],[Paid Maternity Leave]]+parental_leave3[[#This Row],[Unpaid Maternity Leave]]</f>
        <v>10</v>
      </c>
      <c r="H470" s="8">
        <f>parental_leave3[[#This Row],[Paid Paternity Leave]]+parental_leave3[[#This Row],[Unpaid Paternity Leave]]</f>
        <v>0</v>
      </c>
      <c r="I470" s="1">
        <f>parental_leave3[[#This Row],[Total Maternity Leave]]+parental_leave3[[#This Row],[Total paternity Leave]]</f>
        <v>10</v>
      </c>
      <c r="J470" s="1">
        <f>parental_leave3[[#This Row],[Paid Maternity Leave]]+parental_leave3[[#This Row],[Paid Paternity Leave]]</f>
        <v>10</v>
      </c>
      <c r="K470" s="8">
        <f>parental_leave3[[#This Row],[Unpaid Maternity Leave]]+parental_leave3[[#This Row],[Unpaid Paternity Leave]]</f>
        <v>0</v>
      </c>
      <c r="L470" s="1" t="str">
        <f>IF(parental_leave3[[#This Row],[Total Maternity Leave]]&gt;parental_leave3[[#This Row],[Total paternity Leave]],"YES","NO")</f>
        <v>YES</v>
      </c>
    </row>
    <row r="471" spans="1:12" x14ac:dyDescent="0.25">
      <c r="A471" s="1" t="s">
        <v>494</v>
      </c>
      <c r="B471" s="1" t="s">
        <v>1642</v>
      </c>
      <c r="C471" s="1">
        <v>6</v>
      </c>
      <c r="D471" s="8">
        <v>6</v>
      </c>
      <c r="E471" s="1">
        <v>0</v>
      </c>
      <c r="F471" s="8">
        <v>0</v>
      </c>
      <c r="G471" s="8">
        <f>parental_leave3[[#This Row],[Paid Maternity Leave]]+parental_leave3[[#This Row],[Unpaid Maternity Leave]]</f>
        <v>12</v>
      </c>
      <c r="H471" s="8">
        <f>parental_leave3[[#This Row],[Paid Paternity Leave]]+parental_leave3[[#This Row],[Unpaid Paternity Leave]]</f>
        <v>0</v>
      </c>
      <c r="I471" s="1">
        <f>parental_leave3[[#This Row],[Total Maternity Leave]]+parental_leave3[[#This Row],[Total paternity Leave]]</f>
        <v>12</v>
      </c>
      <c r="J471" s="1">
        <f>parental_leave3[[#This Row],[Paid Maternity Leave]]+parental_leave3[[#This Row],[Paid Paternity Leave]]</f>
        <v>6</v>
      </c>
      <c r="K471" s="8">
        <f>parental_leave3[[#This Row],[Unpaid Maternity Leave]]+parental_leave3[[#This Row],[Unpaid Paternity Leave]]</f>
        <v>6</v>
      </c>
      <c r="L471" s="1" t="str">
        <f>IF(parental_leave3[[#This Row],[Total Maternity Leave]]&gt;parental_leave3[[#This Row],[Total paternity Leave]],"YES","NO")</f>
        <v>YES</v>
      </c>
    </row>
    <row r="472" spans="1:12" x14ac:dyDescent="0.25">
      <c r="A472" s="1" t="s">
        <v>495</v>
      </c>
      <c r="B472" s="1" t="s">
        <v>1642</v>
      </c>
      <c r="C472" s="1">
        <v>12</v>
      </c>
      <c r="D472" s="8">
        <v>17</v>
      </c>
      <c r="E472" s="1">
        <v>0</v>
      </c>
      <c r="F472" s="8">
        <v>0</v>
      </c>
      <c r="G472" s="8">
        <f>parental_leave3[[#This Row],[Paid Maternity Leave]]+parental_leave3[[#This Row],[Unpaid Maternity Leave]]</f>
        <v>29</v>
      </c>
      <c r="H472" s="8">
        <f>parental_leave3[[#This Row],[Paid Paternity Leave]]+parental_leave3[[#This Row],[Unpaid Paternity Leave]]</f>
        <v>0</v>
      </c>
      <c r="I472" s="1">
        <f>parental_leave3[[#This Row],[Total Maternity Leave]]+parental_leave3[[#This Row],[Total paternity Leave]]</f>
        <v>29</v>
      </c>
      <c r="J472" s="1">
        <f>parental_leave3[[#This Row],[Paid Maternity Leave]]+parental_leave3[[#This Row],[Paid Paternity Leave]]</f>
        <v>12</v>
      </c>
      <c r="K472" s="8">
        <f>parental_leave3[[#This Row],[Unpaid Maternity Leave]]+parental_leave3[[#This Row],[Unpaid Paternity Leave]]</f>
        <v>17</v>
      </c>
      <c r="L472" s="1" t="str">
        <f>IF(parental_leave3[[#This Row],[Total Maternity Leave]]&gt;parental_leave3[[#This Row],[Total paternity Leave]],"YES","NO")</f>
        <v>YES</v>
      </c>
    </row>
    <row r="473" spans="1:12" x14ac:dyDescent="0.25">
      <c r="A473" s="1" t="s">
        <v>496</v>
      </c>
      <c r="B473" s="1" t="s">
        <v>1642</v>
      </c>
      <c r="C473" s="1">
        <v>6</v>
      </c>
      <c r="D473" s="8">
        <v>6</v>
      </c>
      <c r="E473" s="1">
        <v>0</v>
      </c>
      <c r="F473" s="8">
        <v>0</v>
      </c>
      <c r="G473" s="8">
        <f>parental_leave3[[#This Row],[Paid Maternity Leave]]+parental_leave3[[#This Row],[Unpaid Maternity Leave]]</f>
        <v>12</v>
      </c>
      <c r="H473" s="8">
        <f>parental_leave3[[#This Row],[Paid Paternity Leave]]+parental_leave3[[#This Row],[Unpaid Paternity Leave]]</f>
        <v>0</v>
      </c>
      <c r="I473" s="1">
        <f>parental_leave3[[#This Row],[Total Maternity Leave]]+parental_leave3[[#This Row],[Total paternity Leave]]</f>
        <v>12</v>
      </c>
      <c r="J473" s="1">
        <f>parental_leave3[[#This Row],[Paid Maternity Leave]]+parental_leave3[[#This Row],[Paid Paternity Leave]]</f>
        <v>6</v>
      </c>
      <c r="K473" s="8">
        <f>parental_leave3[[#This Row],[Unpaid Maternity Leave]]+parental_leave3[[#This Row],[Unpaid Paternity Leave]]</f>
        <v>6</v>
      </c>
      <c r="L473" s="1" t="str">
        <f>IF(parental_leave3[[#This Row],[Total Maternity Leave]]&gt;parental_leave3[[#This Row],[Total paternity Leave]],"YES","NO")</f>
        <v>YES</v>
      </c>
    </row>
    <row r="474" spans="1:12" x14ac:dyDescent="0.25">
      <c r="A474" s="1" t="s">
        <v>497</v>
      </c>
      <c r="B474" s="1" t="s">
        <v>1642</v>
      </c>
      <c r="C474" s="1">
        <v>14</v>
      </c>
      <c r="D474" s="8">
        <v>26</v>
      </c>
      <c r="E474" s="1">
        <v>0</v>
      </c>
      <c r="F474" s="8">
        <v>0</v>
      </c>
      <c r="G474" s="8">
        <f>parental_leave3[[#This Row],[Paid Maternity Leave]]+parental_leave3[[#This Row],[Unpaid Maternity Leave]]</f>
        <v>40</v>
      </c>
      <c r="H474" s="8">
        <f>parental_leave3[[#This Row],[Paid Paternity Leave]]+parental_leave3[[#This Row],[Unpaid Paternity Leave]]</f>
        <v>0</v>
      </c>
      <c r="I474" s="1">
        <f>parental_leave3[[#This Row],[Total Maternity Leave]]+parental_leave3[[#This Row],[Total paternity Leave]]</f>
        <v>40</v>
      </c>
      <c r="J474" s="1">
        <f>parental_leave3[[#This Row],[Paid Maternity Leave]]+parental_leave3[[#This Row],[Paid Paternity Leave]]</f>
        <v>14</v>
      </c>
      <c r="K474" s="8">
        <f>parental_leave3[[#This Row],[Unpaid Maternity Leave]]+parental_leave3[[#This Row],[Unpaid Paternity Leave]]</f>
        <v>26</v>
      </c>
      <c r="L474" s="1" t="str">
        <f>IF(parental_leave3[[#This Row],[Total Maternity Leave]]&gt;parental_leave3[[#This Row],[Total paternity Leave]],"YES","NO")</f>
        <v>YES</v>
      </c>
    </row>
    <row r="475" spans="1:12" x14ac:dyDescent="0.25">
      <c r="A475" s="1" t="s">
        <v>498</v>
      </c>
      <c r="B475" s="1" t="s">
        <v>1642</v>
      </c>
      <c r="C475" s="1">
        <v>6</v>
      </c>
      <c r="D475" s="8">
        <v>18</v>
      </c>
      <c r="E475" s="1">
        <v>0</v>
      </c>
      <c r="F475" s="8">
        <v>0</v>
      </c>
      <c r="G475" s="8">
        <f>parental_leave3[[#This Row],[Paid Maternity Leave]]+parental_leave3[[#This Row],[Unpaid Maternity Leave]]</f>
        <v>24</v>
      </c>
      <c r="H475" s="8">
        <f>parental_leave3[[#This Row],[Paid Paternity Leave]]+parental_leave3[[#This Row],[Unpaid Paternity Leave]]</f>
        <v>0</v>
      </c>
      <c r="I475" s="1">
        <f>parental_leave3[[#This Row],[Total Maternity Leave]]+parental_leave3[[#This Row],[Total paternity Leave]]</f>
        <v>24</v>
      </c>
      <c r="J475" s="1">
        <f>parental_leave3[[#This Row],[Paid Maternity Leave]]+parental_leave3[[#This Row],[Paid Paternity Leave]]</f>
        <v>6</v>
      </c>
      <c r="K475" s="8">
        <f>parental_leave3[[#This Row],[Unpaid Maternity Leave]]+parental_leave3[[#This Row],[Unpaid Paternity Leave]]</f>
        <v>18</v>
      </c>
      <c r="L475" s="1" t="str">
        <f>IF(parental_leave3[[#This Row],[Total Maternity Leave]]&gt;parental_leave3[[#This Row],[Total paternity Leave]],"YES","NO")</f>
        <v>YES</v>
      </c>
    </row>
    <row r="476" spans="1:12" x14ac:dyDescent="0.25">
      <c r="A476" s="1" t="s">
        <v>499</v>
      </c>
      <c r="B476" s="1" t="s">
        <v>1642</v>
      </c>
      <c r="C476" s="1">
        <v>26</v>
      </c>
      <c r="D476" s="8">
        <v>0</v>
      </c>
      <c r="E476" s="1">
        <v>0</v>
      </c>
      <c r="F476" s="8">
        <v>0</v>
      </c>
      <c r="G476" s="8">
        <f>parental_leave3[[#This Row],[Paid Maternity Leave]]+parental_leave3[[#This Row],[Unpaid Maternity Leave]]</f>
        <v>26</v>
      </c>
      <c r="H476" s="8">
        <f>parental_leave3[[#This Row],[Paid Paternity Leave]]+parental_leave3[[#This Row],[Unpaid Paternity Leave]]</f>
        <v>0</v>
      </c>
      <c r="I476" s="1">
        <f>parental_leave3[[#This Row],[Total Maternity Leave]]+parental_leave3[[#This Row],[Total paternity Leave]]</f>
        <v>26</v>
      </c>
      <c r="J476" s="1">
        <f>parental_leave3[[#This Row],[Paid Maternity Leave]]+parental_leave3[[#This Row],[Paid Paternity Leave]]</f>
        <v>26</v>
      </c>
      <c r="K476" s="8">
        <f>parental_leave3[[#This Row],[Unpaid Maternity Leave]]+parental_leave3[[#This Row],[Unpaid Paternity Leave]]</f>
        <v>0</v>
      </c>
      <c r="L476" s="1" t="str">
        <f>IF(parental_leave3[[#This Row],[Total Maternity Leave]]&gt;parental_leave3[[#This Row],[Total paternity Leave]],"YES","NO")</f>
        <v>YES</v>
      </c>
    </row>
    <row r="477" spans="1:12" x14ac:dyDescent="0.25">
      <c r="A477" s="1" t="s">
        <v>500</v>
      </c>
      <c r="B477" s="1" t="s">
        <v>1642</v>
      </c>
      <c r="C477" s="1">
        <v>6</v>
      </c>
      <c r="D477" s="8">
        <v>0</v>
      </c>
      <c r="E477" s="1">
        <v>0</v>
      </c>
      <c r="F477" s="8">
        <v>0</v>
      </c>
      <c r="G477" s="8">
        <f>parental_leave3[[#This Row],[Paid Maternity Leave]]+parental_leave3[[#This Row],[Unpaid Maternity Leave]]</f>
        <v>6</v>
      </c>
      <c r="H477" s="8">
        <f>parental_leave3[[#This Row],[Paid Paternity Leave]]+parental_leave3[[#This Row],[Unpaid Paternity Leave]]</f>
        <v>0</v>
      </c>
      <c r="I477" s="1">
        <f>parental_leave3[[#This Row],[Total Maternity Leave]]+parental_leave3[[#This Row],[Total paternity Leave]]</f>
        <v>6</v>
      </c>
      <c r="J477" s="1">
        <f>parental_leave3[[#This Row],[Paid Maternity Leave]]+parental_leave3[[#This Row],[Paid Paternity Leave]]</f>
        <v>6</v>
      </c>
      <c r="K477" s="8">
        <f>parental_leave3[[#This Row],[Unpaid Maternity Leave]]+parental_leave3[[#This Row],[Unpaid Paternity Leave]]</f>
        <v>0</v>
      </c>
      <c r="L477" s="1" t="str">
        <f>IF(parental_leave3[[#This Row],[Total Maternity Leave]]&gt;parental_leave3[[#This Row],[Total paternity Leave]],"YES","NO")</f>
        <v>YES</v>
      </c>
    </row>
    <row r="478" spans="1:12" x14ac:dyDescent="0.25">
      <c r="A478" s="1" t="s">
        <v>501</v>
      </c>
      <c r="B478" s="1" t="s">
        <v>1642</v>
      </c>
      <c r="C478" s="1">
        <v>20</v>
      </c>
      <c r="D478" s="8">
        <v>0</v>
      </c>
      <c r="E478" s="1">
        <v>0</v>
      </c>
      <c r="F478" s="8">
        <v>0</v>
      </c>
      <c r="G478" s="8">
        <f>parental_leave3[[#This Row],[Paid Maternity Leave]]+parental_leave3[[#This Row],[Unpaid Maternity Leave]]</f>
        <v>20</v>
      </c>
      <c r="H478" s="8">
        <f>parental_leave3[[#This Row],[Paid Paternity Leave]]+parental_leave3[[#This Row],[Unpaid Paternity Leave]]</f>
        <v>0</v>
      </c>
      <c r="I478" s="1">
        <f>parental_leave3[[#This Row],[Total Maternity Leave]]+parental_leave3[[#This Row],[Total paternity Leave]]</f>
        <v>20</v>
      </c>
      <c r="J478" s="1">
        <f>parental_leave3[[#This Row],[Paid Maternity Leave]]+parental_leave3[[#This Row],[Paid Paternity Leave]]</f>
        <v>20</v>
      </c>
      <c r="K478" s="8">
        <f>parental_leave3[[#This Row],[Unpaid Maternity Leave]]+parental_leave3[[#This Row],[Unpaid Paternity Leave]]</f>
        <v>0</v>
      </c>
      <c r="L478" s="1" t="str">
        <f>IF(parental_leave3[[#This Row],[Total Maternity Leave]]&gt;parental_leave3[[#This Row],[Total paternity Leave]],"YES","NO")</f>
        <v>YES</v>
      </c>
    </row>
    <row r="479" spans="1:12" x14ac:dyDescent="0.25">
      <c r="A479" s="1" t="s">
        <v>502</v>
      </c>
      <c r="B479" s="1" t="s">
        <v>1642</v>
      </c>
      <c r="C479" s="1">
        <v>8</v>
      </c>
      <c r="D479" s="8">
        <v>0</v>
      </c>
      <c r="E479" s="1">
        <v>0</v>
      </c>
      <c r="F479" s="8">
        <v>0</v>
      </c>
      <c r="G479" s="8">
        <f>parental_leave3[[#This Row],[Paid Maternity Leave]]+parental_leave3[[#This Row],[Unpaid Maternity Leave]]</f>
        <v>8</v>
      </c>
      <c r="H479" s="8">
        <f>parental_leave3[[#This Row],[Paid Paternity Leave]]+parental_leave3[[#This Row],[Unpaid Paternity Leave]]</f>
        <v>0</v>
      </c>
      <c r="I479" s="1">
        <f>parental_leave3[[#This Row],[Total Maternity Leave]]+parental_leave3[[#This Row],[Total paternity Leave]]</f>
        <v>8</v>
      </c>
      <c r="J479" s="1">
        <f>parental_leave3[[#This Row],[Paid Maternity Leave]]+parental_leave3[[#This Row],[Paid Paternity Leave]]</f>
        <v>8</v>
      </c>
      <c r="K479" s="8">
        <f>parental_leave3[[#This Row],[Unpaid Maternity Leave]]+parental_leave3[[#This Row],[Unpaid Paternity Leave]]</f>
        <v>0</v>
      </c>
      <c r="L479" s="1" t="str">
        <f>IF(parental_leave3[[#This Row],[Total Maternity Leave]]&gt;parental_leave3[[#This Row],[Total paternity Leave]],"YES","NO")</f>
        <v>YES</v>
      </c>
    </row>
    <row r="480" spans="1:12" x14ac:dyDescent="0.25">
      <c r="A480" s="1" t="s">
        <v>503</v>
      </c>
      <c r="B480" s="1" t="s">
        <v>1642</v>
      </c>
      <c r="C480" s="1">
        <v>12</v>
      </c>
      <c r="D480" s="8">
        <v>12</v>
      </c>
      <c r="E480" s="1">
        <v>0</v>
      </c>
      <c r="F480" s="8">
        <v>0</v>
      </c>
      <c r="G480" s="8">
        <f>parental_leave3[[#This Row],[Paid Maternity Leave]]+parental_leave3[[#This Row],[Unpaid Maternity Leave]]</f>
        <v>24</v>
      </c>
      <c r="H480" s="8">
        <f>parental_leave3[[#This Row],[Paid Paternity Leave]]+parental_leave3[[#This Row],[Unpaid Paternity Leave]]</f>
        <v>0</v>
      </c>
      <c r="I480" s="1">
        <f>parental_leave3[[#This Row],[Total Maternity Leave]]+parental_leave3[[#This Row],[Total paternity Leave]]</f>
        <v>24</v>
      </c>
      <c r="J480" s="1">
        <f>parental_leave3[[#This Row],[Paid Maternity Leave]]+parental_leave3[[#This Row],[Paid Paternity Leave]]</f>
        <v>12</v>
      </c>
      <c r="K480" s="8">
        <f>parental_leave3[[#This Row],[Unpaid Maternity Leave]]+parental_leave3[[#This Row],[Unpaid Paternity Leave]]</f>
        <v>12</v>
      </c>
      <c r="L480" s="1" t="str">
        <f>IF(parental_leave3[[#This Row],[Total Maternity Leave]]&gt;parental_leave3[[#This Row],[Total paternity Leave]],"YES","NO")</f>
        <v>YES</v>
      </c>
    </row>
    <row r="481" spans="1:12" x14ac:dyDescent="0.25">
      <c r="A481" s="1" t="s">
        <v>504</v>
      </c>
      <c r="B481" s="1" t="s">
        <v>1642</v>
      </c>
      <c r="C481" s="1">
        <v>19.5</v>
      </c>
      <c r="D481" s="8">
        <v>6</v>
      </c>
      <c r="E481" s="1">
        <v>0</v>
      </c>
      <c r="F481" s="8">
        <v>0</v>
      </c>
      <c r="G481" s="8">
        <f>parental_leave3[[#This Row],[Paid Maternity Leave]]+parental_leave3[[#This Row],[Unpaid Maternity Leave]]</f>
        <v>25.5</v>
      </c>
      <c r="H481" s="8">
        <f>parental_leave3[[#This Row],[Paid Paternity Leave]]+parental_leave3[[#This Row],[Unpaid Paternity Leave]]</f>
        <v>0</v>
      </c>
      <c r="I481" s="1">
        <f>parental_leave3[[#This Row],[Total Maternity Leave]]+parental_leave3[[#This Row],[Total paternity Leave]]</f>
        <v>25.5</v>
      </c>
      <c r="J481" s="1">
        <f>parental_leave3[[#This Row],[Paid Maternity Leave]]+parental_leave3[[#This Row],[Paid Paternity Leave]]</f>
        <v>19.5</v>
      </c>
      <c r="K481" s="8">
        <f>parental_leave3[[#This Row],[Unpaid Maternity Leave]]+parental_leave3[[#This Row],[Unpaid Paternity Leave]]</f>
        <v>6</v>
      </c>
      <c r="L481" s="1" t="str">
        <f>IF(parental_leave3[[#This Row],[Total Maternity Leave]]&gt;parental_leave3[[#This Row],[Total paternity Leave]],"YES","NO")</f>
        <v>YES</v>
      </c>
    </row>
    <row r="482" spans="1:12" x14ac:dyDescent="0.25">
      <c r="A482" s="1" t="s">
        <v>505</v>
      </c>
      <c r="B482" s="1" t="s">
        <v>1642</v>
      </c>
      <c r="C482" s="1">
        <v>12</v>
      </c>
      <c r="D482" s="8">
        <v>12</v>
      </c>
      <c r="E482" s="1">
        <v>0</v>
      </c>
      <c r="F482" s="8">
        <v>0</v>
      </c>
      <c r="G482" s="8">
        <f>parental_leave3[[#This Row],[Paid Maternity Leave]]+parental_leave3[[#This Row],[Unpaid Maternity Leave]]</f>
        <v>24</v>
      </c>
      <c r="H482" s="8">
        <f>parental_leave3[[#This Row],[Paid Paternity Leave]]+parental_leave3[[#This Row],[Unpaid Paternity Leave]]</f>
        <v>0</v>
      </c>
      <c r="I482" s="1">
        <f>parental_leave3[[#This Row],[Total Maternity Leave]]+parental_leave3[[#This Row],[Total paternity Leave]]</f>
        <v>24</v>
      </c>
      <c r="J482" s="1">
        <f>parental_leave3[[#This Row],[Paid Maternity Leave]]+parental_leave3[[#This Row],[Paid Paternity Leave]]</f>
        <v>12</v>
      </c>
      <c r="K482" s="8">
        <f>parental_leave3[[#This Row],[Unpaid Maternity Leave]]+parental_leave3[[#This Row],[Unpaid Paternity Leave]]</f>
        <v>12</v>
      </c>
      <c r="L482" s="1" t="str">
        <f>IF(parental_leave3[[#This Row],[Total Maternity Leave]]&gt;parental_leave3[[#This Row],[Total paternity Leave]],"YES","NO")</f>
        <v>YES</v>
      </c>
    </row>
    <row r="483" spans="1:12" x14ac:dyDescent="0.25">
      <c r="A483" s="1" t="s">
        <v>506</v>
      </c>
      <c r="B483" s="1" t="s">
        <v>1642</v>
      </c>
      <c r="C483" s="1">
        <v>8</v>
      </c>
      <c r="D483" s="8">
        <v>3</v>
      </c>
      <c r="E483" s="1">
        <v>0</v>
      </c>
      <c r="F483" s="8">
        <v>0</v>
      </c>
      <c r="G483" s="8">
        <f>parental_leave3[[#This Row],[Paid Maternity Leave]]+parental_leave3[[#This Row],[Unpaid Maternity Leave]]</f>
        <v>11</v>
      </c>
      <c r="H483" s="8">
        <f>parental_leave3[[#This Row],[Paid Paternity Leave]]+parental_leave3[[#This Row],[Unpaid Paternity Leave]]</f>
        <v>0</v>
      </c>
      <c r="I483" s="1">
        <f>parental_leave3[[#This Row],[Total Maternity Leave]]+parental_leave3[[#This Row],[Total paternity Leave]]</f>
        <v>11</v>
      </c>
      <c r="J483" s="1">
        <f>parental_leave3[[#This Row],[Paid Maternity Leave]]+parental_leave3[[#This Row],[Paid Paternity Leave]]</f>
        <v>8</v>
      </c>
      <c r="K483" s="8">
        <f>parental_leave3[[#This Row],[Unpaid Maternity Leave]]+parental_leave3[[#This Row],[Unpaid Paternity Leave]]</f>
        <v>3</v>
      </c>
      <c r="L483" s="1" t="str">
        <f>IF(parental_leave3[[#This Row],[Total Maternity Leave]]&gt;parental_leave3[[#This Row],[Total paternity Leave]],"YES","NO")</f>
        <v>YES</v>
      </c>
    </row>
    <row r="484" spans="1:12" x14ac:dyDescent="0.25">
      <c r="A484" s="1" t="s">
        <v>507</v>
      </c>
      <c r="B484" s="1" t="s">
        <v>1642</v>
      </c>
      <c r="C484" s="1">
        <v>8.5</v>
      </c>
      <c r="D484" s="8">
        <v>0</v>
      </c>
      <c r="E484" s="1">
        <v>0</v>
      </c>
      <c r="F484" s="8">
        <v>0</v>
      </c>
      <c r="G484" s="8">
        <f>parental_leave3[[#This Row],[Paid Maternity Leave]]+parental_leave3[[#This Row],[Unpaid Maternity Leave]]</f>
        <v>8.5</v>
      </c>
      <c r="H484" s="8">
        <f>parental_leave3[[#This Row],[Paid Paternity Leave]]+parental_leave3[[#This Row],[Unpaid Paternity Leave]]</f>
        <v>0</v>
      </c>
      <c r="I484" s="1">
        <f>parental_leave3[[#This Row],[Total Maternity Leave]]+parental_leave3[[#This Row],[Total paternity Leave]]</f>
        <v>8.5</v>
      </c>
      <c r="J484" s="1">
        <f>parental_leave3[[#This Row],[Paid Maternity Leave]]+parental_leave3[[#This Row],[Paid Paternity Leave]]</f>
        <v>8.5</v>
      </c>
      <c r="K484" s="8">
        <f>parental_leave3[[#This Row],[Unpaid Maternity Leave]]+parental_leave3[[#This Row],[Unpaid Paternity Leave]]</f>
        <v>0</v>
      </c>
      <c r="L484" s="1" t="str">
        <f>IF(parental_leave3[[#This Row],[Total Maternity Leave]]&gt;parental_leave3[[#This Row],[Total paternity Leave]],"YES","NO")</f>
        <v>YES</v>
      </c>
    </row>
    <row r="485" spans="1:12" x14ac:dyDescent="0.25">
      <c r="A485" s="1" t="s">
        <v>508</v>
      </c>
      <c r="B485" s="1" t="s">
        <v>1642</v>
      </c>
      <c r="C485" s="1">
        <v>12</v>
      </c>
      <c r="D485" s="8">
        <v>2</v>
      </c>
      <c r="E485" s="1">
        <v>0</v>
      </c>
      <c r="F485" s="8">
        <v>0</v>
      </c>
      <c r="G485" s="8">
        <f>parental_leave3[[#This Row],[Paid Maternity Leave]]+parental_leave3[[#This Row],[Unpaid Maternity Leave]]</f>
        <v>14</v>
      </c>
      <c r="H485" s="8">
        <f>parental_leave3[[#This Row],[Paid Paternity Leave]]+parental_leave3[[#This Row],[Unpaid Paternity Leave]]</f>
        <v>0</v>
      </c>
      <c r="I485" s="1">
        <f>parental_leave3[[#This Row],[Total Maternity Leave]]+parental_leave3[[#This Row],[Total paternity Leave]]</f>
        <v>14</v>
      </c>
      <c r="J485" s="1">
        <f>parental_leave3[[#This Row],[Paid Maternity Leave]]+parental_leave3[[#This Row],[Paid Paternity Leave]]</f>
        <v>12</v>
      </c>
      <c r="K485" s="8">
        <f>parental_leave3[[#This Row],[Unpaid Maternity Leave]]+parental_leave3[[#This Row],[Unpaid Paternity Leave]]</f>
        <v>2</v>
      </c>
      <c r="L485" s="1" t="str">
        <f>IF(parental_leave3[[#This Row],[Total Maternity Leave]]&gt;parental_leave3[[#This Row],[Total paternity Leave]],"YES","NO")</f>
        <v>YES</v>
      </c>
    </row>
    <row r="486" spans="1:12" x14ac:dyDescent="0.25">
      <c r="A486" s="1" t="s">
        <v>509</v>
      </c>
      <c r="B486" s="1" t="s">
        <v>1642</v>
      </c>
      <c r="C486" s="1">
        <v>10</v>
      </c>
      <c r="D486" s="8">
        <v>0</v>
      </c>
      <c r="E486" s="1">
        <v>0</v>
      </c>
      <c r="F486" s="8">
        <v>0</v>
      </c>
      <c r="G486" s="8">
        <f>parental_leave3[[#This Row],[Paid Maternity Leave]]+parental_leave3[[#This Row],[Unpaid Maternity Leave]]</f>
        <v>10</v>
      </c>
      <c r="H486" s="8">
        <f>parental_leave3[[#This Row],[Paid Paternity Leave]]+parental_leave3[[#This Row],[Unpaid Paternity Leave]]</f>
        <v>0</v>
      </c>
      <c r="I486" s="1">
        <f>parental_leave3[[#This Row],[Total Maternity Leave]]+parental_leave3[[#This Row],[Total paternity Leave]]</f>
        <v>10</v>
      </c>
      <c r="J486" s="1">
        <f>parental_leave3[[#This Row],[Paid Maternity Leave]]+parental_leave3[[#This Row],[Paid Paternity Leave]]</f>
        <v>10</v>
      </c>
      <c r="K486" s="8">
        <f>parental_leave3[[#This Row],[Unpaid Maternity Leave]]+parental_leave3[[#This Row],[Unpaid Paternity Leave]]</f>
        <v>0</v>
      </c>
      <c r="L486" s="1" t="str">
        <f>IF(parental_leave3[[#This Row],[Total Maternity Leave]]&gt;parental_leave3[[#This Row],[Total paternity Leave]],"YES","NO")</f>
        <v>YES</v>
      </c>
    </row>
    <row r="487" spans="1:12" x14ac:dyDescent="0.25">
      <c r="A487" s="1" t="s">
        <v>510</v>
      </c>
      <c r="B487" s="1" t="s">
        <v>1642</v>
      </c>
      <c r="C487" s="1">
        <v>6</v>
      </c>
      <c r="D487" s="8">
        <v>0</v>
      </c>
      <c r="E487" s="1">
        <v>0</v>
      </c>
      <c r="F487" s="8">
        <v>0</v>
      </c>
      <c r="G487" s="8">
        <f>parental_leave3[[#This Row],[Paid Maternity Leave]]+parental_leave3[[#This Row],[Unpaid Maternity Leave]]</f>
        <v>6</v>
      </c>
      <c r="H487" s="8">
        <f>parental_leave3[[#This Row],[Paid Paternity Leave]]+parental_leave3[[#This Row],[Unpaid Paternity Leave]]</f>
        <v>0</v>
      </c>
      <c r="I487" s="1">
        <f>parental_leave3[[#This Row],[Total Maternity Leave]]+parental_leave3[[#This Row],[Total paternity Leave]]</f>
        <v>6</v>
      </c>
      <c r="J487" s="1">
        <f>parental_leave3[[#This Row],[Paid Maternity Leave]]+parental_leave3[[#This Row],[Paid Paternity Leave]]</f>
        <v>6</v>
      </c>
      <c r="K487" s="8">
        <f>parental_leave3[[#This Row],[Unpaid Maternity Leave]]+parental_leave3[[#This Row],[Unpaid Paternity Leave]]</f>
        <v>0</v>
      </c>
      <c r="L487" s="1" t="str">
        <f>IF(parental_leave3[[#This Row],[Total Maternity Leave]]&gt;parental_leave3[[#This Row],[Total paternity Leave]],"YES","NO")</f>
        <v>YES</v>
      </c>
    </row>
    <row r="488" spans="1:12" x14ac:dyDescent="0.25">
      <c r="A488" s="1" t="s">
        <v>511</v>
      </c>
      <c r="B488" s="1" t="s">
        <v>1642</v>
      </c>
      <c r="C488" s="1">
        <v>16</v>
      </c>
      <c r="D488" s="8">
        <v>0</v>
      </c>
      <c r="E488" s="1">
        <v>16</v>
      </c>
      <c r="F488" s="8">
        <v>0</v>
      </c>
      <c r="G488" s="8">
        <f>parental_leave3[[#This Row],[Paid Maternity Leave]]+parental_leave3[[#This Row],[Unpaid Maternity Leave]]</f>
        <v>16</v>
      </c>
      <c r="H488" s="8">
        <f>parental_leave3[[#This Row],[Paid Paternity Leave]]+parental_leave3[[#This Row],[Unpaid Paternity Leave]]</f>
        <v>16</v>
      </c>
      <c r="I488" s="1">
        <f>parental_leave3[[#This Row],[Total Maternity Leave]]+parental_leave3[[#This Row],[Total paternity Leave]]</f>
        <v>32</v>
      </c>
      <c r="J488" s="1">
        <f>parental_leave3[[#This Row],[Paid Maternity Leave]]+parental_leave3[[#This Row],[Paid Paternity Leave]]</f>
        <v>32</v>
      </c>
      <c r="K488" s="8">
        <f>parental_leave3[[#This Row],[Unpaid Maternity Leave]]+parental_leave3[[#This Row],[Unpaid Paternity Leave]]</f>
        <v>0</v>
      </c>
      <c r="L488" s="1" t="str">
        <f>IF(parental_leave3[[#This Row],[Total Maternity Leave]]&gt;parental_leave3[[#This Row],[Total paternity Leave]],"YES","NO")</f>
        <v>NO</v>
      </c>
    </row>
    <row r="489" spans="1:12" x14ac:dyDescent="0.25">
      <c r="A489" s="1" t="s">
        <v>512</v>
      </c>
      <c r="B489" s="1" t="s">
        <v>1642</v>
      </c>
      <c r="C489" s="1">
        <v>6</v>
      </c>
      <c r="D489" s="8">
        <v>0</v>
      </c>
      <c r="E489" s="1">
        <v>0</v>
      </c>
      <c r="F489" s="8">
        <v>0</v>
      </c>
      <c r="G489" s="8">
        <f>parental_leave3[[#This Row],[Paid Maternity Leave]]+parental_leave3[[#This Row],[Unpaid Maternity Leave]]</f>
        <v>6</v>
      </c>
      <c r="H489" s="8">
        <f>parental_leave3[[#This Row],[Paid Paternity Leave]]+parental_leave3[[#This Row],[Unpaid Paternity Leave]]</f>
        <v>0</v>
      </c>
      <c r="I489" s="1">
        <f>parental_leave3[[#This Row],[Total Maternity Leave]]+parental_leave3[[#This Row],[Total paternity Leave]]</f>
        <v>6</v>
      </c>
      <c r="J489" s="1">
        <f>parental_leave3[[#This Row],[Paid Maternity Leave]]+parental_leave3[[#This Row],[Paid Paternity Leave]]</f>
        <v>6</v>
      </c>
      <c r="K489" s="8">
        <f>parental_leave3[[#This Row],[Unpaid Maternity Leave]]+parental_leave3[[#This Row],[Unpaid Paternity Leave]]</f>
        <v>0</v>
      </c>
      <c r="L489" s="1" t="str">
        <f>IF(parental_leave3[[#This Row],[Total Maternity Leave]]&gt;parental_leave3[[#This Row],[Total paternity Leave]],"YES","NO")</f>
        <v>YES</v>
      </c>
    </row>
    <row r="490" spans="1:12" x14ac:dyDescent="0.25">
      <c r="A490" s="1" t="s">
        <v>513</v>
      </c>
      <c r="B490" s="1" t="s">
        <v>100</v>
      </c>
      <c r="C490" s="1">
        <v>12</v>
      </c>
      <c r="D490" s="8">
        <v>0</v>
      </c>
      <c r="E490" s="1">
        <v>6</v>
      </c>
      <c r="F490" s="8">
        <v>0</v>
      </c>
      <c r="G490" s="8">
        <f>parental_leave3[[#This Row],[Paid Maternity Leave]]+parental_leave3[[#This Row],[Unpaid Maternity Leave]]</f>
        <v>12</v>
      </c>
      <c r="H490" s="8">
        <f>parental_leave3[[#This Row],[Paid Paternity Leave]]+parental_leave3[[#This Row],[Unpaid Paternity Leave]]</f>
        <v>6</v>
      </c>
      <c r="I490" s="1">
        <f>parental_leave3[[#This Row],[Total Maternity Leave]]+parental_leave3[[#This Row],[Total paternity Leave]]</f>
        <v>18</v>
      </c>
      <c r="J490" s="1">
        <f>parental_leave3[[#This Row],[Paid Maternity Leave]]+parental_leave3[[#This Row],[Paid Paternity Leave]]</f>
        <v>18</v>
      </c>
      <c r="K490" s="8">
        <f>parental_leave3[[#This Row],[Unpaid Maternity Leave]]+parental_leave3[[#This Row],[Unpaid Paternity Leave]]</f>
        <v>0</v>
      </c>
      <c r="L490" s="1" t="str">
        <f>IF(parental_leave3[[#This Row],[Total Maternity Leave]]&gt;parental_leave3[[#This Row],[Total paternity Leave]],"YES","NO")</f>
        <v>YES</v>
      </c>
    </row>
    <row r="491" spans="1:12" x14ac:dyDescent="0.25">
      <c r="A491" s="1" t="s">
        <v>514</v>
      </c>
      <c r="B491" s="1" t="s">
        <v>100</v>
      </c>
      <c r="C491" s="1">
        <v>12</v>
      </c>
      <c r="D491" s="8">
        <v>4</v>
      </c>
      <c r="E491" s="1">
        <v>0</v>
      </c>
      <c r="F491" s="8">
        <v>0</v>
      </c>
      <c r="G491" s="8">
        <f>parental_leave3[[#This Row],[Paid Maternity Leave]]+parental_leave3[[#This Row],[Unpaid Maternity Leave]]</f>
        <v>16</v>
      </c>
      <c r="H491" s="8">
        <f>parental_leave3[[#This Row],[Paid Paternity Leave]]+parental_leave3[[#This Row],[Unpaid Paternity Leave]]</f>
        <v>0</v>
      </c>
      <c r="I491" s="1">
        <f>parental_leave3[[#This Row],[Total Maternity Leave]]+parental_leave3[[#This Row],[Total paternity Leave]]</f>
        <v>16</v>
      </c>
      <c r="J491" s="1">
        <f>parental_leave3[[#This Row],[Paid Maternity Leave]]+parental_leave3[[#This Row],[Paid Paternity Leave]]</f>
        <v>12</v>
      </c>
      <c r="K491" s="8">
        <f>parental_leave3[[#This Row],[Unpaid Maternity Leave]]+parental_leave3[[#This Row],[Unpaid Paternity Leave]]</f>
        <v>4</v>
      </c>
      <c r="L491" s="1" t="str">
        <f>IF(parental_leave3[[#This Row],[Total Maternity Leave]]&gt;parental_leave3[[#This Row],[Total paternity Leave]],"YES","NO")</f>
        <v>YES</v>
      </c>
    </row>
    <row r="492" spans="1:12" x14ac:dyDescent="0.25">
      <c r="A492" s="1" t="s">
        <v>515</v>
      </c>
      <c r="B492" s="1" t="s">
        <v>100</v>
      </c>
      <c r="C492" s="1">
        <v>12</v>
      </c>
      <c r="D492" s="8">
        <v>12</v>
      </c>
      <c r="E492" s="1">
        <v>0</v>
      </c>
      <c r="F492" s="8">
        <v>0</v>
      </c>
      <c r="G492" s="8">
        <f>parental_leave3[[#This Row],[Paid Maternity Leave]]+parental_leave3[[#This Row],[Unpaid Maternity Leave]]</f>
        <v>24</v>
      </c>
      <c r="H492" s="8">
        <f>parental_leave3[[#This Row],[Paid Paternity Leave]]+parental_leave3[[#This Row],[Unpaid Paternity Leave]]</f>
        <v>0</v>
      </c>
      <c r="I492" s="1">
        <f>parental_leave3[[#This Row],[Total Maternity Leave]]+parental_leave3[[#This Row],[Total paternity Leave]]</f>
        <v>24</v>
      </c>
      <c r="J492" s="1">
        <f>parental_leave3[[#This Row],[Paid Maternity Leave]]+parental_leave3[[#This Row],[Paid Paternity Leave]]</f>
        <v>12</v>
      </c>
      <c r="K492" s="8">
        <f>parental_leave3[[#This Row],[Unpaid Maternity Leave]]+parental_leave3[[#This Row],[Unpaid Paternity Leave]]</f>
        <v>12</v>
      </c>
      <c r="L492" s="1" t="str">
        <f>IF(parental_leave3[[#This Row],[Total Maternity Leave]]&gt;parental_leave3[[#This Row],[Total paternity Leave]],"YES","NO")</f>
        <v>YES</v>
      </c>
    </row>
    <row r="493" spans="1:12" x14ac:dyDescent="0.25">
      <c r="A493" s="1" t="s">
        <v>516</v>
      </c>
      <c r="B493" s="1" t="s">
        <v>100</v>
      </c>
      <c r="C493" s="1">
        <v>12</v>
      </c>
      <c r="D493" s="8">
        <v>0</v>
      </c>
      <c r="E493" s="1">
        <v>0</v>
      </c>
      <c r="F493" s="8">
        <v>0</v>
      </c>
      <c r="G493" s="8">
        <f>parental_leave3[[#This Row],[Paid Maternity Leave]]+parental_leave3[[#This Row],[Unpaid Maternity Leave]]</f>
        <v>12</v>
      </c>
      <c r="H493" s="8">
        <f>parental_leave3[[#This Row],[Paid Paternity Leave]]+parental_leave3[[#This Row],[Unpaid Paternity Leave]]</f>
        <v>0</v>
      </c>
      <c r="I493" s="1">
        <f>parental_leave3[[#This Row],[Total Maternity Leave]]+parental_leave3[[#This Row],[Total paternity Leave]]</f>
        <v>12</v>
      </c>
      <c r="J493" s="1">
        <f>parental_leave3[[#This Row],[Paid Maternity Leave]]+parental_leave3[[#This Row],[Paid Paternity Leave]]</f>
        <v>12</v>
      </c>
      <c r="K493" s="8">
        <f>parental_leave3[[#This Row],[Unpaid Maternity Leave]]+parental_leave3[[#This Row],[Unpaid Paternity Leave]]</f>
        <v>0</v>
      </c>
      <c r="L493" s="1" t="str">
        <f>IF(parental_leave3[[#This Row],[Total Maternity Leave]]&gt;parental_leave3[[#This Row],[Total paternity Leave]],"YES","NO")</f>
        <v>YES</v>
      </c>
    </row>
    <row r="494" spans="1:12" x14ac:dyDescent="0.25">
      <c r="A494" s="1" t="s">
        <v>517</v>
      </c>
      <c r="B494" s="1" t="s">
        <v>100</v>
      </c>
      <c r="C494" s="1">
        <v>24</v>
      </c>
      <c r="D494" s="8">
        <v>0</v>
      </c>
      <c r="E494" s="1">
        <v>0</v>
      </c>
      <c r="F494" s="8">
        <v>0</v>
      </c>
      <c r="G494" s="8">
        <f>parental_leave3[[#This Row],[Paid Maternity Leave]]+parental_leave3[[#This Row],[Unpaid Maternity Leave]]</f>
        <v>24</v>
      </c>
      <c r="H494" s="8">
        <f>parental_leave3[[#This Row],[Paid Paternity Leave]]+parental_leave3[[#This Row],[Unpaid Paternity Leave]]</f>
        <v>0</v>
      </c>
      <c r="I494" s="1">
        <f>parental_leave3[[#This Row],[Total Maternity Leave]]+parental_leave3[[#This Row],[Total paternity Leave]]</f>
        <v>24</v>
      </c>
      <c r="J494" s="1">
        <f>parental_leave3[[#This Row],[Paid Maternity Leave]]+parental_leave3[[#This Row],[Paid Paternity Leave]]</f>
        <v>24</v>
      </c>
      <c r="K494" s="8">
        <f>parental_leave3[[#This Row],[Unpaid Maternity Leave]]+parental_leave3[[#This Row],[Unpaid Paternity Leave]]</f>
        <v>0</v>
      </c>
      <c r="L494" s="1" t="str">
        <f>IF(parental_leave3[[#This Row],[Total Maternity Leave]]&gt;parental_leave3[[#This Row],[Total paternity Leave]],"YES","NO")</f>
        <v>YES</v>
      </c>
    </row>
    <row r="495" spans="1:12" x14ac:dyDescent="0.25">
      <c r="A495" s="1" t="s">
        <v>518</v>
      </c>
      <c r="B495" s="1" t="s">
        <v>100</v>
      </c>
      <c r="C495" s="1">
        <v>12</v>
      </c>
      <c r="D495" s="8">
        <v>8</v>
      </c>
      <c r="E495" s="1">
        <v>0</v>
      </c>
      <c r="F495" s="8">
        <v>0</v>
      </c>
      <c r="G495" s="8">
        <f>parental_leave3[[#This Row],[Paid Maternity Leave]]+parental_leave3[[#This Row],[Unpaid Maternity Leave]]</f>
        <v>20</v>
      </c>
      <c r="H495" s="8">
        <f>parental_leave3[[#This Row],[Paid Paternity Leave]]+parental_leave3[[#This Row],[Unpaid Paternity Leave]]</f>
        <v>0</v>
      </c>
      <c r="I495" s="1">
        <f>parental_leave3[[#This Row],[Total Maternity Leave]]+parental_leave3[[#This Row],[Total paternity Leave]]</f>
        <v>20</v>
      </c>
      <c r="J495" s="1">
        <f>parental_leave3[[#This Row],[Paid Maternity Leave]]+parental_leave3[[#This Row],[Paid Paternity Leave]]</f>
        <v>12</v>
      </c>
      <c r="K495" s="8">
        <f>parental_leave3[[#This Row],[Unpaid Maternity Leave]]+parental_leave3[[#This Row],[Unpaid Paternity Leave]]</f>
        <v>8</v>
      </c>
      <c r="L495" s="1" t="str">
        <f>IF(parental_leave3[[#This Row],[Total Maternity Leave]]&gt;parental_leave3[[#This Row],[Total paternity Leave]],"YES","NO")</f>
        <v>YES</v>
      </c>
    </row>
    <row r="496" spans="1:12" x14ac:dyDescent="0.25">
      <c r="A496" s="1" t="s">
        <v>519</v>
      </c>
      <c r="B496" s="1" t="s">
        <v>100</v>
      </c>
      <c r="C496" s="1">
        <v>12</v>
      </c>
      <c r="D496" s="8">
        <v>12</v>
      </c>
      <c r="E496" s="1">
        <v>0</v>
      </c>
      <c r="F496" s="8">
        <v>0</v>
      </c>
      <c r="G496" s="8">
        <f>parental_leave3[[#This Row],[Paid Maternity Leave]]+parental_leave3[[#This Row],[Unpaid Maternity Leave]]</f>
        <v>24</v>
      </c>
      <c r="H496" s="8">
        <f>parental_leave3[[#This Row],[Paid Paternity Leave]]+parental_leave3[[#This Row],[Unpaid Paternity Leave]]</f>
        <v>0</v>
      </c>
      <c r="I496" s="1">
        <f>parental_leave3[[#This Row],[Total Maternity Leave]]+parental_leave3[[#This Row],[Total paternity Leave]]</f>
        <v>24</v>
      </c>
      <c r="J496" s="1">
        <f>parental_leave3[[#This Row],[Paid Maternity Leave]]+parental_leave3[[#This Row],[Paid Paternity Leave]]</f>
        <v>12</v>
      </c>
      <c r="K496" s="8">
        <f>parental_leave3[[#This Row],[Unpaid Maternity Leave]]+parental_leave3[[#This Row],[Unpaid Paternity Leave]]</f>
        <v>12</v>
      </c>
      <c r="L496" s="1" t="str">
        <f>IF(parental_leave3[[#This Row],[Total Maternity Leave]]&gt;parental_leave3[[#This Row],[Total paternity Leave]],"YES","NO")</f>
        <v>YES</v>
      </c>
    </row>
    <row r="497" spans="1:12" x14ac:dyDescent="0.25">
      <c r="A497" s="1" t="s">
        <v>520</v>
      </c>
      <c r="B497" s="1" t="s">
        <v>17</v>
      </c>
      <c r="C497" s="1">
        <v>2</v>
      </c>
      <c r="D497" s="8">
        <v>12</v>
      </c>
      <c r="E497" s="1">
        <v>0</v>
      </c>
      <c r="F497" s="8">
        <v>0</v>
      </c>
      <c r="G497" s="8">
        <f>parental_leave3[[#This Row],[Paid Maternity Leave]]+parental_leave3[[#This Row],[Unpaid Maternity Leave]]</f>
        <v>14</v>
      </c>
      <c r="H497" s="8">
        <f>parental_leave3[[#This Row],[Paid Paternity Leave]]+parental_leave3[[#This Row],[Unpaid Paternity Leave]]</f>
        <v>0</v>
      </c>
      <c r="I497" s="1">
        <f>parental_leave3[[#This Row],[Total Maternity Leave]]+parental_leave3[[#This Row],[Total paternity Leave]]</f>
        <v>14</v>
      </c>
      <c r="J497" s="1">
        <f>parental_leave3[[#This Row],[Paid Maternity Leave]]+parental_leave3[[#This Row],[Paid Paternity Leave]]</f>
        <v>2</v>
      </c>
      <c r="K497" s="8">
        <f>parental_leave3[[#This Row],[Unpaid Maternity Leave]]+parental_leave3[[#This Row],[Unpaid Paternity Leave]]</f>
        <v>12</v>
      </c>
      <c r="L497" s="1" t="str">
        <f>IF(parental_leave3[[#This Row],[Total Maternity Leave]]&gt;parental_leave3[[#This Row],[Total paternity Leave]],"YES","NO")</f>
        <v>YES</v>
      </c>
    </row>
    <row r="498" spans="1:12" x14ac:dyDescent="0.25">
      <c r="A498" s="1" t="s">
        <v>521</v>
      </c>
      <c r="B498" s="1" t="s">
        <v>17</v>
      </c>
      <c r="C498" s="1">
        <v>5</v>
      </c>
      <c r="D498" s="8">
        <v>3</v>
      </c>
      <c r="E498" s="1">
        <v>0</v>
      </c>
      <c r="F498" s="8">
        <v>0</v>
      </c>
      <c r="G498" s="8">
        <f>parental_leave3[[#This Row],[Paid Maternity Leave]]+parental_leave3[[#This Row],[Unpaid Maternity Leave]]</f>
        <v>8</v>
      </c>
      <c r="H498" s="8">
        <f>parental_leave3[[#This Row],[Paid Paternity Leave]]+parental_leave3[[#This Row],[Unpaid Paternity Leave]]</f>
        <v>0</v>
      </c>
      <c r="I498" s="1">
        <f>parental_leave3[[#This Row],[Total Maternity Leave]]+parental_leave3[[#This Row],[Total paternity Leave]]</f>
        <v>8</v>
      </c>
      <c r="J498" s="1">
        <f>parental_leave3[[#This Row],[Paid Maternity Leave]]+parental_leave3[[#This Row],[Paid Paternity Leave]]</f>
        <v>5</v>
      </c>
      <c r="K498" s="8">
        <f>parental_leave3[[#This Row],[Unpaid Maternity Leave]]+parental_leave3[[#This Row],[Unpaid Paternity Leave]]</f>
        <v>3</v>
      </c>
      <c r="L498" s="1" t="str">
        <f>IF(parental_leave3[[#This Row],[Total Maternity Leave]]&gt;parental_leave3[[#This Row],[Total paternity Leave]],"YES","NO")</f>
        <v>YES</v>
      </c>
    </row>
    <row r="499" spans="1:12" x14ac:dyDescent="0.25">
      <c r="A499" s="1" t="s">
        <v>522</v>
      </c>
      <c r="B499" s="1" t="s">
        <v>17</v>
      </c>
      <c r="C499" s="1">
        <v>5</v>
      </c>
      <c r="D499" s="8">
        <v>8</v>
      </c>
      <c r="E499" s="1">
        <v>0</v>
      </c>
      <c r="F499" s="8">
        <v>0</v>
      </c>
      <c r="G499" s="8">
        <f>parental_leave3[[#This Row],[Paid Maternity Leave]]+parental_leave3[[#This Row],[Unpaid Maternity Leave]]</f>
        <v>13</v>
      </c>
      <c r="H499" s="8">
        <f>parental_leave3[[#This Row],[Paid Paternity Leave]]+parental_leave3[[#This Row],[Unpaid Paternity Leave]]</f>
        <v>0</v>
      </c>
      <c r="I499" s="1">
        <f>parental_leave3[[#This Row],[Total Maternity Leave]]+parental_leave3[[#This Row],[Total paternity Leave]]</f>
        <v>13</v>
      </c>
      <c r="J499" s="1">
        <f>parental_leave3[[#This Row],[Paid Maternity Leave]]+parental_leave3[[#This Row],[Paid Paternity Leave]]</f>
        <v>5</v>
      </c>
      <c r="K499" s="8">
        <f>parental_leave3[[#This Row],[Unpaid Maternity Leave]]+parental_leave3[[#This Row],[Unpaid Paternity Leave]]</f>
        <v>8</v>
      </c>
      <c r="L499" s="1" t="str">
        <f>IF(parental_leave3[[#This Row],[Total Maternity Leave]]&gt;parental_leave3[[#This Row],[Total paternity Leave]],"YES","NO")</f>
        <v>YES</v>
      </c>
    </row>
    <row r="500" spans="1:12" x14ac:dyDescent="0.25">
      <c r="A500" s="1" t="s">
        <v>523</v>
      </c>
      <c r="B500" s="1" t="s">
        <v>17</v>
      </c>
      <c r="C500" s="1">
        <v>2</v>
      </c>
      <c r="D500" s="8">
        <v>0</v>
      </c>
      <c r="E500" s="1">
        <v>0</v>
      </c>
      <c r="F500" s="8">
        <v>0</v>
      </c>
      <c r="G500" s="8">
        <f>parental_leave3[[#This Row],[Paid Maternity Leave]]+parental_leave3[[#This Row],[Unpaid Maternity Leave]]</f>
        <v>2</v>
      </c>
      <c r="H500" s="8">
        <f>parental_leave3[[#This Row],[Paid Paternity Leave]]+parental_leave3[[#This Row],[Unpaid Paternity Leave]]</f>
        <v>0</v>
      </c>
      <c r="I500" s="1">
        <f>parental_leave3[[#This Row],[Total Maternity Leave]]+parental_leave3[[#This Row],[Total paternity Leave]]</f>
        <v>2</v>
      </c>
      <c r="J500" s="1">
        <f>parental_leave3[[#This Row],[Paid Maternity Leave]]+parental_leave3[[#This Row],[Paid Paternity Leave]]</f>
        <v>2</v>
      </c>
      <c r="K500" s="8">
        <f>parental_leave3[[#This Row],[Unpaid Maternity Leave]]+parental_leave3[[#This Row],[Unpaid Paternity Leave]]</f>
        <v>0</v>
      </c>
      <c r="L500" s="1" t="str">
        <f>IF(parental_leave3[[#This Row],[Total Maternity Leave]]&gt;parental_leave3[[#This Row],[Total paternity Leave]],"YES","NO")</f>
        <v>YES</v>
      </c>
    </row>
    <row r="501" spans="1:12" x14ac:dyDescent="0.25">
      <c r="A501" s="1" t="s">
        <v>524</v>
      </c>
      <c r="B501" s="1" t="s">
        <v>525</v>
      </c>
      <c r="C501" s="1">
        <v>4</v>
      </c>
      <c r="D501" s="8">
        <v>12</v>
      </c>
      <c r="E501" s="1">
        <v>0</v>
      </c>
      <c r="F501" s="8">
        <v>0</v>
      </c>
      <c r="G501" s="8">
        <f>parental_leave3[[#This Row],[Paid Maternity Leave]]+parental_leave3[[#This Row],[Unpaid Maternity Leave]]</f>
        <v>16</v>
      </c>
      <c r="H501" s="8">
        <f>parental_leave3[[#This Row],[Paid Paternity Leave]]+parental_leave3[[#This Row],[Unpaid Paternity Leave]]</f>
        <v>0</v>
      </c>
      <c r="I501" s="1">
        <f>parental_leave3[[#This Row],[Total Maternity Leave]]+parental_leave3[[#This Row],[Total paternity Leave]]</f>
        <v>16</v>
      </c>
      <c r="J501" s="1">
        <f>parental_leave3[[#This Row],[Paid Maternity Leave]]+parental_leave3[[#This Row],[Paid Paternity Leave]]</f>
        <v>4</v>
      </c>
      <c r="K501" s="8">
        <f>parental_leave3[[#This Row],[Unpaid Maternity Leave]]+parental_leave3[[#This Row],[Unpaid Paternity Leave]]</f>
        <v>12</v>
      </c>
      <c r="L501" s="1" t="str">
        <f>IF(parental_leave3[[#This Row],[Total Maternity Leave]]&gt;parental_leave3[[#This Row],[Total paternity Leave]],"YES","NO")</f>
        <v>YES</v>
      </c>
    </row>
    <row r="502" spans="1:12" x14ac:dyDescent="0.25">
      <c r="A502" s="1" t="s">
        <v>526</v>
      </c>
      <c r="B502" s="1" t="s">
        <v>525</v>
      </c>
      <c r="C502" s="1">
        <v>12</v>
      </c>
      <c r="D502" s="8">
        <v>12</v>
      </c>
      <c r="E502" s="1">
        <v>0</v>
      </c>
      <c r="F502" s="8">
        <v>0</v>
      </c>
      <c r="G502" s="8">
        <f>parental_leave3[[#This Row],[Paid Maternity Leave]]+parental_leave3[[#This Row],[Unpaid Maternity Leave]]</f>
        <v>24</v>
      </c>
      <c r="H502" s="8">
        <f>parental_leave3[[#This Row],[Paid Paternity Leave]]+parental_leave3[[#This Row],[Unpaid Paternity Leave]]</f>
        <v>0</v>
      </c>
      <c r="I502" s="1">
        <f>parental_leave3[[#This Row],[Total Maternity Leave]]+parental_leave3[[#This Row],[Total paternity Leave]]</f>
        <v>24</v>
      </c>
      <c r="J502" s="1">
        <f>parental_leave3[[#This Row],[Paid Maternity Leave]]+parental_leave3[[#This Row],[Paid Paternity Leave]]</f>
        <v>12</v>
      </c>
      <c r="K502" s="8">
        <f>parental_leave3[[#This Row],[Unpaid Maternity Leave]]+parental_leave3[[#This Row],[Unpaid Paternity Leave]]</f>
        <v>12</v>
      </c>
      <c r="L502" s="1" t="str">
        <f>IF(parental_leave3[[#This Row],[Total Maternity Leave]]&gt;parental_leave3[[#This Row],[Total paternity Leave]],"YES","NO")</f>
        <v>YES</v>
      </c>
    </row>
    <row r="503" spans="1:12" x14ac:dyDescent="0.25">
      <c r="A503" s="1" t="s">
        <v>527</v>
      </c>
      <c r="B503" s="1" t="s">
        <v>525</v>
      </c>
      <c r="C503" s="1">
        <v>16</v>
      </c>
      <c r="D503" s="8">
        <v>8</v>
      </c>
      <c r="E503" s="1">
        <v>0</v>
      </c>
      <c r="F503" s="8">
        <v>0</v>
      </c>
      <c r="G503" s="8">
        <f>parental_leave3[[#This Row],[Paid Maternity Leave]]+parental_leave3[[#This Row],[Unpaid Maternity Leave]]</f>
        <v>24</v>
      </c>
      <c r="H503" s="8">
        <f>parental_leave3[[#This Row],[Paid Paternity Leave]]+parental_leave3[[#This Row],[Unpaid Paternity Leave]]</f>
        <v>0</v>
      </c>
      <c r="I503" s="1">
        <f>parental_leave3[[#This Row],[Total Maternity Leave]]+parental_leave3[[#This Row],[Total paternity Leave]]</f>
        <v>24</v>
      </c>
      <c r="J503" s="1">
        <f>parental_leave3[[#This Row],[Paid Maternity Leave]]+parental_leave3[[#This Row],[Paid Paternity Leave]]</f>
        <v>16</v>
      </c>
      <c r="K503" s="8">
        <f>parental_leave3[[#This Row],[Unpaid Maternity Leave]]+parental_leave3[[#This Row],[Unpaid Paternity Leave]]</f>
        <v>8</v>
      </c>
      <c r="L503" s="1" t="str">
        <f>IF(parental_leave3[[#This Row],[Total Maternity Leave]]&gt;parental_leave3[[#This Row],[Total paternity Leave]],"YES","NO")</f>
        <v>YES</v>
      </c>
    </row>
    <row r="504" spans="1:12" x14ac:dyDescent="0.25">
      <c r="A504" s="1" t="s">
        <v>528</v>
      </c>
      <c r="B504" s="1" t="s">
        <v>1643</v>
      </c>
      <c r="C504" s="1">
        <v>8</v>
      </c>
      <c r="D504" s="8">
        <v>6</v>
      </c>
      <c r="E504" s="1">
        <v>0</v>
      </c>
      <c r="F504" s="8">
        <v>0</v>
      </c>
      <c r="G504" s="8">
        <f>parental_leave3[[#This Row],[Paid Maternity Leave]]+parental_leave3[[#This Row],[Unpaid Maternity Leave]]</f>
        <v>14</v>
      </c>
      <c r="H504" s="8">
        <f>parental_leave3[[#This Row],[Paid Paternity Leave]]+parental_leave3[[#This Row],[Unpaid Paternity Leave]]</f>
        <v>0</v>
      </c>
      <c r="I504" s="1">
        <f>parental_leave3[[#This Row],[Total Maternity Leave]]+parental_leave3[[#This Row],[Total paternity Leave]]</f>
        <v>14</v>
      </c>
      <c r="J504" s="1">
        <f>parental_leave3[[#This Row],[Paid Maternity Leave]]+parental_leave3[[#This Row],[Paid Paternity Leave]]</f>
        <v>8</v>
      </c>
      <c r="K504" s="8">
        <f>parental_leave3[[#This Row],[Unpaid Maternity Leave]]+parental_leave3[[#This Row],[Unpaid Paternity Leave]]</f>
        <v>6</v>
      </c>
      <c r="L504" s="1" t="str">
        <f>IF(parental_leave3[[#This Row],[Total Maternity Leave]]&gt;parental_leave3[[#This Row],[Total paternity Leave]],"YES","NO")</f>
        <v>YES</v>
      </c>
    </row>
    <row r="505" spans="1:12" x14ac:dyDescent="0.25">
      <c r="A505" s="1" t="s">
        <v>529</v>
      </c>
      <c r="B505" s="1" t="s">
        <v>1643</v>
      </c>
      <c r="C505" s="1">
        <v>0</v>
      </c>
      <c r="D505" s="8">
        <v>6</v>
      </c>
      <c r="E505" s="1">
        <v>0</v>
      </c>
      <c r="F505" s="8">
        <v>0</v>
      </c>
      <c r="G505" s="8">
        <f>parental_leave3[[#This Row],[Paid Maternity Leave]]+parental_leave3[[#This Row],[Unpaid Maternity Leave]]</f>
        <v>6</v>
      </c>
      <c r="H505" s="8">
        <f>parental_leave3[[#This Row],[Paid Paternity Leave]]+parental_leave3[[#This Row],[Unpaid Paternity Leave]]</f>
        <v>0</v>
      </c>
      <c r="I505" s="1">
        <f>parental_leave3[[#This Row],[Total Maternity Leave]]+parental_leave3[[#This Row],[Total paternity Leave]]</f>
        <v>6</v>
      </c>
      <c r="J505" s="1">
        <f>parental_leave3[[#This Row],[Paid Maternity Leave]]+parental_leave3[[#This Row],[Paid Paternity Leave]]</f>
        <v>0</v>
      </c>
      <c r="K505" s="8">
        <f>parental_leave3[[#This Row],[Unpaid Maternity Leave]]+parental_leave3[[#This Row],[Unpaid Paternity Leave]]</f>
        <v>6</v>
      </c>
      <c r="L505" s="1" t="str">
        <f>IF(parental_leave3[[#This Row],[Total Maternity Leave]]&gt;parental_leave3[[#This Row],[Total paternity Leave]],"YES","NO")</f>
        <v>YES</v>
      </c>
    </row>
    <row r="506" spans="1:12" x14ac:dyDescent="0.25">
      <c r="A506" s="1" t="s">
        <v>530</v>
      </c>
      <c r="B506" s="1" t="s">
        <v>1643</v>
      </c>
      <c r="C506" s="1">
        <v>4</v>
      </c>
      <c r="D506" s="8">
        <v>12</v>
      </c>
      <c r="E506" s="1">
        <v>0</v>
      </c>
      <c r="F506" s="8">
        <v>0</v>
      </c>
      <c r="G506" s="8">
        <f>parental_leave3[[#This Row],[Paid Maternity Leave]]+parental_leave3[[#This Row],[Unpaid Maternity Leave]]</f>
        <v>16</v>
      </c>
      <c r="H506" s="8">
        <f>parental_leave3[[#This Row],[Paid Paternity Leave]]+parental_leave3[[#This Row],[Unpaid Paternity Leave]]</f>
        <v>0</v>
      </c>
      <c r="I506" s="1">
        <f>parental_leave3[[#This Row],[Total Maternity Leave]]+parental_leave3[[#This Row],[Total paternity Leave]]</f>
        <v>16</v>
      </c>
      <c r="J506" s="1">
        <f>parental_leave3[[#This Row],[Paid Maternity Leave]]+parental_leave3[[#This Row],[Paid Paternity Leave]]</f>
        <v>4</v>
      </c>
      <c r="K506" s="8">
        <f>parental_leave3[[#This Row],[Unpaid Maternity Leave]]+parental_leave3[[#This Row],[Unpaid Paternity Leave]]</f>
        <v>12</v>
      </c>
      <c r="L506" s="1" t="str">
        <f>IF(parental_leave3[[#This Row],[Total Maternity Leave]]&gt;parental_leave3[[#This Row],[Total paternity Leave]],"YES","NO")</f>
        <v>YES</v>
      </c>
    </row>
    <row r="507" spans="1:12" x14ac:dyDescent="0.25">
      <c r="A507" s="1" t="s">
        <v>531</v>
      </c>
      <c r="B507" s="1" t="s">
        <v>1643</v>
      </c>
      <c r="C507" s="1">
        <v>12</v>
      </c>
      <c r="D507" s="8">
        <v>4</v>
      </c>
      <c r="E507" s="1">
        <v>0</v>
      </c>
      <c r="F507" s="8">
        <v>0</v>
      </c>
      <c r="G507" s="8">
        <f>parental_leave3[[#This Row],[Paid Maternity Leave]]+parental_leave3[[#This Row],[Unpaid Maternity Leave]]</f>
        <v>16</v>
      </c>
      <c r="H507" s="8">
        <f>parental_leave3[[#This Row],[Paid Paternity Leave]]+parental_leave3[[#This Row],[Unpaid Paternity Leave]]</f>
        <v>0</v>
      </c>
      <c r="I507" s="1">
        <f>parental_leave3[[#This Row],[Total Maternity Leave]]+parental_leave3[[#This Row],[Total paternity Leave]]</f>
        <v>16</v>
      </c>
      <c r="J507" s="1">
        <f>parental_leave3[[#This Row],[Paid Maternity Leave]]+parental_leave3[[#This Row],[Paid Paternity Leave]]</f>
        <v>12</v>
      </c>
      <c r="K507" s="8">
        <f>parental_leave3[[#This Row],[Unpaid Maternity Leave]]+parental_leave3[[#This Row],[Unpaid Paternity Leave]]</f>
        <v>4</v>
      </c>
      <c r="L507" s="1" t="str">
        <f>IF(parental_leave3[[#This Row],[Total Maternity Leave]]&gt;parental_leave3[[#This Row],[Total paternity Leave]],"YES","NO")</f>
        <v>YES</v>
      </c>
    </row>
    <row r="508" spans="1:12" x14ac:dyDescent="0.25">
      <c r="A508" s="1" t="s">
        <v>532</v>
      </c>
      <c r="B508" s="1" t="s">
        <v>1643</v>
      </c>
      <c r="C508" s="1">
        <v>7</v>
      </c>
      <c r="D508" s="8">
        <v>0</v>
      </c>
      <c r="E508" s="1">
        <v>0</v>
      </c>
      <c r="F508" s="8">
        <v>0</v>
      </c>
      <c r="G508" s="8">
        <f>parental_leave3[[#This Row],[Paid Maternity Leave]]+parental_leave3[[#This Row],[Unpaid Maternity Leave]]</f>
        <v>7</v>
      </c>
      <c r="H508" s="8">
        <f>parental_leave3[[#This Row],[Paid Paternity Leave]]+parental_leave3[[#This Row],[Unpaid Paternity Leave]]</f>
        <v>0</v>
      </c>
      <c r="I508" s="1">
        <f>parental_leave3[[#This Row],[Total Maternity Leave]]+parental_leave3[[#This Row],[Total paternity Leave]]</f>
        <v>7</v>
      </c>
      <c r="J508" s="1">
        <f>parental_leave3[[#This Row],[Paid Maternity Leave]]+parental_leave3[[#This Row],[Paid Paternity Leave]]</f>
        <v>7</v>
      </c>
      <c r="K508" s="8">
        <f>parental_leave3[[#This Row],[Unpaid Maternity Leave]]+parental_leave3[[#This Row],[Unpaid Paternity Leave]]</f>
        <v>0</v>
      </c>
      <c r="L508" s="1" t="str">
        <f>IF(parental_leave3[[#This Row],[Total Maternity Leave]]&gt;parental_leave3[[#This Row],[Total paternity Leave]],"YES","NO")</f>
        <v>YES</v>
      </c>
    </row>
    <row r="509" spans="1:12" x14ac:dyDescent="0.25">
      <c r="A509" s="1" t="s">
        <v>533</v>
      </c>
      <c r="B509" s="1" t="s">
        <v>1643</v>
      </c>
      <c r="C509" s="1">
        <v>3</v>
      </c>
      <c r="D509" s="8">
        <v>9</v>
      </c>
      <c r="E509" s="1">
        <v>0</v>
      </c>
      <c r="F509" s="8">
        <v>0</v>
      </c>
      <c r="G509" s="8">
        <f>parental_leave3[[#This Row],[Paid Maternity Leave]]+parental_leave3[[#This Row],[Unpaid Maternity Leave]]</f>
        <v>12</v>
      </c>
      <c r="H509" s="8">
        <f>parental_leave3[[#This Row],[Paid Paternity Leave]]+parental_leave3[[#This Row],[Unpaid Paternity Leave]]</f>
        <v>0</v>
      </c>
      <c r="I509" s="1">
        <f>parental_leave3[[#This Row],[Total Maternity Leave]]+parental_leave3[[#This Row],[Total paternity Leave]]</f>
        <v>12</v>
      </c>
      <c r="J509" s="1">
        <f>parental_leave3[[#This Row],[Paid Maternity Leave]]+parental_leave3[[#This Row],[Paid Paternity Leave]]</f>
        <v>3</v>
      </c>
      <c r="K509" s="8">
        <f>parental_leave3[[#This Row],[Unpaid Maternity Leave]]+parental_leave3[[#This Row],[Unpaid Paternity Leave]]</f>
        <v>9</v>
      </c>
      <c r="L509" s="1" t="str">
        <f>IF(parental_leave3[[#This Row],[Total Maternity Leave]]&gt;parental_leave3[[#This Row],[Total paternity Leave]],"YES","NO")</f>
        <v>YES</v>
      </c>
    </row>
    <row r="510" spans="1:12" x14ac:dyDescent="0.25">
      <c r="A510" s="1" t="s">
        <v>534</v>
      </c>
      <c r="B510" s="1" t="s">
        <v>1643</v>
      </c>
      <c r="C510" s="1">
        <v>6</v>
      </c>
      <c r="D510" s="8">
        <v>12</v>
      </c>
      <c r="E510" s="1">
        <v>0</v>
      </c>
      <c r="F510" s="8">
        <v>0</v>
      </c>
      <c r="G510" s="8">
        <f>parental_leave3[[#This Row],[Paid Maternity Leave]]+parental_leave3[[#This Row],[Unpaid Maternity Leave]]</f>
        <v>18</v>
      </c>
      <c r="H510" s="8">
        <f>parental_leave3[[#This Row],[Paid Paternity Leave]]+parental_leave3[[#This Row],[Unpaid Paternity Leave]]</f>
        <v>0</v>
      </c>
      <c r="I510" s="1">
        <f>parental_leave3[[#This Row],[Total Maternity Leave]]+parental_leave3[[#This Row],[Total paternity Leave]]</f>
        <v>18</v>
      </c>
      <c r="J510" s="1">
        <f>parental_leave3[[#This Row],[Paid Maternity Leave]]+parental_leave3[[#This Row],[Paid Paternity Leave]]</f>
        <v>6</v>
      </c>
      <c r="K510" s="8">
        <f>parental_leave3[[#This Row],[Unpaid Maternity Leave]]+parental_leave3[[#This Row],[Unpaid Paternity Leave]]</f>
        <v>12</v>
      </c>
      <c r="L510" s="1" t="str">
        <f>IF(parental_leave3[[#This Row],[Total Maternity Leave]]&gt;parental_leave3[[#This Row],[Total paternity Leave]],"YES","NO")</f>
        <v>YES</v>
      </c>
    </row>
    <row r="511" spans="1:12" x14ac:dyDescent="0.25">
      <c r="A511" s="1" t="s">
        <v>535</v>
      </c>
      <c r="B511" s="1" t="s">
        <v>1643</v>
      </c>
      <c r="C511" s="1">
        <v>6</v>
      </c>
      <c r="D511" s="8">
        <v>6</v>
      </c>
      <c r="E511" s="1">
        <v>0</v>
      </c>
      <c r="F511" s="8">
        <v>0</v>
      </c>
      <c r="G511" s="8">
        <f>parental_leave3[[#This Row],[Paid Maternity Leave]]+parental_leave3[[#This Row],[Unpaid Maternity Leave]]</f>
        <v>12</v>
      </c>
      <c r="H511" s="8">
        <f>parental_leave3[[#This Row],[Paid Paternity Leave]]+parental_leave3[[#This Row],[Unpaid Paternity Leave]]</f>
        <v>0</v>
      </c>
      <c r="I511" s="1">
        <f>parental_leave3[[#This Row],[Total Maternity Leave]]+parental_leave3[[#This Row],[Total paternity Leave]]</f>
        <v>12</v>
      </c>
      <c r="J511" s="1">
        <f>parental_leave3[[#This Row],[Paid Maternity Leave]]+parental_leave3[[#This Row],[Paid Paternity Leave]]</f>
        <v>6</v>
      </c>
      <c r="K511" s="8">
        <f>parental_leave3[[#This Row],[Unpaid Maternity Leave]]+parental_leave3[[#This Row],[Unpaid Paternity Leave]]</f>
        <v>6</v>
      </c>
      <c r="L511" s="1" t="str">
        <f>IF(parental_leave3[[#This Row],[Total Maternity Leave]]&gt;parental_leave3[[#This Row],[Total paternity Leave]],"YES","NO")</f>
        <v>YES</v>
      </c>
    </row>
    <row r="512" spans="1:12" x14ac:dyDescent="0.25">
      <c r="A512" s="1" t="s">
        <v>536</v>
      </c>
      <c r="B512" s="1" t="s">
        <v>1643</v>
      </c>
      <c r="C512" s="1">
        <v>2</v>
      </c>
      <c r="D512" s="8">
        <v>8</v>
      </c>
      <c r="E512" s="1">
        <v>0</v>
      </c>
      <c r="F512" s="8">
        <v>0</v>
      </c>
      <c r="G512" s="8">
        <f>parental_leave3[[#This Row],[Paid Maternity Leave]]+parental_leave3[[#This Row],[Unpaid Maternity Leave]]</f>
        <v>10</v>
      </c>
      <c r="H512" s="8">
        <f>parental_leave3[[#This Row],[Paid Paternity Leave]]+parental_leave3[[#This Row],[Unpaid Paternity Leave]]</f>
        <v>0</v>
      </c>
      <c r="I512" s="1">
        <f>parental_leave3[[#This Row],[Total Maternity Leave]]+parental_leave3[[#This Row],[Total paternity Leave]]</f>
        <v>10</v>
      </c>
      <c r="J512" s="1">
        <f>parental_leave3[[#This Row],[Paid Maternity Leave]]+parental_leave3[[#This Row],[Paid Paternity Leave]]</f>
        <v>2</v>
      </c>
      <c r="K512" s="8">
        <f>parental_leave3[[#This Row],[Unpaid Maternity Leave]]+parental_leave3[[#This Row],[Unpaid Paternity Leave]]</f>
        <v>8</v>
      </c>
      <c r="L512" s="1" t="str">
        <f>IF(parental_leave3[[#This Row],[Total Maternity Leave]]&gt;parental_leave3[[#This Row],[Total paternity Leave]],"YES","NO")</f>
        <v>YES</v>
      </c>
    </row>
    <row r="513" spans="1:12" x14ac:dyDescent="0.25">
      <c r="A513" s="1" t="s">
        <v>537</v>
      </c>
      <c r="B513" s="1" t="s">
        <v>1643</v>
      </c>
      <c r="C513" s="1">
        <v>12</v>
      </c>
      <c r="D513" s="8">
        <v>0</v>
      </c>
      <c r="E513" s="1">
        <v>6</v>
      </c>
      <c r="F513" s="8">
        <v>0</v>
      </c>
      <c r="G513" s="8">
        <f>parental_leave3[[#This Row],[Paid Maternity Leave]]+parental_leave3[[#This Row],[Unpaid Maternity Leave]]</f>
        <v>12</v>
      </c>
      <c r="H513" s="8">
        <f>parental_leave3[[#This Row],[Paid Paternity Leave]]+parental_leave3[[#This Row],[Unpaid Paternity Leave]]</f>
        <v>6</v>
      </c>
      <c r="I513" s="1">
        <f>parental_leave3[[#This Row],[Total Maternity Leave]]+parental_leave3[[#This Row],[Total paternity Leave]]</f>
        <v>18</v>
      </c>
      <c r="J513" s="1">
        <f>parental_leave3[[#This Row],[Paid Maternity Leave]]+parental_leave3[[#This Row],[Paid Paternity Leave]]</f>
        <v>18</v>
      </c>
      <c r="K513" s="8">
        <f>parental_leave3[[#This Row],[Unpaid Maternity Leave]]+parental_leave3[[#This Row],[Unpaid Paternity Leave]]</f>
        <v>0</v>
      </c>
      <c r="L513" s="1" t="str">
        <f>IF(parental_leave3[[#This Row],[Total Maternity Leave]]&gt;parental_leave3[[#This Row],[Total paternity Leave]],"YES","NO")</f>
        <v>YES</v>
      </c>
    </row>
    <row r="514" spans="1:12" x14ac:dyDescent="0.25">
      <c r="A514" s="1" t="s">
        <v>538</v>
      </c>
      <c r="B514" s="1" t="s">
        <v>1643</v>
      </c>
      <c r="C514" s="1">
        <v>6</v>
      </c>
      <c r="D514" s="8">
        <v>9</v>
      </c>
      <c r="E514" s="1">
        <v>0</v>
      </c>
      <c r="F514" s="8">
        <v>0</v>
      </c>
      <c r="G514" s="8">
        <f>parental_leave3[[#This Row],[Paid Maternity Leave]]+parental_leave3[[#This Row],[Unpaid Maternity Leave]]</f>
        <v>15</v>
      </c>
      <c r="H514" s="8">
        <f>parental_leave3[[#This Row],[Paid Paternity Leave]]+parental_leave3[[#This Row],[Unpaid Paternity Leave]]</f>
        <v>0</v>
      </c>
      <c r="I514" s="1">
        <f>parental_leave3[[#This Row],[Total Maternity Leave]]+parental_leave3[[#This Row],[Total paternity Leave]]</f>
        <v>15</v>
      </c>
      <c r="J514" s="1">
        <f>parental_leave3[[#This Row],[Paid Maternity Leave]]+parental_leave3[[#This Row],[Paid Paternity Leave]]</f>
        <v>6</v>
      </c>
      <c r="K514" s="8">
        <f>parental_leave3[[#This Row],[Unpaid Maternity Leave]]+parental_leave3[[#This Row],[Unpaid Paternity Leave]]</f>
        <v>9</v>
      </c>
      <c r="L514" s="1" t="str">
        <f>IF(parental_leave3[[#This Row],[Total Maternity Leave]]&gt;parental_leave3[[#This Row],[Total paternity Leave]],"YES","NO")</f>
        <v>YES</v>
      </c>
    </row>
    <row r="515" spans="1:12" x14ac:dyDescent="0.25">
      <c r="A515" s="1" t="s">
        <v>539</v>
      </c>
      <c r="B515" s="1" t="s">
        <v>1643</v>
      </c>
      <c r="C515" s="1">
        <v>6</v>
      </c>
      <c r="D515" s="8">
        <v>6</v>
      </c>
      <c r="E515" s="1">
        <v>0</v>
      </c>
      <c r="F515" s="8">
        <v>0</v>
      </c>
      <c r="G515" s="8">
        <f>parental_leave3[[#This Row],[Paid Maternity Leave]]+parental_leave3[[#This Row],[Unpaid Maternity Leave]]</f>
        <v>12</v>
      </c>
      <c r="H515" s="8">
        <f>parental_leave3[[#This Row],[Paid Paternity Leave]]+parental_leave3[[#This Row],[Unpaid Paternity Leave]]</f>
        <v>0</v>
      </c>
      <c r="I515" s="1">
        <f>parental_leave3[[#This Row],[Total Maternity Leave]]+parental_leave3[[#This Row],[Total paternity Leave]]</f>
        <v>12</v>
      </c>
      <c r="J515" s="1">
        <f>parental_leave3[[#This Row],[Paid Maternity Leave]]+parental_leave3[[#This Row],[Paid Paternity Leave]]</f>
        <v>6</v>
      </c>
      <c r="K515" s="8">
        <f>parental_leave3[[#This Row],[Unpaid Maternity Leave]]+parental_leave3[[#This Row],[Unpaid Paternity Leave]]</f>
        <v>6</v>
      </c>
      <c r="L515" s="1" t="str">
        <f>IF(parental_leave3[[#This Row],[Total Maternity Leave]]&gt;parental_leave3[[#This Row],[Total paternity Leave]],"YES","NO")</f>
        <v>YES</v>
      </c>
    </row>
    <row r="516" spans="1:12" x14ac:dyDescent="0.25">
      <c r="A516" s="1" t="s">
        <v>540</v>
      </c>
      <c r="B516" s="1" t="s">
        <v>1643</v>
      </c>
      <c r="C516" s="1">
        <v>6</v>
      </c>
      <c r="D516" s="8">
        <v>12</v>
      </c>
      <c r="E516" s="1">
        <v>0</v>
      </c>
      <c r="F516" s="8">
        <v>0</v>
      </c>
      <c r="G516" s="8">
        <f>parental_leave3[[#This Row],[Paid Maternity Leave]]+parental_leave3[[#This Row],[Unpaid Maternity Leave]]</f>
        <v>18</v>
      </c>
      <c r="H516" s="8">
        <f>parental_leave3[[#This Row],[Paid Paternity Leave]]+parental_leave3[[#This Row],[Unpaid Paternity Leave]]</f>
        <v>0</v>
      </c>
      <c r="I516" s="1">
        <f>parental_leave3[[#This Row],[Total Maternity Leave]]+parental_leave3[[#This Row],[Total paternity Leave]]</f>
        <v>18</v>
      </c>
      <c r="J516" s="1">
        <f>parental_leave3[[#This Row],[Paid Maternity Leave]]+parental_leave3[[#This Row],[Paid Paternity Leave]]</f>
        <v>6</v>
      </c>
      <c r="K516" s="8">
        <f>parental_leave3[[#This Row],[Unpaid Maternity Leave]]+parental_leave3[[#This Row],[Unpaid Paternity Leave]]</f>
        <v>12</v>
      </c>
      <c r="L516" s="1" t="str">
        <f>IF(parental_leave3[[#This Row],[Total Maternity Leave]]&gt;parental_leave3[[#This Row],[Total paternity Leave]],"YES","NO")</f>
        <v>YES</v>
      </c>
    </row>
    <row r="517" spans="1:12" x14ac:dyDescent="0.25">
      <c r="A517" s="1" t="s">
        <v>541</v>
      </c>
      <c r="B517" s="1" t="s">
        <v>1643</v>
      </c>
      <c r="C517" s="1">
        <v>8</v>
      </c>
      <c r="D517" s="8">
        <v>0</v>
      </c>
      <c r="E517" s="1">
        <v>0</v>
      </c>
      <c r="F517" s="8">
        <v>0</v>
      </c>
      <c r="G517" s="8">
        <f>parental_leave3[[#This Row],[Paid Maternity Leave]]+parental_leave3[[#This Row],[Unpaid Maternity Leave]]</f>
        <v>8</v>
      </c>
      <c r="H517" s="8">
        <f>parental_leave3[[#This Row],[Paid Paternity Leave]]+parental_leave3[[#This Row],[Unpaid Paternity Leave]]</f>
        <v>0</v>
      </c>
      <c r="I517" s="1">
        <f>parental_leave3[[#This Row],[Total Maternity Leave]]+parental_leave3[[#This Row],[Total paternity Leave]]</f>
        <v>8</v>
      </c>
      <c r="J517" s="1">
        <f>parental_leave3[[#This Row],[Paid Maternity Leave]]+parental_leave3[[#This Row],[Paid Paternity Leave]]</f>
        <v>8</v>
      </c>
      <c r="K517" s="8">
        <f>parental_leave3[[#This Row],[Unpaid Maternity Leave]]+parental_leave3[[#This Row],[Unpaid Paternity Leave]]</f>
        <v>0</v>
      </c>
      <c r="L517" s="1" t="str">
        <f>IF(parental_leave3[[#This Row],[Total Maternity Leave]]&gt;parental_leave3[[#This Row],[Total paternity Leave]],"YES","NO")</f>
        <v>YES</v>
      </c>
    </row>
    <row r="518" spans="1:12" x14ac:dyDescent="0.25">
      <c r="A518" s="1" t="s">
        <v>542</v>
      </c>
      <c r="B518" s="1" t="s">
        <v>1643</v>
      </c>
      <c r="C518" s="1">
        <v>26</v>
      </c>
      <c r="D518" s="8">
        <v>26</v>
      </c>
      <c r="E518" s="1">
        <v>0</v>
      </c>
      <c r="F518" s="8">
        <v>0</v>
      </c>
      <c r="G518" s="8">
        <f>parental_leave3[[#This Row],[Paid Maternity Leave]]+parental_leave3[[#This Row],[Unpaid Maternity Leave]]</f>
        <v>52</v>
      </c>
      <c r="H518" s="8">
        <f>parental_leave3[[#This Row],[Paid Paternity Leave]]+parental_leave3[[#This Row],[Unpaid Paternity Leave]]</f>
        <v>0</v>
      </c>
      <c r="I518" s="1">
        <f>parental_leave3[[#This Row],[Total Maternity Leave]]+parental_leave3[[#This Row],[Total paternity Leave]]</f>
        <v>52</v>
      </c>
      <c r="J518" s="1">
        <f>parental_leave3[[#This Row],[Paid Maternity Leave]]+parental_leave3[[#This Row],[Paid Paternity Leave]]</f>
        <v>26</v>
      </c>
      <c r="K518" s="8">
        <f>parental_leave3[[#This Row],[Unpaid Maternity Leave]]+parental_leave3[[#This Row],[Unpaid Paternity Leave]]</f>
        <v>26</v>
      </c>
      <c r="L518" s="1" t="str">
        <f>IF(parental_leave3[[#This Row],[Total Maternity Leave]]&gt;parental_leave3[[#This Row],[Total paternity Leave]],"YES","NO")</f>
        <v>YES</v>
      </c>
    </row>
    <row r="519" spans="1:12" x14ac:dyDescent="0.25">
      <c r="A519" s="1" t="s">
        <v>543</v>
      </c>
      <c r="B519" s="1" t="s">
        <v>1643</v>
      </c>
      <c r="C519" s="1">
        <v>16</v>
      </c>
      <c r="D519" s="8">
        <v>7</v>
      </c>
      <c r="E519" s="1">
        <v>0</v>
      </c>
      <c r="F519" s="8">
        <v>0</v>
      </c>
      <c r="G519" s="8">
        <f>parental_leave3[[#This Row],[Paid Maternity Leave]]+parental_leave3[[#This Row],[Unpaid Maternity Leave]]</f>
        <v>23</v>
      </c>
      <c r="H519" s="8">
        <f>parental_leave3[[#This Row],[Paid Paternity Leave]]+parental_leave3[[#This Row],[Unpaid Paternity Leave]]</f>
        <v>0</v>
      </c>
      <c r="I519" s="1">
        <f>parental_leave3[[#This Row],[Total Maternity Leave]]+parental_leave3[[#This Row],[Total paternity Leave]]</f>
        <v>23</v>
      </c>
      <c r="J519" s="1">
        <f>parental_leave3[[#This Row],[Paid Maternity Leave]]+parental_leave3[[#This Row],[Paid Paternity Leave]]</f>
        <v>16</v>
      </c>
      <c r="K519" s="8">
        <f>parental_leave3[[#This Row],[Unpaid Maternity Leave]]+parental_leave3[[#This Row],[Unpaid Paternity Leave]]</f>
        <v>7</v>
      </c>
      <c r="L519" s="1" t="str">
        <f>IF(parental_leave3[[#This Row],[Total Maternity Leave]]&gt;parental_leave3[[#This Row],[Total paternity Leave]],"YES","NO")</f>
        <v>YES</v>
      </c>
    </row>
    <row r="520" spans="1:12" x14ac:dyDescent="0.25">
      <c r="A520" s="1" t="s">
        <v>544</v>
      </c>
      <c r="B520" s="1" t="s">
        <v>1643</v>
      </c>
      <c r="C520" s="1">
        <v>12</v>
      </c>
      <c r="D520" s="8">
        <v>12</v>
      </c>
      <c r="E520" s="1">
        <v>0</v>
      </c>
      <c r="F520" s="8">
        <v>0</v>
      </c>
      <c r="G520" s="8">
        <f>parental_leave3[[#This Row],[Paid Maternity Leave]]+parental_leave3[[#This Row],[Unpaid Maternity Leave]]</f>
        <v>24</v>
      </c>
      <c r="H520" s="8">
        <f>parental_leave3[[#This Row],[Paid Paternity Leave]]+parental_leave3[[#This Row],[Unpaid Paternity Leave]]</f>
        <v>0</v>
      </c>
      <c r="I520" s="1">
        <f>parental_leave3[[#This Row],[Total Maternity Leave]]+parental_leave3[[#This Row],[Total paternity Leave]]</f>
        <v>24</v>
      </c>
      <c r="J520" s="1">
        <f>parental_leave3[[#This Row],[Paid Maternity Leave]]+parental_leave3[[#This Row],[Paid Paternity Leave]]</f>
        <v>12</v>
      </c>
      <c r="K520" s="8">
        <f>parental_leave3[[#This Row],[Unpaid Maternity Leave]]+parental_leave3[[#This Row],[Unpaid Paternity Leave]]</f>
        <v>12</v>
      </c>
      <c r="L520" s="1" t="str">
        <f>IF(parental_leave3[[#This Row],[Total Maternity Leave]]&gt;parental_leave3[[#This Row],[Total paternity Leave]],"YES","NO")</f>
        <v>YES</v>
      </c>
    </row>
    <row r="521" spans="1:12" x14ac:dyDescent="0.25">
      <c r="A521" s="1" t="s">
        <v>545</v>
      </c>
      <c r="B521" s="1" t="s">
        <v>1643</v>
      </c>
      <c r="C521" s="1">
        <v>18</v>
      </c>
      <c r="D521" s="8">
        <v>20</v>
      </c>
      <c r="E521" s="1">
        <v>0</v>
      </c>
      <c r="F521" s="8">
        <v>0</v>
      </c>
      <c r="G521" s="8">
        <f>parental_leave3[[#This Row],[Paid Maternity Leave]]+parental_leave3[[#This Row],[Unpaid Maternity Leave]]</f>
        <v>38</v>
      </c>
      <c r="H521" s="8">
        <f>parental_leave3[[#This Row],[Paid Paternity Leave]]+parental_leave3[[#This Row],[Unpaid Paternity Leave]]</f>
        <v>0</v>
      </c>
      <c r="I521" s="1">
        <f>parental_leave3[[#This Row],[Total Maternity Leave]]+parental_leave3[[#This Row],[Total paternity Leave]]</f>
        <v>38</v>
      </c>
      <c r="J521" s="1">
        <f>parental_leave3[[#This Row],[Paid Maternity Leave]]+parental_leave3[[#This Row],[Paid Paternity Leave]]</f>
        <v>18</v>
      </c>
      <c r="K521" s="8">
        <f>parental_leave3[[#This Row],[Unpaid Maternity Leave]]+parental_leave3[[#This Row],[Unpaid Paternity Leave]]</f>
        <v>20</v>
      </c>
      <c r="L521" s="1" t="str">
        <f>IF(parental_leave3[[#This Row],[Total Maternity Leave]]&gt;parental_leave3[[#This Row],[Total paternity Leave]],"YES","NO")</f>
        <v>YES</v>
      </c>
    </row>
    <row r="522" spans="1:12" x14ac:dyDescent="0.25">
      <c r="A522" s="1" t="s">
        <v>546</v>
      </c>
      <c r="B522" s="1" t="s">
        <v>1643</v>
      </c>
      <c r="C522" s="1">
        <v>6</v>
      </c>
      <c r="D522" s="8">
        <v>12</v>
      </c>
      <c r="E522" s="1">
        <v>0</v>
      </c>
      <c r="F522" s="8">
        <v>0</v>
      </c>
      <c r="G522" s="8">
        <f>parental_leave3[[#This Row],[Paid Maternity Leave]]+parental_leave3[[#This Row],[Unpaid Maternity Leave]]</f>
        <v>18</v>
      </c>
      <c r="H522" s="8">
        <f>parental_leave3[[#This Row],[Paid Paternity Leave]]+parental_leave3[[#This Row],[Unpaid Paternity Leave]]</f>
        <v>0</v>
      </c>
      <c r="I522" s="1">
        <f>parental_leave3[[#This Row],[Total Maternity Leave]]+parental_leave3[[#This Row],[Total paternity Leave]]</f>
        <v>18</v>
      </c>
      <c r="J522" s="1">
        <f>parental_leave3[[#This Row],[Paid Maternity Leave]]+parental_leave3[[#This Row],[Paid Paternity Leave]]</f>
        <v>6</v>
      </c>
      <c r="K522" s="8">
        <f>parental_leave3[[#This Row],[Unpaid Maternity Leave]]+parental_leave3[[#This Row],[Unpaid Paternity Leave]]</f>
        <v>12</v>
      </c>
      <c r="L522" s="1" t="str">
        <f>IF(parental_leave3[[#This Row],[Total Maternity Leave]]&gt;parental_leave3[[#This Row],[Total paternity Leave]],"YES","NO")</f>
        <v>YES</v>
      </c>
    </row>
    <row r="523" spans="1:12" x14ac:dyDescent="0.25">
      <c r="A523" s="1" t="s">
        <v>547</v>
      </c>
      <c r="B523" s="1" t="s">
        <v>1643</v>
      </c>
      <c r="C523" s="1">
        <v>6</v>
      </c>
      <c r="D523" s="8">
        <v>6</v>
      </c>
      <c r="E523" s="1">
        <v>0</v>
      </c>
      <c r="F523" s="8">
        <v>0</v>
      </c>
      <c r="G523" s="8">
        <f>parental_leave3[[#This Row],[Paid Maternity Leave]]+parental_leave3[[#This Row],[Unpaid Maternity Leave]]</f>
        <v>12</v>
      </c>
      <c r="H523" s="8">
        <f>parental_leave3[[#This Row],[Paid Paternity Leave]]+parental_leave3[[#This Row],[Unpaid Paternity Leave]]</f>
        <v>0</v>
      </c>
      <c r="I523" s="1">
        <f>parental_leave3[[#This Row],[Total Maternity Leave]]+parental_leave3[[#This Row],[Total paternity Leave]]</f>
        <v>12</v>
      </c>
      <c r="J523" s="1">
        <f>parental_leave3[[#This Row],[Paid Maternity Leave]]+parental_leave3[[#This Row],[Paid Paternity Leave]]</f>
        <v>6</v>
      </c>
      <c r="K523" s="8">
        <f>parental_leave3[[#This Row],[Unpaid Maternity Leave]]+parental_leave3[[#This Row],[Unpaid Paternity Leave]]</f>
        <v>6</v>
      </c>
      <c r="L523" s="1" t="str">
        <f>IF(parental_leave3[[#This Row],[Total Maternity Leave]]&gt;parental_leave3[[#This Row],[Total paternity Leave]],"YES","NO")</f>
        <v>YES</v>
      </c>
    </row>
    <row r="524" spans="1:12" x14ac:dyDescent="0.25">
      <c r="A524" s="1" t="s">
        <v>548</v>
      </c>
      <c r="B524" s="1" t="s">
        <v>1643</v>
      </c>
      <c r="C524" s="1">
        <v>10</v>
      </c>
      <c r="D524" s="8">
        <v>12</v>
      </c>
      <c r="E524" s="1">
        <v>0</v>
      </c>
      <c r="F524" s="8">
        <v>0</v>
      </c>
      <c r="G524" s="8">
        <f>parental_leave3[[#This Row],[Paid Maternity Leave]]+parental_leave3[[#This Row],[Unpaid Maternity Leave]]</f>
        <v>22</v>
      </c>
      <c r="H524" s="8">
        <f>parental_leave3[[#This Row],[Paid Paternity Leave]]+parental_leave3[[#This Row],[Unpaid Paternity Leave]]</f>
        <v>0</v>
      </c>
      <c r="I524" s="1">
        <f>parental_leave3[[#This Row],[Total Maternity Leave]]+parental_leave3[[#This Row],[Total paternity Leave]]</f>
        <v>22</v>
      </c>
      <c r="J524" s="1">
        <f>parental_leave3[[#This Row],[Paid Maternity Leave]]+parental_leave3[[#This Row],[Paid Paternity Leave]]</f>
        <v>10</v>
      </c>
      <c r="K524" s="8">
        <f>parental_leave3[[#This Row],[Unpaid Maternity Leave]]+parental_leave3[[#This Row],[Unpaid Paternity Leave]]</f>
        <v>12</v>
      </c>
      <c r="L524" s="1" t="str">
        <f>IF(parental_leave3[[#This Row],[Total Maternity Leave]]&gt;parental_leave3[[#This Row],[Total paternity Leave]],"YES","NO")</f>
        <v>YES</v>
      </c>
    </row>
    <row r="525" spans="1:12" x14ac:dyDescent="0.25">
      <c r="A525" s="1" t="s">
        <v>549</v>
      </c>
      <c r="B525" s="1" t="s">
        <v>1643</v>
      </c>
      <c r="C525" s="1">
        <v>2</v>
      </c>
      <c r="D525" s="8">
        <v>26</v>
      </c>
      <c r="E525" s="1">
        <v>0</v>
      </c>
      <c r="F525" s="8">
        <v>0</v>
      </c>
      <c r="G525" s="8">
        <f>parental_leave3[[#This Row],[Paid Maternity Leave]]+parental_leave3[[#This Row],[Unpaid Maternity Leave]]</f>
        <v>28</v>
      </c>
      <c r="H525" s="8">
        <f>parental_leave3[[#This Row],[Paid Paternity Leave]]+parental_leave3[[#This Row],[Unpaid Paternity Leave]]</f>
        <v>0</v>
      </c>
      <c r="I525" s="1">
        <f>parental_leave3[[#This Row],[Total Maternity Leave]]+parental_leave3[[#This Row],[Total paternity Leave]]</f>
        <v>28</v>
      </c>
      <c r="J525" s="1">
        <f>parental_leave3[[#This Row],[Paid Maternity Leave]]+parental_leave3[[#This Row],[Paid Paternity Leave]]</f>
        <v>2</v>
      </c>
      <c r="K525" s="8">
        <f>parental_leave3[[#This Row],[Unpaid Maternity Leave]]+parental_leave3[[#This Row],[Unpaid Paternity Leave]]</f>
        <v>26</v>
      </c>
      <c r="L525" s="1" t="str">
        <f>IF(parental_leave3[[#This Row],[Total Maternity Leave]]&gt;parental_leave3[[#This Row],[Total paternity Leave]],"YES","NO")</f>
        <v>YES</v>
      </c>
    </row>
    <row r="526" spans="1:12" x14ac:dyDescent="0.25">
      <c r="A526" s="1" t="s">
        <v>550</v>
      </c>
      <c r="B526" s="1" t="s">
        <v>1643</v>
      </c>
      <c r="C526" s="1">
        <v>12</v>
      </c>
      <c r="D526" s="8">
        <v>0</v>
      </c>
      <c r="E526" s="1">
        <v>0</v>
      </c>
      <c r="F526" s="8">
        <v>0</v>
      </c>
      <c r="G526" s="8">
        <f>parental_leave3[[#This Row],[Paid Maternity Leave]]+parental_leave3[[#This Row],[Unpaid Maternity Leave]]</f>
        <v>12</v>
      </c>
      <c r="H526" s="8">
        <f>parental_leave3[[#This Row],[Paid Paternity Leave]]+parental_leave3[[#This Row],[Unpaid Paternity Leave]]</f>
        <v>0</v>
      </c>
      <c r="I526" s="1">
        <f>parental_leave3[[#This Row],[Total Maternity Leave]]+parental_leave3[[#This Row],[Total paternity Leave]]</f>
        <v>12</v>
      </c>
      <c r="J526" s="1">
        <f>parental_leave3[[#This Row],[Paid Maternity Leave]]+parental_leave3[[#This Row],[Paid Paternity Leave]]</f>
        <v>12</v>
      </c>
      <c r="K526" s="8">
        <f>parental_leave3[[#This Row],[Unpaid Maternity Leave]]+parental_leave3[[#This Row],[Unpaid Paternity Leave]]</f>
        <v>0</v>
      </c>
      <c r="L526" s="1" t="str">
        <f>IF(parental_leave3[[#This Row],[Total Maternity Leave]]&gt;parental_leave3[[#This Row],[Total paternity Leave]],"YES","NO")</f>
        <v>YES</v>
      </c>
    </row>
    <row r="527" spans="1:12" x14ac:dyDescent="0.25">
      <c r="A527" s="1" t="s">
        <v>551</v>
      </c>
      <c r="B527" s="1" t="s">
        <v>1643</v>
      </c>
      <c r="C527" s="1">
        <v>8</v>
      </c>
      <c r="D527" s="8">
        <v>0</v>
      </c>
      <c r="E527" s="1">
        <v>0</v>
      </c>
      <c r="F527" s="8">
        <v>0</v>
      </c>
      <c r="G527" s="8">
        <f>parental_leave3[[#This Row],[Paid Maternity Leave]]+parental_leave3[[#This Row],[Unpaid Maternity Leave]]</f>
        <v>8</v>
      </c>
      <c r="H527" s="8">
        <f>parental_leave3[[#This Row],[Paid Paternity Leave]]+parental_leave3[[#This Row],[Unpaid Paternity Leave]]</f>
        <v>0</v>
      </c>
      <c r="I527" s="1">
        <f>parental_leave3[[#This Row],[Total Maternity Leave]]+parental_leave3[[#This Row],[Total paternity Leave]]</f>
        <v>8</v>
      </c>
      <c r="J527" s="1">
        <f>parental_leave3[[#This Row],[Paid Maternity Leave]]+parental_leave3[[#This Row],[Paid Paternity Leave]]</f>
        <v>8</v>
      </c>
      <c r="K527" s="8">
        <f>parental_leave3[[#This Row],[Unpaid Maternity Leave]]+parental_leave3[[#This Row],[Unpaid Paternity Leave]]</f>
        <v>0</v>
      </c>
      <c r="L527" s="1" t="str">
        <f>IF(parental_leave3[[#This Row],[Total Maternity Leave]]&gt;parental_leave3[[#This Row],[Total paternity Leave]],"YES","NO")</f>
        <v>YES</v>
      </c>
    </row>
    <row r="528" spans="1:12" x14ac:dyDescent="0.25">
      <c r="A528" s="1" t="s">
        <v>552</v>
      </c>
      <c r="B528" s="1" t="s">
        <v>1643</v>
      </c>
      <c r="C528" s="1">
        <v>6</v>
      </c>
      <c r="D528" s="8">
        <v>6</v>
      </c>
      <c r="E528" s="1">
        <v>0</v>
      </c>
      <c r="F528" s="8">
        <v>0</v>
      </c>
      <c r="G528" s="8">
        <f>parental_leave3[[#This Row],[Paid Maternity Leave]]+parental_leave3[[#This Row],[Unpaid Maternity Leave]]</f>
        <v>12</v>
      </c>
      <c r="H528" s="8">
        <f>parental_leave3[[#This Row],[Paid Paternity Leave]]+parental_leave3[[#This Row],[Unpaid Paternity Leave]]</f>
        <v>0</v>
      </c>
      <c r="I528" s="1">
        <f>parental_leave3[[#This Row],[Total Maternity Leave]]+parental_leave3[[#This Row],[Total paternity Leave]]</f>
        <v>12</v>
      </c>
      <c r="J528" s="1">
        <f>parental_leave3[[#This Row],[Paid Maternity Leave]]+parental_leave3[[#This Row],[Paid Paternity Leave]]</f>
        <v>6</v>
      </c>
      <c r="K528" s="8">
        <f>parental_leave3[[#This Row],[Unpaid Maternity Leave]]+parental_leave3[[#This Row],[Unpaid Paternity Leave]]</f>
        <v>6</v>
      </c>
      <c r="L528" s="1" t="str">
        <f>IF(parental_leave3[[#This Row],[Total Maternity Leave]]&gt;parental_leave3[[#This Row],[Total paternity Leave]],"YES","NO")</f>
        <v>YES</v>
      </c>
    </row>
    <row r="529" spans="1:12" x14ac:dyDescent="0.25">
      <c r="A529" s="1" t="s">
        <v>553</v>
      </c>
      <c r="B529" s="1" t="s">
        <v>1643</v>
      </c>
      <c r="C529" s="1">
        <v>12</v>
      </c>
      <c r="D529" s="8">
        <v>0</v>
      </c>
      <c r="E529" s="1">
        <v>0</v>
      </c>
      <c r="F529" s="8">
        <v>0</v>
      </c>
      <c r="G529" s="8">
        <f>parental_leave3[[#This Row],[Paid Maternity Leave]]+parental_leave3[[#This Row],[Unpaid Maternity Leave]]</f>
        <v>12</v>
      </c>
      <c r="H529" s="8">
        <f>parental_leave3[[#This Row],[Paid Paternity Leave]]+parental_leave3[[#This Row],[Unpaid Paternity Leave]]</f>
        <v>0</v>
      </c>
      <c r="I529" s="1">
        <f>parental_leave3[[#This Row],[Total Maternity Leave]]+parental_leave3[[#This Row],[Total paternity Leave]]</f>
        <v>12</v>
      </c>
      <c r="J529" s="1">
        <f>parental_leave3[[#This Row],[Paid Maternity Leave]]+parental_leave3[[#This Row],[Paid Paternity Leave]]</f>
        <v>12</v>
      </c>
      <c r="K529" s="8">
        <f>parental_leave3[[#This Row],[Unpaid Maternity Leave]]+parental_leave3[[#This Row],[Unpaid Paternity Leave]]</f>
        <v>0</v>
      </c>
      <c r="L529" s="1" t="str">
        <f>IF(parental_leave3[[#This Row],[Total Maternity Leave]]&gt;parental_leave3[[#This Row],[Total paternity Leave]],"YES","NO")</f>
        <v>YES</v>
      </c>
    </row>
    <row r="530" spans="1:12" x14ac:dyDescent="0.25">
      <c r="A530" s="1" t="s">
        <v>554</v>
      </c>
      <c r="B530" s="1" t="s">
        <v>1643</v>
      </c>
      <c r="C530" s="1">
        <v>8</v>
      </c>
      <c r="D530" s="8">
        <v>4</v>
      </c>
      <c r="E530" s="1">
        <v>0</v>
      </c>
      <c r="F530" s="8">
        <v>0</v>
      </c>
      <c r="G530" s="8">
        <f>parental_leave3[[#This Row],[Paid Maternity Leave]]+parental_leave3[[#This Row],[Unpaid Maternity Leave]]</f>
        <v>12</v>
      </c>
      <c r="H530" s="8">
        <f>parental_leave3[[#This Row],[Paid Paternity Leave]]+parental_leave3[[#This Row],[Unpaid Paternity Leave]]</f>
        <v>0</v>
      </c>
      <c r="I530" s="1">
        <f>parental_leave3[[#This Row],[Total Maternity Leave]]+parental_leave3[[#This Row],[Total paternity Leave]]</f>
        <v>12</v>
      </c>
      <c r="J530" s="1">
        <f>parental_leave3[[#This Row],[Paid Maternity Leave]]+parental_leave3[[#This Row],[Paid Paternity Leave]]</f>
        <v>8</v>
      </c>
      <c r="K530" s="8">
        <f>parental_leave3[[#This Row],[Unpaid Maternity Leave]]+parental_leave3[[#This Row],[Unpaid Paternity Leave]]</f>
        <v>4</v>
      </c>
      <c r="L530" s="1" t="str">
        <f>IF(parental_leave3[[#This Row],[Total Maternity Leave]]&gt;parental_leave3[[#This Row],[Total paternity Leave]],"YES","NO")</f>
        <v>YES</v>
      </c>
    </row>
    <row r="531" spans="1:12" x14ac:dyDescent="0.25">
      <c r="A531" s="1" t="s">
        <v>555</v>
      </c>
      <c r="B531" s="1" t="s">
        <v>1643</v>
      </c>
      <c r="C531" s="1">
        <v>9</v>
      </c>
      <c r="D531" s="8">
        <v>6</v>
      </c>
      <c r="E531" s="1">
        <v>0</v>
      </c>
      <c r="F531" s="8">
        <v>0</v>
      </c>
      <c r="G531" s="8">
        <f>parental_leave3[[#This Row],[Paid Maternity Leave]]+parental_leave3[[#This Row],[Unpaid Maternity Leave]]</f>
        <v>15</v>
      </c>
      <c r="H531" s="8">
        <f>parental_leave3[[#This Row],[Paid Paternity Leave]]+parental_leave3[[#This Row],[Unpaid Paternity Leave]]</f>
        <v>0</v>
      </c>
      <c r="I531" s="1">
        <f>parental_leave3[[#This Row],[Total Maternity Leave]]+parental_leave3[[#This Row],[Total paternity Leave]]</f>
        <v>15</v>
      </c>
      <c r="J531" s="1">
        <f>parental_leave3[[#This Row],[Paid Maternity Leave]]+parental_leave3[[#This Row],[Paid Paternity Leave]]</f>
        <v>9</v>
      </c>
      <c r="K531" s="8">
        <f>parental_leave3[[#This Row],[Unpaid Maternity Leave]]+parental_leave3[[#This Row],[Unpaid Paternity Leave]]</f>
        <v>6</v>
      </c>
      <c r="L531" s="1" t="str">
        <f>IF(parental_leave3[[#This Row],[Total Maternity Leave]]&gt;parental_leave3[[#This Row],[Total paternity Leave]],"YES","NO")</f>
        <v>YES</v>
      </c>
    </row>
    <row r="532" spans="1:12" x14ac:dyDescent="0.25">
      <c r="A532" s="1" t="s">
        <v>556</v>
      </c>
      <c r="B532" s="1" t="s">
        <v>1643</v>
      </c>
      <c r="C532" s="1">
        <v>5</v>
      </c>
      <c r="D532" s="8">
        <v>24</v>
      </c>
      <c r="E532" s="1">
        <v>0</v>
      </c>
      <c r="F532" s="8">
        <v>0</v>
      </c>
      <c r="G532" s="8">
        <f>parental_leave3[[#This Row],[Paid Maternity Leave]]+parental_leave3[[#This Row],[Unpaid Maternity Leave]]</f>
        <v>29</v>
      </c>
      <c r="H532" s="8">
        <f>parental_leave3[[#This Row],[Paid Paternity Leave]]+parental_leave3[[#This Row],[Unpaid Paternity Leave]]</f>
        <v>0</v>
      </c>
      <c r="I532" s="1">
        <f>parental_leave3[[#This Row],[Total Maternity Leave]]+parental_leave3[[#This Row],[Total paternity Leave]]</f>
        <v>29</v>
      </c>
      <c r="J532" s="1">
        <f>parental_leave3[[#This Row],[Paid Maternity Leave]]+parental_leave3[[#This Row],[Paid Paternity Leave]]</f>
        <v>5</v>
      </c>
      <c r="K532" s="8">
        <f>parental_leave3[[#This Row],[Unpaid Maternity Leave]]+parental_leave3[[#This Row],[Unpaid Paternity Leave]]</f>
        <v>24</v>
      </c>
      <c r="L532" s="1" t="str">
        <f>IF(parental_leave3[[#This Row],[Total Maternity Leave]]&gt;parental_leave3[[#This Row],[Total paternity Leave]],"YES","NO")</f>
        <v>YES</v>
      </c>
    </row>
    <row r="533" spans="1:12" x14ac:dyDescent="0.25">
      <c r="A533" s="1" t="s">
        <v>557</v>
      </c>
      <c r="B533" s="1" t="s">
        <v>1643</v>
      </c>
      <c r="C533" s="1">
        <v>6</v>
      </c>
      <c r="D533" s="8">
        <v>12</v>
      </c>
      <c r="E533" s="1">
        <v>0</v>
      </c>
      <c r="F533" s="8">
        <v>0</v>
      </c>
      <c r="G533" s="8">
        <f>parental_leave3[[#This Row],[Paid Maternity Leave]]+parental_leave3[[#This Row],[Unpaid Maternity Leave]]</f>
        <v>18</v>
      </c>
      <c r="H533" s="8">
        <f>parental_leave3[[#This Row],[Paid Paternity Leave]]+parental_leave3[[#This Row],[Unpaid Paternity Leave]]</f>
        <v>0</v>
      </c>
      <c r="I533" s="1">
        <f>parental_leave3[[#This Row],[Total Maternity Leave]]+parental_leave3[[#This Row],[Total paternity Leave]]</f>
        <v>18</v>
      </c>
      <c r="J533" s="1">
        <f>parental_leave3[[#This Row],[Paid Maternity Leave]]+parental_leave3[[#This Row],[Paid Paternity Leave]]</f>
        <v>6</v>
      </c>
      <c r="K533" s="8">
        <f>parental_leave3[[#This Row],[Unpaid Maternity Leave]]+parental_leave3[[#This Row],[Unpaid Paternity Leave]]</f>
        <v>12</v>
      </c>
      <c r="L533" s="1" t="str">
        <f>IF(parental_leave3[[#This Row],[Total Maternity Leave]]&gt;parental_leave3[[#This Row],[Total paternity Leave]],"YES","NO")</f>
        <v>YES</v>
      </c>
    </row>
    <row r="534" spans="1:12" x14ac:dyDescent="0.25">
      <c r="A534" s="1" t="s">
        <v>558</v>
      </c>
      <c r="B534" s="1" t="s">
        <v>1643</v>
      </c>
      <c r="C534" s="1">
        <v>6</v>
      </c>
      <c r="D534" s="8">
        <v>2</v>
      </c>
      <c r="E534" s="1">
        <v>0</v>
      </c>
      <c r="F534" s="8">
        <v>0</v>
      </c>
      <c r="G534" s="8">
        <f>parental_leave3[[#This Row],[Paid Maternity Leave]]+parental_leave3[[#This Row],[Unpaid Maternity Leave]]</f>
        <v>8</v>
      </c>
      <c r="H534" s="8">
        <f>parental_leave3[[#This Row],[Paid Paternity Leave]]+parental_leave3[[#This Row],[Unpaid Paternity Leave]]</f>
        <v>0</v>
      </c>
      <c r="I534" s="1">
        <f>parental_leave3[[#This Row],[Total Maternity Leave]]+parental_leave3[[#This Row],[Total paternity Leave]]</f>
        <v>8</v>
      </c>
      <c r="J534" s="1">
        <f>parental_leave3[[#This Row],[Paid Maternity Leave]]+parental_leave3[[#This Row],[Paid Paternity Leave]]</f>
        <v>6</v>
      </c>
      <c r="K534" s="8">
        <f>parental_leave3[[#This Row],[Unpaid Maternity Leave]]+parental_leave3[[#This Row],[Unpaid Paternity Leave]]</f>
        <v>2</v>
      </c>
      <c r="L534" s="1" t="str">
        <f>IF(parental_leave3[[#This Row],[Total Maternity Leave]]&gt;parental_leave3[[#This Row],[Total paternity Leave]],"YES","NO")</f>
        <v>YES</v>
      </c>
    </row>
    <row r="535" spans="1:12" x14ac:dyDescent="0.25">
      <c r="A535" s="1" t="s">
        <v>559</v>
      </c>
      <c r="B535" s="1" t="s">
        <v>1643</v>
      </c>
      <c r="C535" s="1">
        <v>12</v>
      </c>
      <c r="D535" s="8">
        <v>12</v>
      </c>
      <c r="E535" s="1">
        <v>0</v>
      </c>
      <c r="F535" s="8">
        <v>0</v>
      </c>
      <c r="G535" s="8">
        <f>parental_leave3[[#This Row],[Paid Maternity Leave]]+parental_leave3[[#This Row],[Unpaid Maternity Leave]]</f>
        <v>24</v>
      </c>
      <c r="H535" s="8">
        <f>parental_leave3[[#This Row],[Paid Paternity Leave]]+parental_leave3[[#This Row],[Unpaid Paternity Leave]]</f>
        <v>0</v>
      </c>
      <c r="I535" s="1">
        <f>parental_leave3[[#This Row],[Total Maternity Leave]]+parental_leave3[[#This Row],[Total paternity Leave]]</f>
        <v>24</v>
      </c>
      <c r="J535" s="1">
        <f>parental_leave3[[#This Row],[Paid Maternity Leave]]+parental_leave3[[#This Row],[Paid Paternity Leave]]</f>
        <v>12</v>
      </c>
      <c r="K535" s="8">
        <f>parental_leave3[[#This Row],[Unpaid Maternity Leave]]+parental_leave3[[#This Row],[Unpaid Paternity Leave]]</f>
        <v>12</v>
      </c>
      <c r="L535" s="1" t="str">
        <f>IF(parental_leave3[[#This Row],[Total Maternity Leave]]&gt;parental_leave3[[#This Row],[Total paternity Leave]],"YES","NO")</f>
        <v>YES</v>
      </c>
    </row>
    <row r="536" spans="1:12" x14ac:dyDescent="0.25">
      <c r="A536" s="1" t="s">
        <v>560</v>
      </c>
      <c r="B536" s="1" t="s">
        <v>1643</v>
      </c>
      <c r="C536" s="1">
        <v>12</v>
      </c>
      <c r="D536" s="8">
        <v>4</v>
      </c>
      <c r="E536" s="1">
        <v>0</v>
      </c>
      <c r="F536" s="8">
        <v>0</v>
      </c>
      <c r="G536" s="8">
        <f>parental_leave3[[#This Row],[Paid Maternity Leave]]+parental_leave3[[#This Row],[Unpaid Maternity Leave]]</f>
        <v>16</v>
      </c>
      <c r="H536" s="8">
        <f>parental_leave3[[#This Row],[Paid Paternity Leave]]+parental_leave3[[#This Row],[Unpaid Paternity Leave]]</f>
        <v>0</v>
      </c>
      <c r="I536" s="1">
        <f>parental_leave3[[#This Row],[Total Maternity Leave]]+parental_leave3[[#This Row],[Total paternity Leave]]</f>
        <v>16</v>
      </c>
      <c r="J536" s="1">
        <f>parental_leave3[[#This Row],[Paid Maternity Leave]]+parental_leave3[[#This Row],[Paid Paternity Leave]]</f>
        <v>12</v>
      </c>
      <c r="K536" s="8">
        <f>parental_leave3[[#This Row],[Unpaid Maternity Leave]]+parental_leave3[[#This Row],[Unpaid Paternity Leave]]</f>
        <v>4</v>
      </c>
      <c r="L536" s="1" t="str">
        <f>IF(parental_leave3[[#This Row],[Total Maternity Leave]]&gt;parental_leave3[[#This Row],[Total paternity Leave]],"YES","NO")</f>
        <v>YES</v>
      </c>
    </row>
    <row r="537" spans="1:12" x14ac:dyDescent="0.25">
      <c r="A537" s="1" t="s">
        <v>561</v>
      </c>
      <c r="B537" s="1" t="s">
        <v>1643</v>
      </c>
      <c r="C537" s="1">
        <v>13</v>
      </c>
      <c r="D537" s="8">
        <v>9</v>
      </c>
      <c r="E537" s="1">
        <v>0</v>
      </c>
      <c r="F537" s="8">
        <v>0</v>
      </c>
      <c r="G537" s="8">
        <f>parental_leave3[[#This Row],[Paid Maternity Leave]]+parental_leave3[[#This Row],[Unpaid Maternity Leave]]</f>
        <v>22</v>
      </c>
      <c r="H537" s="8">
        <f>parental_leave3[[#This Row],[Paid Paternity Leave]]+parental_leave3[[#This Row],[Unpaid Paternity Leave]]</f>
        <v>0</v>
      </c>
      <c r="I537" s="1">
        <f>parental_leave3[[#This Row],[Total Maternity Leave]]+parental_leave3[[#This Row],[Total paternity Leave]]</f>
        <v>22</v>
      </c>
      <c r="J537" s="1">
        <f>parental_leave3[[#This Row],[Paid Maternity Leave]]+parental_leave3[[#This Row],[Paid Paternity Leave]]</f>
        <v>13</v>
      </c>
      <c r="K537" s="8">
        <f>parental_leave3[[#This Row],[Unpaid Maternity Leave]]+parental_leave3[[#This Row],[Unpaid Paternity Leave]]</f>
        <v>9</v>
      </c>
      <c r="L537" s="1" t="str">
        <f>IF(parental_leave3[[#This Row],[Total Maternity Leave]]&gt;parental_leave3[[#This Row],[Total paternity Leave]],"YES","NO")</f>
        <v>YES</v>
      </c>
    </row>
    <row r="538" spans="1:12" x14ac:dyDescent="0.25">
      <c r="A538" s="1" t="s">
        <v>562</v>
      </c>
      <c r="B538" s="1" t="s">
        <v>1643</v>
      </c>
      <c r="C538" s="1">
        <v>12</v>
      </c>
      <c r="D538" s="8">
        <v>12</v>
      </c>
      <c r="E538" s="1">
        <v>0</v>
      </c>
      <c r="F538" s="8">
        <v>0</v>
      </c>
      <c r="G538" s="8">
        <f>parental_leave3[[#This Row],[Paid Maternity Leave]]+parental_leave3[[#This Row],[Unpaid Maternity Leave]]</f>
        <v>24</v>
      </c>
      <c r="H538" s="8">
        <f>parental_leave3[[#This Row],[Paid Paternity Leave]]+parental_leave3[[#This Row],[Unpaid Paternity Leave]]</f>
        <v>0</v>
      </c>
      <c r="I538" s="1">
        <f>parental_leave3[[#This Row],[Total Maternity Leave]]+parental_leave3[[#This Row],[Total paternity Leave]]</f>
        <v>24</v>
      </c>
      <c r="J538" s="1">
        <f>parental_leave3[[#This Row],[Paid Maternity Leave]]+parental_leave3[[#This Row],[Paid Paternity Leave]]</f>
        <v>12</v>
      </c>
      <c r="K538" s="8">
        <f>parental_leave3[[#This Row],[Unpaid Maternity Leave]]+parental_leave3[[#This Row],[Unpaid Paternity Leave]]</f>
        <v>12</v>
      </c>
      <c r="L538" s="1" t="str">
        <f>IF(parental_leave3[[#This Row],[Total Maternity Leave]]&gt;parental_leave3[[#This Row],[Total paternity Leave]],"YES","NO")</f>
        <v>YES</v>
      </c>
    </row>
    <row r="539" spans="1:12" x14ac:dyDescent="0.25">
      <c r="A539" s="1" t="s">
        <v>563</v>
      </c>
      <c r="B539" s="1" t="s">
        <v>1643</v>
      </c>
      <c r="C539" s="1">
        <v>6</v>
      </c>
      <c r="D539" s="8">
        <v>3</v>
      </c>
      <c r="E539" s="1">
        <v>0</v>
      </c>
      <c r="F539" s="8">
        <v>0</v>
      </c>
      <c r="G539" s="8">
        <f>parental_leave3[[#This Row],[Paid Maternity Leave]]+parental_leave3[[#This Row],[Unpaid Maternity Leave]]</f>
        <v>9</v>
      </c>
      <c r="H539" s="8">
        <f>parental_leave3[[#This Row],[Paid Paternity Leave]]+parental_leave3[[#This Row],[Unpaid Paternity Leave]]</f>
        <v>0</v>
      </c>
      <c r="I539" s="1">
        <f>parental_leave3[[#This Row],[Total Maternity Leave]]+parental_leave3[[#This Row],[Total paternity Leave]]</f>
        <v>9</v>
      </c>
      <c r="J539" s="1">
        <f>parental_leave3[[#This Row],[Paid Maternity Leave]]+parental_leave3[[#This Row],[Paid Paternity Leave]]</f>
        <v>6</v>
      </c>
      <c r="K539" s="8">
        <f>parental_leave3[[#This Row],[Unpaid Maternity Leave]]+parental_leave3[[#This Row],[Unpaid Paternity Leave]]</f>
        <v>3</v>
      </c>
      <c r="L539" s="1" t="str">
        <f>IF(parental_leave3[[#This Row],[Total Maternity Leave]]&gt;parental_leave3[[#This Row],[Total paternity Leave]],"YES","NO")</f>
        <v>YES</v>
      </c>
    </row>
    <row r="540" spans="1:12" x14ac:dyDescent="0.25">
      <c r="A540" s="1" t="s">
        <v>564</v>
      </c>
      <c r="B540" s="1" t="s">
        <v>1643</v>
      </c>
      <c r="C540" s="1">
        <v>52</v>
      </c>
      <c r="D540" s="8">
        <v>0</v>
      </c>
      <c r="E540" s="1">
        <v>0</v>
      </c>
      <c r="F540" s="8">
        <v>0</v>
      </c>
      <c r="G540" s="8">
        <f>parental_leave3[[#This Row],[Paid Maternity Leave]]+parental_leave3[[#This Row],[Unpaid Maternity Leave]]</f>
        <v>52</v>
      </c>
      <c r="H540" s="8">
        <f>parental_leave3[[#This Row],[Paid Paternity Leave]]+parental_leave3[[#This Row],[Unpaid Paternity Leave]]</f>
        <v>0</v>
      </c>
      <c r="I540" s="1">
        <f>parental_leave3[[#This Row],[Total Maternity Leave]]+parental_leave3[[#This Row],[Total paternity Leave]]</f>
        <v>52</v>
      </c>
      <c r="J540" s="1">
        <f>parental_leave3[[#This Row],[Paid Maternity Leave]]+parental_leave3[[#This Row],[Paid Paternity Leave]]</f>
        <v>52</v>
      </c>
      <c r="K540" s="8">
        <f>parental_leave3[[#This Row],[Unpaid Maternity Leave]]+parental_leave3[[#This Row],[Unpaid Paternity Leave]]</f>
        <v>0</v>
      </c>
      <c r="L540" s="1" t="str">
        <f>IF(parental_leave3[[#This Row],[Total Maternity Leave]]&gt;parental_leave3[[#This Row],[Total paternity Leave]],"YES","NO")</f>
        <v>YES</v>
      </c>
    </row>
    <row r="541" spans="1:12" x14ac:dyDescent="0.25">
      <c r="A541" s="1" t="s">
        <v>565</v>
      </c>
      <c r="B541" s="1" t="s">
        <v>1643</v>
      </c>
      <c r="C541" s="1">
        <v>12</v>
      </c>
      <c r="D541" s="8">
        <v>12</v>
      </c>
      <c r="E541" s="1">
        <v>0</v>
      </c>
      <c r="F541" s="8">
        <v>0</v>
      </c>
      <c r="G541" s="8">
        <f>parental_leave3[[#This Row],[Paid Maternity Leave]]+parental_leave3[[#This Row],[Unpaid Maternity Leave]]</f>
        <v>24</v>
      </c>
      <c r="H541" s="8">
        <f>parental_leave3[[#This Row],[Paid Paternity Leave]]+parental_leave3[[#This Row],[Unpaid Paternity Leave]]</f>
        <v>0</v>
      </c>
      <c r="I541" s="1">
        <f>parental_leave3[[#This Row],[Total Maternity Leave]]+parental_leave3[[#This Row],[Total paternity Leave]]</f>
        <v>24</v>
      </c>
      <c r="J541" s="1">
        <f>parental_leave3[[#This Row],[Paid Maternity Leave]]+parental_leave3[[#This Row],[Paid Paternity Leave]]</f>
        <v>12</v>
      </c>
      <c r="K541" s="8">
        <f>parental_leave3[[#This Row],[Unpaid Maternity Leave]]+parental_leave3[[#This Row],[Unpaid Paternity Leave]]</f>
        <v>12</v>
      </c>
      <c r="L541" s="1" t="str">
        <f>IF(parental_leave3[[#This Row],[Total Maternity Leave]]&gt;parental_leave3[[#This Row],[Total paternity Leave]],"YES","NO")</f>
        <v>YES</v>
      </c>
    </row>
    <row r="542" spans="1:12" x14ac:dyDescent="0.25">
      <c r="A542" s="1" t="s">
        <v>566</v>
      </c>
      <c r="B542" s="1" t="s">
        <v>1643</v>
      </c>
      <c r="C542" s="1">
        <v>12</v>
      </c>
      <c r="D542" s="8">
        <v>24</v>
      </c>
      <c r="E542" s="1">
        <v>0</v>
      </c>
      <c r="F542" s="8">
        <v>0</v>
      </c>
      <c r="G542" s="8">
        <f>parental_leave3[[#This Row],[Paid Maternity Leave]]+parental_leave3[[#This Row],[Unpaid Maternity Leave]]</f>
        <v>36</v>
      </c>
      <c r="H542" s="8">
        <f>parental_leave3[[#This Row],[Paid Paternity Leave]]+parental_leave3[[#This Row],[Unpaid Paternity Leave]]</f>
        <v>0</v>
      </c>
      <c r="I542" s="1">
        <f>parental_leave3[[#This Row],[Total Maternity Leave]]+parental_leave3[[#This Row],[Total paternity Leave]]</f>
        <v>36</v>
      </c>
      <c r="J542" s="1">
        <f>parental_leave3[[#This Row],[Paid Maternity Leave]]+parental_leave3[[#This Row],[Paid Paternity Leave]]</f>
        <v>12</v>
      </c>
      <c r="K542" s="8">
        <f>parental_leave3[[#This Row],[Unpaid Maternity Leave]]+parental_leave3[[#This Row],[Unpaid Paternity Leave]]</f>
        <v>24</v>
      </c>
      <c r="L542" s="1" t="str">
        <f>IF(parental_leave3[[#This Row],[Total Maternity Leave]]&gt;parental_leave3[[#This Row],[Total paternity Leave]],"YES","NO")</f>
        <v>YES</v>
      </c>
    </row>
    <row r="543" spans="1:12" x14ac:dyDescent="0.25">
      <c r="A543" s="1" t="s">
        <v>567</v>
      </c>
      <c r="B543" s="1" t="s">
        <v>1643</v>
      </c>
      <c r="C543" s="1">
        <v>12</v>
      </c>
      <c r="D543" s="8">
        <v>12</v>
      </c>
      <c r="E543" s="1">
        <v>0</v>
      </c>
      <c r="F543" s="8">
        <v>0</v>
      </c>
      <c r="G543" s="8">
        <f>parental_leave3[[#This Row],[Paid Maternity Leave]]+parental_leave3[[#This Row],[Unpaid Maternity Leave]]</f>
        <v>24</v>
      </c>
      <c r="H543" s="8">
        <f>parental_leave3[[#This Row],[Paid Paternity Leave]]+parental_leave3[[#This Row],[Unpaid Paternity Leave]]</f>
        <v>0</v>
      </c>
      <c r="I543" s="1">
        <f>parental_leave3[[#This Row],[Total Maternity Leave]]+parental_leave3[[#This Row],[Total paternity Leave]]</f>
        <v>24</v>
      </c>
      <c r="J543" s="1">
        <f>parental_leave3[[#This Row],[Paid Maternity Leave]]+parental_leave3[[#This Row],[Paid Paternity Leave]]</f>
        <v>12</v>
      </c>
      <c r="K543" s="8">
        <f>parental_leave3[[#This Row],[Unpaid Maternity Leave]]+parental_leave3[[#This Row],[Unpaid Paternity Leave]]</f>
        <v>12</v>
      </c>
      <c r="L543" s="1" t="str">
        <f>IF(parental_leave3[[#This Row],[Total Maternity Leave]]&gt;parental_leave3[[#This Row],[Total paternity Leave]],"YES","NO")</f>
        <v>YES</v>
      </c>
    </row>
    <row r="544" spans="1:12" x14ac:dyDescent="0.25">
      <c r="A544" s="1" t="s">
        <v>568</v>
      </c>
      <c r="B544" s="1" t="s">
        <v>1643</v>
      </c>
      <c r="C544" s="1">
        <v>12</v>
      </c>
      <c r="D544" s="8">
        <v>0</v>
      </c>
      <c r="E544" s="1">
        <v>0</v>
      </c>
      <c r="F544" s="8">
        <v>0</v>
      </c>
      <c r="G544" s="8">
        <f>parental_leave3[[#This Row],[Paid Maternity Leave]]+parental_leave3[[#This Row],[Unpaid Maternity Leave]]</f>
        <v>12</v>
      </c>
      <c r="H544" s="8">
        <f>parental_leave3[[#This Row],[Paid Paternity Leave]]+parental_leave3[[#This Row],[Unpaid Paternity Leave]]</f>
        <v>0</v>
      </c>
      <c r="I544" s="1">
        <f>parental_leave3[[#This Row],[Total Maternity Leave]]+parental_leave3[[#This Row],[Total paternity Leave]]</f>
        <v>12</v>
      </c>
      <c r="J544" s="1">
        <f>parental_leave3[[#This Row],[Paid Maternity Leave]]+parental_leave3[[#This Row],[Paid Paternity Leave]]</f>
        <v>12</v>
      </c>
      <c r="K544" s="8">
        <f>parental_leave3[[#This Row],[Unpaid Maternity Leave]]+parental_leave3[[#This Row],[Unpaid Paternity Leave]]</f>
        <v>0</v>
      </c>
      <c r="L544" s="1" t="str">
        <f>IF(parental_leave3[[#This Row],[Total Maternity Leave]]&gt;parental_leave3[[#This Row],[Total paternity Leave]],"YES","NO")</f>
        <v>YES</v>
      </c>
    </row>
    <row r="545" spans="1:12" x14ac:dyDescent="0.25">
      <c r="A545" s="1" t="s">
        <v>569</v>
      </c>
      <c r="B545" s="1" t="s">
        <v>1643</v>
      </c>
      <c r="C545" s="1">
        <v>12</v>
      </c>
      <c r="D545" s="8">
        <v>12</v>
      </c>
      <c r="E545" s="1">
        <v>0</v>
      </c>
      <c r="F545" s="8">
        <v>0</v>
      </c>
      <c r="G545" s="8">
        <f>parental_leave3[[#This Row],[Paid Maternity Leave]]+parental_leave3[[#This Row],[Unpaid Maternity Leave]]</f>
        <v>24</v>
      </c>
      <c r="H545" s="8">
        <f>parental_leave3[[#This Row],[Paid Paternity Leave]]+parental_leave3[[#This Row],[Unpaid Paternity Leave]]</f>
        <v>0</v>
      </c>
      <c r="I545" s="1">
        <f>parental_leave3[[#This Row],[Total Maternity Leave]]+parental_leave3[[#This Row],[Total paternity Leave]]</f>
        <v>24</v>
      </c>
      <c r="J545" s="1">
        <f>parental_leave3[[#This Row],[Paid Maternity Leave]]+parental_leave3[[#This Row],[Paid Paternity Leave]]</f>
        <v>12</v>
      </c>
      <c r="K545" s="8">
        <f>parental_leave3[[#This Row],[Unpaid Maternity Leave]]+parental_leave3[[#This Row],[Unpaid Paternity Leave]]</f>
        <v>12</v>
      </c>
      <c r="L545" s="1" t="str">
        <f>IF(parental_leave3[[#This Row],[Total Maternity Leave]]&gt;parental_leave3[[#This Row],[Total paternity Leave]],"YES","NO")</f>
        <v>YES</v>
      </c>
    </row>
    <row r="546" spans="1:12" x14ac:dyDescent="0.25">
      <c r="A546" s="1" t="s">
        <v>570</v>
      </c>
      <c r="B546" s="1" t="s">
        <v>1643</v>
      </c>
      <c r="C546" s="1">
        <v>6</v>
      </c>
      <c r="D546" s="8">
        <v>6</v>
      </c>
      <c r="E546" s="1">
        <v>0</v>
      </c>
      <c r="F546" s="8">
        <v>0</v>
      </c>
      <c r="G546" s="8">
        <f>parental_leave3[[#This Row],[Paid Maternity Leave]]+parental_leave3[[#This Row],[Unpaid Maternity Leave]]</f>
        <v>12</v>
      </c>
      <c r="H546" s="8">
        <f>parental_leave3[[#This Row],[Paid Paternity Leave]]+parental_leave3[[#This Row],[Unpaid Paternity Leave]]</f>
        <v>0</v>
      </c>
      <c r="I546" s="1">
        <f>parental_leave3[[#This Row],[Total Maternity Leave]]+parental_leave3[[#This Row],[Total paternity Leave]]</f>
        <v>12</v>
      </c>
      <c r="J546" s="1">
        <f>parental_leave3[[#This Row],[Paid Maternity Leave]]+parental_leave3[[#This Row],[Paid Paternity Leave]]</f>
        <v>6</v>
      </c>
      <c r="K546" s="8">
        <f>parental_leave3[[#This Row],[Unpaid Maternity Leave]]+parental_leave3[[#This Row],[Unpaid Paternity Leave]]</f>
        <v>6</v>
      </c>
      <c r="L546" s="1" t="str">
        <f>IF(parental_leave3[[#This Row],[Total Maternity Leave]]&gt;parental_leave3[[#This Row],[Total paternity Leave]],"YES","NO")</f>
        <v>YES</v>
      </c>
    </row>
    <row r="547" spans="1:12" x14ac:dyDescent="0.25">
      <c r="A547" s="1" t="s">
        <v>571</v>
      </c>
      <c r="B547" s="1" t="s">
        <v>1643</v>
      </c>
      <c r="C547" s="1">
        <v>4</v>
      </c>
      <c r="D547" s="8">
        <v>0</v>
      </c>
      <c r="E547" s="1">
        <v>0</v>
      </c>
      <c r="F547" s="8">
        <v>0</v>
      </c>
      <c r="G547" s="8">
        <f>parental_leave3[[#This Row],[Paid Maternity Leave]]+parental_leave3[[#This Row],[Unpaid Maternity Leave]]</f>
        <v>4</v>
      </c>
      <c r="H547" s="8">
        <f>parental_leave3[[#This Row],[Paid Paternity Leave]]+parental_leave3[[#This Row],[Unpaid Paternity Leave]]</f>
        <v>0</v>
      </c>
      <c r="I547" s="1">
        <f>parental_leave3[[#This Row],[Total Maternity Leave]]+parental_leave3[[#This Row],[Total paternity Leave]]</f>
        <v>4</v>
      </c>
      <c r="J547" s="1">
        <f>parental_leave3[[#This Row],[Paid Maternity Leave]]+parental_leave3[[#This Row],[Paid Paternity Leave]]</f>
        <v>4</v>
      </c>
      <c r="K547" s="8">
        <f>parental_leave3[[#This Row],[Unpaid Maternity Leave]]+parental_leave3[[#This Row],[Unpaid Paternity Leave]]</f>
        <v>0</v>
      </c>
      <c r="L547" s="1" t="str">
        <f>IF(parental_leave3[[#This Row],[Total Maternity Leave]]&gt;parental_leave3[[#This Row],[Total paternity Leave]],"YES","NO")</f>
        <v>YES</v>
      </c>
    </row>
    <row r="548" spans="1:12" x14ac:dyDescent="0.25">
      <c r="A548" s="1" t="s">
        <v>572</v>
      </c>
      <c r="B548" s="1" t="s">
        <v>1643</v>
      </c>
      <c r="C548" s="1">
        <v>4</v>
      </c>
      <c r="D548" s="8">
        <v>4</v>
      </c>
      <c r="E548" s="1">
        <v>0</v>
      </c>
      <c r="F548" s="8">
        <v>0</v>
      </c>
      <c r="G548" s="8">
        <f>parental_leave3[[#This Row],[Paid Maternity Leave]]+parental_leave3[[#This Row],[Unpaid Maternity Leave]]</f>
        <v>8</v>
      </c>
      <c r="H548" s="8">
        <f>parental_leave3[[#This Row],[Paid Paternity Leave]]+parental_leave3[[#This Row],[Unpaid Paternity Leave]]</f>
        <v>0</v>
      </c>
      <c r="I548" s="1">
        <f>parental_leave3[[#This Row],[Total Maternity Leave]]+parental_leave3[[#This Row],[Total paternity Leave]]</f>
        <v>8</v>
      </c>
      <c r="J548" s="1">
        <f>parental_leave3[[#This Row],[Paid Maternity Leave]]+parental_leave3[[#This Row],[Paid Paternity Leave]]</f>
        <v>4</v>
      </c>
      <c r="K548" s="8">
        <f>parental_leave3[[#This Row],[Unpaid Maternity Leave]]+parental_leave3[[#This Row],[Unpaid Paternity Leave]]</f>
        <v>4</v>
      </c>
      <c r="L548" s="1" t="str">
        <f>IF(parental_leave3[[#This Row],[Total Maternity Leave]]&gt;parental_leave3[[#This Row],[Total paternity Leave]],"YES","NO")</f>
        <v>YES</v>
      </c>
    </row>
    <row r="549" spans="1:12" x14ac:dyDescent="0.25">
      <c r="A549" s="1" t="s">
        <v>573</v>
      </c>
      <c r="B549" s="1" t="s">
        <v>1643</v>
      </c>
      <c r="C549" s="1">
        <v>6</v>
      </c>
      <c r="D549" s="8">
        <v>6</v>
      </c>
      <c r="E549" s="1">
        <v>0</v>
      </c>
      <c r="F549" s="8">
        <v>0</v>
      </c>
      <c r="G549" s="8">
        <f>parental_leave3[[#This Row],[Paid Maternity Leave]]+parental_leave3[[#This Row],[Unpaid Maternity Leave]]</f>
        <v>12</v>
      </c>
      <c r="H549" s="8">
        <f>parental_leave3[[#This Row],[Paid Paternity Leave]]+parental_leave3[[#This Row],[Unpaid Paternity Leave]]</f>
        <v>0</v>
      </c>
      <c r="I549" s="1">
        <f>parental_leave3[[#This Row],[Total Maternity Leave]]+parental_leave3[[#This Row],[Total paternity Leave]]</f>
        <v>12</v>
      </c>
      <c r="J549" s="1">
        <f>parental_leave3[[#This Row],[Paid Maternity Leave]]+parental_leave3[[#This Row],[Paid Paternity Leave]]</f>
        <v>6</v>
      </c>
      <c r="K549" s="8">
        <f>parental_leave3[[#This Row],[Unpaid Maternity Leave]]+parental_leave3[[#This Row],[Unpaid Paternity Leave]]</f>
        <v>6</v>
      </c>
      <c r="L549" s="1" t="str">
        <f>IF(parental_leave3[[#This Row],[Total Maternity Leave]]&gt;parental_leave3[[#This Row],[Total paternity Leave]],"YES","NO")</f>
        <v>YES</v>
      </c>
    </row>
    <row r="550" spans="1:12" x14ac:dyDescent="0.25">
      <c r="A550" s="1" t="s">
        <v>574</v>
      </c>
      <c r="B550" s="1" t="s">
        <v>1643</v>
      </c>
      <c r="C550" s="1">
        <v>4</v>
      </c>
      <c r="D550" s="8">
        <v>0</v>
      </c>
      <c r="E550" s="1">
        <v>0</v>
      </c>
      <c r="F550" s="8">
        <v>0</v>
      </c>
      <c r="G550" s="8">
        <f>parental_leave3[[#This Row],[Paid Maternity Leave]]+parental_leave3[[#This Row],[Unpaid Maternity Leave]]</f>
        <v>4</v>
      </c>
      <c r="H550" s="8">
        <f>parental_leave3[[#This Row],[Paid Paternity Leave]]+parental_leave3[[#This Row],[Unpaid Paternity Leave]]</f>
        <v>0</v>
      </c>
      <c r="I550" s="1">
        <f>parental_leave3[[#This Row],[Total Maternity Leave]]+parental_leave3[[#This Row],[Total paternity Leave]]</f>
        <v>4</v>
      </c>
      <c r="J550" s="1">
        <f>parental_leave3[[#This Row],[Paid Maternity Leave]]+parental_leave3[[#This Row],[Paid Paternity Leave]]</f>
        <v>4</v>
      </c>
      <c r="K550" s="8">
        <f>parental_leave3[[#This Row],[Unpaid Maternity Leave]]+parental_leave3[[#This Row],[Unpaid Paternity Leave]]</f>
        <v>0</v>
      </c>
      <c r="L550" s="1" t="str">
        <f>IF(parental_leave3[[#This Row],[Total Maternity Leave]]&gt;parental_leave3[[#This Row],[Total paternity Leave]],"YES","NO")</f>
        <v>YES</v>
      </c>
    </row>
    <row r="551" spans="1:12" x14ac:dyDescent="0.25">
      <c r="A551" s="1" t="s">
        <v>575</v>
      </c>
      <c r="B551" s="1" t="s">
        <v>1643</v>
      </c>
      <c r="C551" s="1">
        <v>2</v>
      </c>
      <c r="D551" s="8">
        <v>4</v>
      </c>
      <c r="E551" s="1">
        <v>0</v>
      </c>
      <c r="F551" s="8">
        <v>0</v>
      </c>
      <c r="G551" s="8">
        <f>parental_leave3[[#This Row],[Paid Maternity Leave]]+parental_leave3[[#This Row],[Unpaid Maternity Leave]]</f>
        <v>6</v>
      </c>
      <c r="H551" s="8">
        <f>parental_leave3[[#This Row],[Paid Paternity Leave]]+parental_leave3[[#This Row],[Unpaid Paternity Leave]]</f>
        <v>0</v>
      </c>
      <c r="I551" s="1">
        <f>parental_leave3[[#This Row],[Total Maternity Leave]]+parental_leave3[[#This Row],[Total paternity Leave]]</f>
        <v>6</v>
      </c>
      <c r="J551" s="1">
        <f>parental_leave3[[#This Row],[Paid Maternity Leave]]+parental_leave3[[#This Row],[Paid Paternity Leave]]</f>
        <v>2</v>
      </c>
      <c r="K551" s="8">
        <f>parental_leave3[[#This Row],[Unpaid Maternity Leave]]+parental_leave3[[#This Row],[Unpaid Paternity Leave]]</f>
        <v>4</v>
      </c>
      <c r="L551" s="1" t="str">
        <f>IF(parental_leave3[[#This Row],[Total Maternity Leave]]&gt;parental_leave3[[#This Row],[Total paternity Leave]],"YES","NO")</f>
        <v>YES</v>
      </c>
    </row>
    <row r="552" spans="1:12" x14ac:dyDescent="0.25">
      <c r="A552" s="1" t="s">
        <v>576</v>
      </c>
      <c r="B552" s="1" t="s">
        <v>1643</v>
      </c>
      <c r="C552" s="1">
        <v>10</v>
      </c>
      <c r="D552" s="8">
        <v>12</v>
      </c>
      <c r="E552" s="1">
        <v>0</v>
      </c>
      <c r="F552" s="8">
        <v>0</v>
      </c>
      <c r="G552" s="8">
        <f>parental_leave3[[#This Row],[Paid Maternity Leave]]+parental_leave3[[#This Row],[Unpaid Maternity Leave]]</f>
        <v>22</v>
      </c>
      <c r="H552" s="8">
        <f>parental_leave3[[#This Row],[Paid Paternity Leave]]+parental_leave3[[#This Row],[Unpaid Paternity Leave]]</f>
        <v>0</v>
      </c>
      <c r="I552" s="1">
        <f>parental_leave3[[#This Row],[Total Maternity Leave]]+parental_leave3[[#This Row],[Total paternity Leave]]</f>
        <v>22</v>
      </c>
      <c r="J552" s="1">
        <f>parental_leave3[[#This Row],[Paid Maternity Leave]]+parental_leave3[[#This Row],[Paid Paternity Leave]]</f>
        <v>10</v>
      </c>
      <c r="K552" s="8">
        <f>parental_leave3[[#This Row],[Unpaid Maternity Leave]]+parental_leave3[[#This Row],[Unpaid Paternity Leave]]</f>
        <v>12</v>
      </c>
      <c r="L552" s="1" t="str">
        <f>IF(parental_leave3[[#This Row],[Total Maternity Leave]]&gt;parental_leave3[[#This Row],[Total paternity Leave]],"YES","NO")</f>
        <v>YES</v>
      </c>
    </row>
    <row r="553" spans="1:12" x14ac:dyDescent="0.25">
      <c r="A553" s="1" t="s">
        <v>577</v>
      </c>
      <c r="B553" s="1" t="s">
        <v>1643</v>
      </c>
      <c r="C553" s="1">
        <v>12</v>
      </c>
      <c r="D553" s="8">
        <v>0</v>
      </c>
      <c r="E553" s="1">
        <v>0</v>
      </c>
      <c r="F553" s="8">
        <v>0</v>
      </c>
      <c r="G553" s="8">
        <f>parental_leave3[[#This Row],[Paid Maternity Leave]]+parental_leave3[[#This Row],[Unpaid Maternity Leave]]</f>
        <v>12</v>
      </c>
      <c r="H553" s="8">
        <f>parental_leave3[[#This Row],[Paid Paternity Leave]]+parental_leave3[[#This Row],[Unpaid Paternity Leave]]</f>
        <v>0</v>
      </c>
      <c r="I553" s="1">
        <f>parental_leave3[[#This Row],[Total Maternity Leave]]+parental_leave3[[#This Row],[Total paternity Leave]]</f>
        <v>12</v>
      </c>
      <c r="J553" s="1">
        <f>parental_leave3[[#This Row],[Paid Maternity Leave]]+parental_leave3[[#This Row],[Paid Paternity Leave]]</f>
        <v>12</v>
      </c>
      <c r="K553" s="8">
        <f>parental_leave3[[#This Row],[Unpaid Maternity Leave]]+parental_leave3[[#This Row],[Unpaid Paternity Leave]]</f>
        <v>0</v>
      </c>
      <c r="L553" s="1" t="str">
        <f>IF(parental_leave3[[#This Row],[Total Maternity Leave]]&gt;parental_leave3[[#This Row],[Total paternity Leave]],"YES","NO")</f>
        <v>YES</v>
      </c>
    </row>
    <row r="554" spans="1:12" x14ac:dyDescent="0.25">
      <c r="A554" s="1" t="s">
        <v>578</v>
      </c>
      <c r="B554" s="1" t="s">
        <v>1643</v>
      </c>
      <c r="C554" s="1">
        <v>32</v>
      </c>
      <c r="D554" s="8">
        <v>46</v>
      </c>
      <c r="E554" s="1">
        <v>0</v>
      </c>
      <c r="F554" s="8">
        <v>0</v>
      </c>
      <c r="G554" s="8">
        <f>parental_leave3[[#This Row],[Paid Maternity Leave]]+parental_leave3[[#This Row],[Unpaid Maternity Leave]]</f>
        <v>78</v>
      </c>
      <c r="H554" s="8">
        <f>parental_leave3[[#This Row],[Paid Paternity Leave]]+parental_leave3[[#This Row],[Unpaid Paternity Leave]]</f>
        <v>0</v>
      </c>
      <c r="I554" s="1">
        <f>parental_leave3[[#This Row],[Total Maternity Leave]]+parental_leave3[[#This Row],[Total paternity Leave]]</f>
        <v>78</v>
      </c>
      <c r="J554" s="1">
        <f>parental_leave3[[#This Row],[Paid Maternity Leave]]+parental_leave3[[#This Row],[Paid Paternity Leave]]</f>
        <v>32</v>
      </c>
      <c r="K554" s="8">
        <f>parental_leave3[[#This Row],[Unpaid Maternity Leave]]+parental_leave3[[#This Row],[Unpaid Paternity Leave]]</f>
        <v>46</v>
      </c>
      <c r="L554" s="1" t="str">
        <f>IF(parental_leave3[[#This Row],[Total Maternity Leave]]&gt;parental_leave3[[#This Row],[Total paternity Leave]],"YES","NO")</f>
        <v>YES</v>
      </c>
    </row>
    <row r="555" spans="1:12" x14ac:dyDescent="0.25">
      <c r="A555" s="1" t="s">
        <v>579</v>
      </c>
      <c r="B555" s="1" t="s">
        <v>1643</v>
      </c>
      <c r="C555" s="1">
        <v>6</v>
      </c>
      <c r="D555" s="8">
        <v>0</v>
      </c>
      <c r="E555" s="1">
        <v>0</v>
      </c>
      <c r="F555" s="8">
        <v>0</v>
      </c>
      <c r="G555" s="8">
        <f>parental_leave3[[#This Row],[Paid Maternity Leave]]+parental_leave3[[#This Row],[Unpaid Maternity Leave]]</f>
        <v>6</v>
      </c>
      <c r="H555" s="8">
        <f>parental_leave3[[#This Row],[Paid Paternity Leave]]+parental_leave3[[#This Row],[Unpaid Paternity Leave]]</f>
        <v>0</v>
      </c>
      <c r="I555" s="1">
        <f>parental_leave3[[#This Row],[Total Maternity Leave]]+parental_leave3[[#This Row],[Total paternity Leave]]</f>
        <v>6</v>
      </c>
      <c r="J555" s="1">
        <f>parental_leave3[[#This Row],[Paid Maternity Leave]]+parental_leave3[[#This Row],[Paid Paternity Leave]]</f>
        <v>6</v>
      </c>
      <c r="K555" s="8">
        <f>parental_leave3[[#This Row],[Unpaid Maternity Leave]]+parental_leave3[[#This Row],[Unpaid Paternity Leave]]</f>
        <v>0</v>
      </c>
      <c r="L555" s="1" t="str">
        <f>IF(parental_leave3[[#This Row],[Total Maternity Leave]]&gt;parental_leave3[[#This Row],[Total paternity Leave]],"YES","NO")</f>
        <v>YES</v>
      </c>
    </row>
    <row r="556" spans="1:12" x14ac:dyDescent="0.25">
      <c r="A556" s="1" t="s">
        <v>580</v>
      </c>
      <c r="B556" s="1" t="s">
        <v>1643</v>
      </c>
      <c r="C556" s="1">
        <v>6</v>
      </c>
      <c r="D556" s="8">
        <v>0</v>
      </c>
      <c r="E556" s="1">
        <v>0</v>
      </c>
      <c r="F556" s="8">
        <v>0</v>
      </c>
      <c r="G556" s="8">
        <f>parental_leave3[[#This Row],[Paid Maternity Leave]]+parental_leave3[[#This Row],[Unpaid Maternity Leave]]</f>
        <v>6</v>
      </c>
      <c r="H556" s="8">
        <f>parental_leave3[[#This Row],[Paid Paternity Leave]]+parental_leave3[[#This Row],[Unpaid Paternity Leave]]</f>
        <v>0</v>
      </c>
      <c r="I556" s="1">
        <f>parental_leave3[[#This Row],[Total Maternity Leave]]+parental_leave3[[#This Row],[Total paternity Leave]]</f>
        <v>6</v>
      </c>
      <c r="J556" s="1">
        <f>parental_leave3[[#This Row],[Paid Maternity Leave]]+parental_leave3[[#This Row],[Paid Paternity Leave]]</f>
        <v>6</v>
      </c>
      <c r="K556" s="8">
        <f>parental_leave3[[#This Row],[Unpaid Maternity Leave]]+parental_leave3[[#This Row],[Unpaid Paternity Leave]]</f>
        <v>0</v>
      </c>
      <c r="L556" s="1" t="str">
        <f>IF(parental_leave3[[#This Row],[Total Maternity Leave]]&gt;parental_leave3[[#This Row],[Total paternity Leave]],"YES","NO")</f>
        <v>YES</v>
      </c>
    </row>
    <row r="557" spans="1:12" x14ac:dyDescent="0.25">
      <c r="A557" s="1" t="s">
        <v>581</v>
      </c>
      <c r="B557" s="1" t="s">
        <v>1643</v>
      </c>
      <c r="C557" s="1">
        <v>9</v>
      </c>
      <c r="D557" s="8">
        <v>6</v>
      </c>
      <c r="E557" s="1">
        <v>0</v>
      </c>
      <c r="F557" s="8">
        <v>0</v>
      </c>
      <c r="G557" s="8">
        <f>parental_leave3[[#This Row],[Paid Maternity Leave]]+parental_leave3[[#This Row],[Unpaid Maternity Leave]]</f>
        <v>15</v>
      </c>
      <c r="H557" s="8">
        <f>parental_leave3[[#This Row],[Paid Paternity Leave]]+parental_leave3[[#This Row],[Unpaid Paternity Leave]]</f>
        <v>0</v>
      </c>
      <c r="I557" s="1">
        <f>parental_leave3[[#This Row],[Total Maternity Leave]]+parental_leave3[[#This Row],[Total paternity Leave]]</f>
        <v>15</v>
      </c>
      <c r="J557" s="1">
        <f>parental_leave3[[#This Row],[Paid Maternity Leave]]+parental_leave3[[#This Row],[Paid Paternity Leave]]</f>
        <v>9</v>
      </c>
      <c r="K557" s="8">
        <f>parental_leave3[[#This Row],[Unpaid Maternity Leave]]+parental_leave3[[#This Row],[Unpaid Paternity Leave]]</f>
        <v>6</v>
      </c>
      <c r="L557" s="1" t="str">
        <f>IF(parental_leave3[[#This Row],[Total Maternity Leave]]&gt;parental_leave3[[#This Row],[Total paternity Leave]],"YES","NO")</f>
        <v>YES</v>
      </c>
    </row>
    <row r="558" spans="1:12" x14ac:dyDescent="0.25">
      <c r="A558" s="1" t="s">
        <v>582</v>
      </c>
      <c r="B558" s="1" t="s">
        <v>1643</v>
      </c>
      <c r="C558" s="1">
        <v>8</v>
      </c>
      <c r="D558" s="8">
        <v>8</v>
      </c>
      <c r="E558" s="1">
        <v>0</v>
      </c>
      <c r="F558" s="8">
        <v>0</v>
      </c>
      <c r="G558" s="8">
        <f>parental_leave3[[#This Row],[Paid Maternity Leave]]+parental_leave3[[#This Row],[Unpaid Maternity Leave]]</f>
        <v>16</v>
      </c>
      <c r="H558" s="8">
        <f>parental_leave3[[#This Row],[Paid Paternity Leave]]+parental_leave3[[#This Row],[Unpaid Paternity Leave]]</f>
        <v>0</v>
      </c>
      <c r="I558" s="1">
        <f>parental_leave3[[#This Row],[Total Maternity Leave]]+parental_leave3[[#This Row],[Total paternity Leave]]</f>
        <v>16</v>
      </c>
      <c r="J558" s="1">
        <f>parental_leave3[[#This Row],[Paid Maternity Leave]]+parental_leave3[[#This Row],[Paid Paternity Leave]]</f>
        <v>8</v>
      </c>
      <c r="K558" s="8">
        <f>parental_leave3[[#This Row],[Unpaid Maternity Leave]]+parental_leave3[[#This Row],[Unpaid Paternity Leave]]</f>
        <v>8</v>
      </c>
      <c r="L558" s="1" t="str">
        <f>IF(parental_leave3[[#This Row],[Total Maternity Leave]]&gt;parental_leave3[[#This Row],[Total paternity Leave]],"YES","NO")</f>
        <v>YES</v>
      </c>
    </row>
    <row r="559" spans="1:12" x14ac:dyDescent="0.25">
      <c r="A559" s="1" t="s">
        <v>583</v>
      </c>
      <c r="B559" s="1" t="s">
        <v>1643</v>
      </c>
      <c r="C559" s="1">
        <v>12</v>
      </c>
      <c r="D559" s="8">
        <v>0</v>
      </c>
      <c r="E559" s="1">
        <v>0</v>
      </c>
      <c r="F559" s="8">
        <v>0</v>
      </c>
      <c r="G559" s="8">
        <f>parental_leave3[[#This Row],[Paid Maternity Leave]]+parental_leave3[[#This Row],[Unpaid Maternity Leave]]</f>
        <v>12</v>
      </c>
      <c r="H559" s="8">
        <f>parental_leave3[[#This Row],[Paid Paternity Leave]]+parental_leave3[[#This Row],[Unpaid Paternity Leave]]</f>
        <v>0</v>
      </c>
      <c r="I559" s="1">
        <f>parental_leave3[[#This Row],[Total Maternity Leave]]+parental_leave3[[#This Row],[Total paternity Leave]]</f>
        <v>12</v>
      </c>
      <c r="J559" s="1">
        <f>parental_leave3[[#This Row],[Paid Maternity Leave]]+parental_leave3[[#This Row],[Paid Paternity Leave]]</f>
        <v>12</v>
      </c>
      <c r="K559" s="8">
        <f>parental_leave3[[#This Row],[Unpaid Maternity Leave]]+parental_leave3[[#This Row],[Unpaid Paternity Leave]]</f>
        <v>0</v>
      </c>
      <c r="L559" s="1" t="str">
        <f>IF(parental_leave3[[#This Row],[Total Maternity Leave]]&gt;parental_leave3[[#This Row],[Total paternity Leave]],"YES","NO")</f>
        <v>YES</v>
      </c>
    </row>
    <row r="560" spans="1:12" x14ac:dyDescent="0.25">
      <c r="A560" s="1" t="s">
        <v>584</v>
      </c>
      <c r="B560" s="1" t="s">
        <v>1643</v>
      </c>
      <c r="C560" s="1">
        <v>12</v>
      </c>
      <c r="D560" s="8">
        <v>4</v>
      </c>
      <c r="E560" s="1">
        <v>0</v>
      </c>
      <c r="F560" s="8">
        <v>0</v>
      </c>
      <c r="G560" s="8">
        <f>parental_leave3[[#This Row],[Paid Maternity Leave]]+parental_leave3[[#This Row],[Unpaid Maternity Leave]]</f>
        <v>16</v>
      </c>
      <c r="H560" s="8">
        <f>parental_leave3[[#This Row],[Paid Paternity Leave]]+parental_leave3[[#This Row],[Unpaid Paternity Leave]]</f>
        <v>0</v>
      </c>
      <c r="I560" s="1">
        <f>parental_leave3[[#This Row],[Total Maternity Leave]]+parental_leave3[[#This Row],[Total paternity Leave]]</f>
        <v>16</v>
      </c>
      <c r="J560" s="1">
        <f>parental_leave3[[#This Row],[Paid Maternity Leave]]+parental_leave3[[#This Row],[Paid Paternity Leave]]</f>
        <v>12</v>
      </c>
      <c r="K560" s="8">
        <f>parental_leave3[[#This Row],[Unpaid Maternity Leave]]+parental_leave3[[#This Row],[Unpaid Paternity Leave]]</f>
        <v>4</v>
      </c>
      <c r="L560" s="1" t="str">
        <f>IF(parental_leave3[[#This Row],[Total Maternity Leave]]&gt;parental_leave3[[#This Row],[Total paternity Leave]],"YES","NO")</f>
        <v>YES</v>
      </c>
    </row>
    <row r="561" spans="1:12" x14ac:dyDescent="0.25">
      <c r="A561" s="1" t="s">
        <v>585</v>
      </c>
      <c r="B561" s="1" t="s">
        <v>1643</v>
      </c>
      <c r="C561" s="1">
        <v>12</v>
      </c>
      <c r="D561" s="8">
        <v>12</v>
      </c>
      <c r="E561" s="1">
        <v>0</v>
      </c>
      <c r="F561" s="8">
        <v>0</v>
      </c>
      <c r="G561" s="8">
        <f>parental_leave3[[#This Row],[Paid Maternity Leave]]+parental_leave3[[#This Row],[Unpaid Maternity Leave]]</f>
        <v>24</v>
      </c>
      <c r="H561" s="8">
        <f>parental_leave3[[#This Row],[Paid Paternity Leave]]+parental_leave3[[#This Row],[Unpaid Paternity Leave]]</f>
        <v>0</v>
      </c>
      <c r="I561" s="1">
        <f>parental_leave3[[#This Row],[Total Maternity Leave]]+parental_leave3[[#This Row],[Total paternity Leave]]</f>
        <v>24</v>
      </c>
      <c r="J561" s="1">
        <f>parental_leave3[[#This Row],[Paid Maternity Leave]]+parental_leave3[[#This Row],[Paid Paternity Leave]]</f>
        <v>12</v>
      </c>
      <c r="K561" s="8">
        <f>parental_leave3[[#This Row],[Unpaid Maternity Leave]]+parental_leave3[[#This Row],[Unpaid Paternity Leave]]</f>
        <v>12</v>
      </c>
      <c r="L561" s="1" t="str">
        <f>IF(parental_leave3[[#This Row],[Total Maternity Leave]]&gt;parental_leave3[[#This Row],[Total paternity Leave]],"YES","NO")</f>
        <v>YES</v>
      </c>
    </row>
    <row r="562" spans="1:12" x14ac:dyDescent="0.25">
      <c r="A562" s="1" t="s">
        <v>586</v>
      </c>
      <c r="B562" s="1" t="s">
        <v>1643</v>
      </c>
      <c r="C562" s="1">
        <v>16</v>
      </c>
      <c r="D562" s="8">
        <v>4</v>
      </c>
      <c r="E562" s="1">
        <v>0</v>
      </c>
      <c r="F562" s="8">
        <v>0</v>
      </c>
      <c r="G562" s="8">
        <f>parental_leave3[[#This Row],[Paid Maternity Leave]]+parental_leave3[[#This Row],[Unpaid Maternity Leave]]</f>
        <v>20</v>
      </c>
      <c r="H562" s="8">
        <f>parental_leave3[[#This Row],[Paid Paternity Leave]]+parental_leave3[[#This Row],[Unpaid Paternity Leave]]</f>
        <v>0</v>
      </c>
      <c r="I562" s="1">
        <f>parental_leave3[[#This Row],[Total Maternity Leave]]+parental_leave3[[#This Row],[Total paternity Leave]]</f>
        <v>20</v>
      </c>
      <c r="J562" s="1">
        <f>parental_leave3[[#This Row],[Paid Maternity Leave]]+parental_leave3[[#This Row],[Paid Paternity Leave]]</f>
        <v>16</v>
      </c>
      <c r="K562" s="8">
        <f>parental_leave3[[#This Row],[Unpaid Maternity Leave]]+parental_leave3[[#This Row],[Unpaid Paternity Leave]]</f>
        <v>4</v>
      </c>
      <c r="L562" s="1" t="str">
        <f>IF(parental_leave3[[#This Row],[Total Maternity Leave]]&gt;parental_leave3[[#This Row],[Total paternity Leave]],"YES","NO")</f>
        <v>YES</v>
      </c>
    </row>
    <row r="563" spans="1:12" x14ac:dyDescent="0.25">
      <c r="A563" s="1" t="s">
        <v>587</v>
      </c>
      <c r="B563" s="1" t="s">
        <v>1643</v>
      </c>
      <c r="C563" s="1">
        <v>8</v>
      </c>
      <c r="D563" s="8">
        <v>52</v>
      </c>
      <c r="E563" s="1">
        <v>0</v>
      </c>
      <c r="F563" s="8">
        <v>0</v>
      </c>
      <c r="G563" s="8">
        <f>parental_leave3[[#This Row],[Paid Maternity Leave]]+parental_leave3[[#This Row],[Unpaid Maternity Leave]]</f>
        <v>60</v>
      </c>
      <c r="H563" s="8">
        <f>parental_leave3[[#This Row],[Paid Paternity Leave]]+parental_leave3[[#This Row],[Unpaid Paternity Leave]]</f>
        <v>0</v>
      </c>
      <c r="I563" s="1">
        <f>parental_leave3[[#This Row],[Total Maternity Leave]]+parental_leave3[[#This Row],[Total paternity Leave]]</f>
        <v>60</v>
      </c>
      <c r="J563" s="1">
        <f>parental_leave3[[#This Row],[Paid Maternity Leave]]+parental_leave3[[#This Row],[Paid Paternity Leave]]</f>
        <v>8</v>
      </c>
      <c r="K563" s="8">
        <f>parental_leave3[[#This Row],[Unpaid Maternity Leave]]+parental_leave3[[#This Row],[Unpaid Paternity Leave]]</f>
        <v>52</v>
      </c>
      <c r="L563" s="1" t="str">
        <f>IF(parental_leave3[[#This Row],[Total Maternity Leave]]&gt;parental_leave3[[#This Row],[Total paternity Leave]],"YES","NO")</f>
        <v>YES</v>
      </c>
    </row>
    <row r="564" spans="1:12" x14ac:dyDescent="0.25">
      <c r="A564" s="1" t="s">
        <v>588</v>
      </c>
      <c r="B564" s="1" t="s">
        <v>1643</v>
      </c>
      <c r="C564" s="1">
        <v>12</v>
      </c>
      <c r="D564" s="8">
        <v>12</v>
      </c>
      <c r="E564" s="1">
        <v>0</v>
      </c>
      <c r="F564" s="8">
        <v>0</v>
      </c>
      <c r="G564" s="8">
        <f>parental_leave3[[#This Row],[Paid Maternity Leave]]+parental_leave3[[#This Row],[Unpaid Maternity Leave]]</f>
        <v>24</v>
      </c>
      <c r="H564" s="8">
        <f>parental_leave3[[#This Row],[Paid Paternity Leave]]+parental_leave3[[#This Row],[Unpaid Paternity Leave]]</f>
        <v>0</v>
      </c>
      <c r="I564" s="1">
        <f>parental_leave3[[#This Row],[Total Maternity Leave]]+parental_leave3[[#This Row],[Total paternity Leave]]</f>
        <v>24</v>
      </c>
      <c r="J564" s="1">
        <f>parental_leave3[[#This Row],[Paid Maternity Leave]]+parental_leave3[[#This Row],[Paid Paternity Leave]]</f>
        <v>12</v>
      </c>
      <c r="K564" s="8">
        <f>parental_leave3[[#This Row],[Unpaid Maternity Leave]]+parental_leave3[[#This Row],[Unpaid Paternity Leave]]</f>
        <v>12</v>
      </c>
      <c r="L564" s="1" t="str">
        <f>IF(parental_leave3[[#This Row],[Total Maternity Leave]]&gt;parental_leave3[[#This Row],[Total paternity Leave]],"YES","NO")</f>
        <v>YES</v>
      </c>
    </row>
    <row r="565" spans="1:12" x14ac:dyDescent="0.25">
      <c r="A565" s="1" t="s">
        <v>589</v>
      </c>
      <c r="B565" s="1" t="s">
        <v>1643</v>
      </c>
      <c r="C565" s="1">
        <v>4</v>
      </c>
      <c r="D565" s="8">
        <v>36</v>
      </c>
      <c r="E565" s="1">
        <v>0</v>
      </c>
      <c r="F565" s="8">
        <v>0</v>
      </c>
      <c r="G565" s="8">
        <f>parental_leave3[[#This Row],[Paid Maternity Leave]]+parental_leave3[[#This Row],[Unpaid Maternity Leave]]</f>
        <v>40</v>
      </c>
      <c r="H565" s="8">
        <f>parental_leave3[[#This Row],[Paid Paternity Leave]]+parental_leave3[[#This Row],[Unpaid Paternity Leave]]</f>
        <v>0</v>
      </c>
      <c r="I565" s="1">
        <f>parental_leave3[[#This Row],[Total Maternity Leave]]+parental_leave3[[#This Row],[Total paternity Leave]]</f>
        <v>40</v>
      </c>
      <c r="J565" s="1">
        <f>parental_leave3[[#This Row],[Paid Maternity Leave]]+parental_leave3[[#This Row],[Paid Paternity Leave]]</f>
        <v>4</v>
      </c>
      <c r="K565" s="8">
        <f>parental_leave3[[#This Row],[Unpaid Maternity Leave]]+parental_leave3[[#This Row],[Unpaid Paternity Leave]]</f>
        <v>36</v>
      </c>
      <c r="L565" s="1" t="str">
        <f>IF(parental_leave3[[#This Row],[Total Maternity Leave]]&gt;parental_leave3[[#This Row],[Total paternity Leave]],"YES","NO")</f>
        <v>YES</v>
      </c>
    </row>
    <row r="566" spans="1:12" x14ac:dyDescent="0.25">
      <c r="A566" s="1" t="s">
        <v>590</v>
      </c>
      <c r="B566" s="1" t="s">
        <v>1643</v>
      </c>
      <c r="C566" s="1">
        <v>2</v>
      </c>
      <c r="D566" s="8">
        <v>12</v>
      </c>
      <c r="E566" s="1">
        <v>0</v>
      </c>
      <c r="F566" s="8">
        <v>0</v>
      </c>
      <c r="G566" s="8">
        <f>parental_leave3[[#This Row],[Paid Maternity Leave]]+parental_leave3[[#This Row],[Unpaid Maternity Leave]]</f>
        <v>14</v>
      </c>
      <c r="H566" s="8">
        <f>parental_leave3[[#This Row],[Paid Paternity Leave]]+parental_leave3[[#This Row],[Unpaid Paternity Leave]]</f>
        <v>0</v>
      </c>
      <c r="I566" s="1">
        <f>parental_leave3[[#This Row],[Total Maternity Leave]]+parental_leave3[[#This Row],[Total paternity Leave]]</f>
        <v>14</v>
      </c>
      <c r="J566" s="1">
        <f>parental_leave3[[#This Row],[Paid Maternity Leave]]+parental_leave3[[#This Row],[Paid Paternity Leave]]</f>
        <v>2</v>
      </c>
      <c r="K566" s="8">
        <f>parental_leave3[[#This Row],[Unpaid Maternity Leave]]+parental_leave3[[#This Row],[Unpaid Paternity Leave]]</f>
        <v>12</v>
      </c>
      <c r="L566" s="1" t="str">
        <f>IF(parental_leave3[[#This Row],[Total Maternity Leave]]&gt;parental_leave3[[#This Row],[Total paternity Leave]],"YES","NO")</f>
        <v>YES</v>
      </c>
    </row>
    <row r="567" spans="1:12" x14ac:dyDescent="0.25">
      <c r="A567" s="1" t="s">
        <v>591</v>
      </c>
      <c r="B567" s="1" t="s">
        <v>1643</v>
      </c>
      <c r="C567" s="1">
        <v>8</v>
      </c>
      <c r="D567" s="8">
        <v>8</v>
      </c>
      <c r="E567" s="1">
        <v>0</v>
      </c>
      <c r="F567" s="8">
        <v>0</v>
      </c>
      <c r="G567" s="8">
        <f>parental_leave3[[#This Row],[Paid Maternity Leave]]+parental_leave3[[#This Row],[Unpaid Maternity Leave]]</f>
        <v>16</v>
      </c>
      <c r="H567" s="8">
        <f>parental_leave3[[#This Row],[Paid Paternity Leave]]+parental_leave3[[#This Row],[Unpaid Paternity Leave]]</f>
        <v>0</v>
      </c>
      <c r="I567" s="1">
        <f>parental_leave3[[#This Row],[Total Maternity Leave]]+parental_leave3[[#This Row],[Total paternity Leave]]</f>
        <v>16</v>
      </c>
      <c r="J567" s="1">
        <f>parental_leave3[[#This Row],[Paid Maternity Leave]]+parental_leave3[[#This Row],[Paid Paternity Leave]]</f>
        <v>8</v>
      </c>
      <c r="K567" s="8">
        <f>parental_leave3[[#This Row],[Unpaid Maternity Leave]]+parental_leave3[[#This Row],[Unpaid Paternity Leave]]</f>
        <v>8</v>
      </c>
      <c r="L567" s="1" t="str">
        <f>IF(parental_leave3[[#This Row],[Total Maternity Leave]]&gt;parental_leave3[[#This Row],[Total paternity Leave]],"YES","NO")</f>
        <v>YES</v>
      </c>
    </row>
    <row r="568" spans="1:12" x14ac:dyDescent="0.25">
      <c r="A568" s="1" t="s">
        <v>592</v>
      </c>
      <c r="B568" s="1" t="s">
        <v>1643</v>
      </c>
      <c r="C568" s="1">
        <v>6</v>
      </c>
      <c r="D568" s="8">
        <v>0</v>
      </c>
      <c r="E568" s="1">
        <v>0</v>
      </c>
      <c r="F568" s="8">
        <v>0</v>
      </c>
      <c r="G568" s="8">
        <f>parental_leave3[[#This Row],[Paid Maternity Leave]]+parental_leave3[[#This Row],[Unpaid Maternity Leave]]</f>
        <v>6</v>
      </c>
      <c r="H568" s="8">
        <f>parental_leave3[[#This Row],[Paid Paternity Leave]]+parental_leave3[[#This Row],[Unpaid Paternity Leave]]</f>
        <v>0</v>
      </c>
      <c r="I568" s="1">
        <f>parental_leave3[[#This Row],[Total Maternity Leave]]+parental_leave3[[#This Row],[Total paternity Leave]]</f>
        <v>6</v>
      </c>
      <c r="J568" s="1">
        <f>parental_leave3[[#This Row],[Paid Maternity Leave]]+parental_leave3[[#This Row],[Paid Paternity Leave]]</f>
        <v>6</v>
      </c>
      <c r="K568" s="8">
        <f>parental_leave3[[#This Row],[Unpaid Maternity Leave]]+parental_leave3[[#This Row],[Unpaid Paternity Leave]]</f>
        <v>0</v>
      </c>
      <c r="L568" s="1" t="str">
        <f>IF(parental_leave3[[#This Row],[Total Maternity Leave]]&gt;parental_leave3[[#This Row],[Total paternity Leave]],"YES","NO")</f>
        <v>YES</v>
      </c>
    </row>
    <row r="569" spans="1:12" x14ac:dyDescent="0.25">
      <c r="A569" s="1" t="s">
        <v>593</v>
      </c>
      <c r="B569" s="1" t="s">
        <v>1643</v>
      </c>
      <c r="C569" s="1">
        <v>26</v>
      </c>
      <c r="D569" s="8">
        <v>0</v>
      </c>
      <c r="E569" s="1">
        <v>0</v>
      </c>
      <c r="F569" s="8">
        <v>0</v>
      </c>
      <c r="G569" s="8">
        <f>parental_leave3[[#This Row],[Paid Maternity Leave]]+parental_leave3[[#This Row],[Unpaid Maternity Leave]]</f>
        <v>26</v>
      </c>
      <c r="H569" s="8">
        <f>parental_leave3[[#This Row],[Paid Paternity Leave]]+parental_leave3[[#This Row],[Unpaid Paternity Leave]]</f>
        <v>0</v>
      </c>
      <c r="I569" s="1">
        <f>parental_leave3[[#This Row],[Total Maternity Leave]]+parental_leave3[[#This Row],[Total paternity Leave]]</f>
        <v>26</v>
      </c>
      <c r="J569" s="1">
        <f>parental_leave3[[#This Row],[Paid Maternity Leave]]+parental_leave3[[#This Row],[Paid Paternity Leave]]</f>
        <v>26</v>
      </c>
      <c r="K569" s="8">
        <f>parental_leave3[[#This Row],[Unpaid Maternity Leave]]+parental_leave3[[#This Row],[Unpaid Paternity Leave]]</f>
        <v>0</v>
      </c>
      <c r="L569" s="1" t="str">
        <f>IF(parental_leave3[[#This Row],[Total Maternity Leave]]&gt;parental_leave3[[#This Row],[Total paternity Leave]],"YES","NO")</f>
        <v>YES</v>
      </c>
    </row>
    <row r="570" spans="1:12" x14ac:dyDescent="0.25">
      <c r="A570" s="1" t="s">
        <v>594</v>
      </c>
      <c r="B570" s="1" t="s">
        <v>1643</v>
      </c>
      <c r="C570" s="1">
        <v>8.5</v>
      </c>
      <c r="D570" s="8">
        <v>8</v>
      </c>
      <c r="E570" s="1">
        <v>0</v>
      </c>
      <c r="F570" s="8">
        <v>0</v>
      </c>
      <c r="G570" s="8">
        <f>parental_leave3[[#This Row],[Paid Maternity Leave]]+parental_leave3[[#This Row],[Unpaid Maternity Leave]]</f>
        <v>16.5</v>
      </c>
      <c r="H570" s="8">
        <f>parental_leave3[[#This Row],[Paid Paternity Leave]]+parental_leave3[[#This Row],[Unpaid Paternity Leave]]</f>
        <v>0</v>
      </c>
      <c r="I570" s="1">
        <f>parental_leave3[[#This Row],[Total Maternity Leave]]+parental_leave3[[#This Row],[Total paternity Leave]]</f>
        <v>16.5</v>
      </c>
      <c r="J570" s="1">
        <f>parental_leave3[[#This Row],[Paid Maternity Leave]]+parental_leave3[[#This Row],[Paid Paternity Leave]]</f>
        <v>8.5</v>
      </c>
      <c r="K570" s="8">
        <f>parental_leave3[[#This Row],[Unpaid Maternity Leave]]+parental_leave3[[#This Row],[Unpaid Paternity Leave]]</f>
        <v>8</v>
      </c>
      <c r="L570" s="1" t="str">
        <f>IF(parental_leave3[[#This Row],[Total Maternity Leave]]&gt;parental_leave3[[#This Row],[Total paternity Leave]],"YES","NO")</f>
        <v>YES</v>
      </c>
    </row>
    <row r="571" spans="1:12" x14ac:dyDescent="0.25">
      <c r="A571" s="1" t="s">
        <v>595</v>
      </c>
      <c r="B571" s="1" t="s">
        <v>1643</v>
      </c>
      <c r="C571" s="1">
        <v>3</v>
      </c>
      <c r="D571" s="8">
        <v>12</v>
      </c>
      <c r="E571" s="1">
        <v>0</v>
      </c>
      <c r="F571" s="8">
        <v>0</v>
      </c>
      <c r="G571" s="8">
        <f>parental_leave3[[#This Row],[Paid Maternity Leave]]+parental_leave3[[#This Row],[Unpaid Maternity Leave]]</f>
        <v>15</v>
      </c>
      <c r="H571" s="8">
        <f>parental_leave3[[#This Row],[Paid Paternity Leave]]+parental_leave3[[#This Row],[Unpaid Paternity Leave]]</f>
        <v>0</v>
      </c>
      <c r="I571" s="1">
        <f>parental_leave3[[#This Row],[Total Maternity Leave]]+parental_leave3[[#This Row],[Total paternity Leave]]</f>
        <v>15</v>
      </c>
      <c r="J571" s="1">
        <f>parental_leave3[[#This Row],[Paid Maternity Leave]]+parental_leave3[[#This Row],[Paid Paternity Leave]]</f>
        <v>3</v>
      </c>
      <c r="K571" s="8">
        <f>parental_leave3[[#This Row],[Unpaid Maternity Leave]]+parental_leave3[[#This Row],[Unpaid Paternity Leave]]</f>
        <v>12</v>
      </c>
      <c r="L571" s="1" t="str">
        <f>IF(parental_leave3[[#This Row],[Total Maternity Leave]]&gt;parental_leave3[[#This Row],[Total paternity Leave]],"YES","NO")</f>
        <v>YES</v>
      </c>
    </row>
    <row r="572" spans="1:12" x14ac:dyDescent="0.25">
      <c r="A572" s="1" t="s">
        <v>596</v>
      </c>
      <c r="B572" s="1" t="s">
        <v>1643</v>
      </c>
      <c r="C572" s="1">
        <v>26</v>
      </c>
      <c r="D572" s="8">
        <v>0</v>
      </c>
      <c r="E572" s="1">
        <v>0</v>
      </c>
      <c r="F572" s="8">
        <v>0</v>
      </c>
      <c r="G572" s="8">
        <f>parental_leave3[[#This Row],[Paid Maternity Leave]]+parental_leave3[[#This Row],[Unpaid Maternity Leave]]</f>
        <v>26</v>
      </c>
      <c r="H572" s="8">
        <f>parental_leave3[[#This Row],[Paid Paternity Leave]]+parental_leave3[[#This Row],[Unpaid Paternity Leave]]</f>
        <v>0</v>
      </c>
      <c r="I572" s="1">
        <f>parental_leave3[[#This Row],[Total Maternity Leave]]+parental_leave3[[#This Row],[Total paternity Leave]]</f>
        <v>26</v>
      </c>
      <c r="J572" s="1">
        <f>parental_leave3[[#This Row],[Paid Maternity Leave]]+parental_leave3[[#This Row],[Paid Paternity Leave]]</f>
        <v>26</v>
      </c>
      <c r="K572" s="8">
        <f>parental_leave3[[#This Row],[Unpaid Maternity Leave]]+parental_leave3[[#This Row],[Unpaid Paternity Leave]]</f>
        <v>0</v>
      </c>
      <c r="L572" s="1" t="str">
        <f>IF(parental_leave3[[#This Row],[Total Maternity Leave]]&gt;parental_leave3[[#This Row],[Total paternity Leave]],"YES","NO")</f>
        <v>YES</v>
      </c>
    </row>
    <row r="573" spans="1:12" x14ac:dyDescent="0.25">
      <c r="A573" s="1" t="s">
        <v>597</v>
      </c>
      <c r="B573" s="1" t="s">
        <v>1643</v>
      </c>
      <c r="C573" s="1">
        <v>8</v>
      </c>
      <c r="D573" s="8">
        <v>0</v>
      </c>
      <c r="E573" s="1">
        <v>0</v>
      </c>
      <c r="F573" s="8">
        <v>0</v>
      </c>
      <c r="G573" s="8">
        <f>parental_leave3[[#This Row],[Paid Maternity Leave]]+parental_leave3[[#This Row],[Unpaid Maternity Leave]]</f>
        <v>8</v>
      </c>
      <c r="H573" s="8">
        <f>parental_leave3[[#This Row],[Paid Paternity Leave]]+parental_leave3[[#This Row],[Unpaid Paternity Leave]]</f>
        <v>0</v>
      </c>
      <c r="I573" s="1">
        <f>parental_leave3[[#This Row],[Total Maternity Leave]]+parental_leave3[[#This Row],[Total paternity Leave]]</f>
        <v>8</v>
      </c>
      <c r="J573" s="1">
        <f>parental_leave3[[#This Row],[Paid Maternity Leave]]+parental_leave3[[#This Row],[Paid Paternity Leave]]</f>
        <v>8</v>
      </c>
      <c r="K573" s="8">
        <f>parental_leave3[[#This Row],[Unpaid Maternity Leave]]+parental_leave3[[#This Row],[Unpaid Paternity Leave]]</f>
        <v>0</v>
      </c>
      <c r="L573" s="1" t="str">
        <f>IF(parental_leave3[[#This Row],[Total Maternity Leave]]&gt;parental_leave3[[#This Row],[Total paternity Leave]],"YES","NO")</f>
        <v>YES</v>
      </c>
    </row>
    <row r="574" spans="1:12" x14ac:dyDescent="0.25">
      <c r="A574" s="1" t="s">
        <v>598</v>
      </c>
      <c r="B574" s="1" t="s">
        <v>1643</v>
      </c>
      <c r="C574" s="1">
        <v>6</v>
      </c>
      <c r="D574" s="8">
        <v>0</v>
      </c>
      <c r="E574" s="1">
        <v>0</v>
      </c>
      <c r="F574" s="8">
        <v>0</v>
      </c>
      <c r="G574" s="8">
        <f>parental_leave3[[#This Row],[Paid Maternity Leave]]+parental_leave3[[#This Row],[Unpaid Maternity Leave]]</f>
        <v>6</v>
      </c>
      <c r="H574" s="8">
        <f>parental_leave3[[#This Row],[Paid Paternity Leave]]+parental_leave3[[#This Row],[Unpaid Paternity Leave]]</f>
        <v>0</v>
      </c>
      <c r="I574" s="1">
        <f>parental_leave3[[#This Row],[Total Maternity Leave]]+parental_leave3[[#This Row],[Total paternity Leave]]</f>
        <v>6</v>
      </c>
      <c r="J574" s="1">
        <f>parental_leave3[[#This Row],[Paid Maternity Leave]]+parental_leave3[[#This Row],[Paid Paternity Leave]]</f>
        <v>6</v>
      </c>
      <c r="K574" s="8">
        <f>parental_leave3[[#This Row],[Unpaid Maternity Leave]]+parental_leave3[[#This Row],[Unpaid Paternity Leave]]</f>
        <v>0</v>
      </c>
      <c r="L574" s="1" t="str">
        <f>IF(parental_leave3[[#This Row],[Total Maternity Leave]]&gt;parental_leave3[[#This Row],[Total paternity Leave]],"YES","NO")</f>
        <v>YES</v>
      </c>
    </row>
    <row r="575" spans="1:12" x14ac:dyDescent="0.25">
      <c r="A575" s="1" t="s">
        <v>599</v>
      </c>
      <c r="B575" s="1" t="s">
        <v>1643</v>
      </c>
      <c r="C575" s="1">
        <v>4</v>
      </c>
      <c r="D575" s="8">
        <v>12</v>
      </c>
      <c r="E575" s="1">
        <v>0</v>
      </c>
      <c r="F575" s="8">
        <v>0</v>
      </c>
      <c r="G575" s="8">
        <f>parental_leave3[[#This Row],[Paid Maternity Leave]]+parental_leave3[[#This Row],[Unpaid Maternity Leave]]</f>
        <v>16</v>
      </c>
      <c r="H575" s="8">
        <f>parental_leave3[[#This Row],[Paid Paternity Leave]]+parental_leave3[[#This Row],[Unpaid Paternity Leave]]</f>
        <v>0</v>
      </c>
      <c r="I575" s="1">
        <f>parental_leave3[[#This Row],[Total Maternity Leave]]+parental_leave3[[#This Row],[Total paternity Leave]]</f>
        <v>16</v>
      </c>
      <c r="J575" s="1">
        <f>parental_leave3[[#This Row],[Paid Maternity Leave]]+parental_leave3[[#This Row],[Paid Paternity Leave]]</f>
        <v>4</v>
      </c>
      <c r="K575" s="8">
        <f>parental_leave3[[#This Row],[Unpaid Maternity Leave]]+parental_leave3[[#This Row],[Unpaid Paternity Leave]]</f>
        <v>12</v>
      </c>
      <c r="L575" s="1" t="str">
        <f>IF(parental_leave3[[#This Row],[Total Maternity Leave]]&gt;parental_leave3[[#This Row],[Total paternity Leave]],"YES","NO")</f>
        <v>YES</v>
      </c>
    </row>
    <row r="576" spans="1:12" x14ac:dyDescent="0.25">
      <c r="A576" s="1" t="s">
        <v>600</v>
      </c>
      <c r="B576" s="1" t="s">
        <v>1643</v>
      </c>
      <c r="C576" s="1">
        <v>42</v>
      </c>
      <c r="D576" s="8">
        <v>14</v>
      </c>
      <c r="E576" s="1">
        <v>0</v>
      </c>
      <c r="F576" s="8">
        <v>0</v>
      </c>
      <c r="G576" s="8">
        <f>parental_leave3[[#This Row],[Paid Maternity Leave]]+parental_leave3[[#This Row],[Unpaid Maternity Leave]]</f>
        <v>56</v>
      </c>
      <c r="H576" s="8">
        <f>parental_leave3[[#This Row],[Paid Paternity Leave]]+parental_leave3[[#This Row],[Unpaid Paternity Leave]]</f>
        <v>0</v>
      </c>
      <c r="I576" s="1">
        <f>parental_leave3[[#This Row],[Total Maternity Leave]]+parental_leave3[[#This Row],[Total paternity Leave]]</f>
        <v>56</v>
      </c>
      <c r="J576" s="1">
        <f>parental_leave3[[#This Row],[Paid Maternity Leave]]+parental_leave3[[#This Row],[Paid Paternity Leave]]</f>
        <v>42</v>
      </c>
      <c r="K576" s="8">
        <f>parental_leave3[[#This Row],[Unpaid Maternity Leave]]+parental_leave3[[#This Row],[Unpaid Paternity Leave]]</f>
        <v>14</v>
      </c>
      <c r="L576" s="1" t="str">
        <f>IF(parental_leave3[[#This Row],[Total Maternity Leave]]&gt;parental_leave3[[#This Row],[Total paternity Leave]],"YES","NO")</f>
        <v>YES</v>
      </c>
    </row>
    <row r="577" spans="1:12" x14ac:dyDescent="0.25">
      <c r="A577" s="1" t="s">
        <v>601</v>
      </c>
      <c r="B577" s="1" t="s">
        <v>1643</v>
      </c>
      <c r="C577" s="1">
        <v>6</v>
      </c>
      <c r="D577" s="8">
        <v>12</v>
      </c>
      <c r="E577" s="1">
        <v>0</v>
      </c>
      <c r="F577" s="8">
        <v>0</v>
      </c>
      <c r="G577" s="8">
        <f>parental_leave3[[#This Row],[Paid Maternity Leave]]+parental_leave3[[#This Row],[Unpaid Maternity Leave]]</f>
        <v>18</v>
      </c>
      <c r="H577" s="8">
        <f>parental_leave3[[#This Row],[Paid Paternity Leave]]+parental_leave3[[#This Row],[Unpaid Paternity Leave]]</f>
        <v>0</v>
      </c>
      <c r="I577" s="1">
        <f>parental_leave3[[#This Row],[Total Maternity Leave]]+parental_leave3[[#This Row],[Total paternity Leave]]</f>
        <v>18</v>
      </c>
      <c r="J577" s="1">
        <f>parental_leave3[[#This Row],[Paid Maternity Leave]]+parental_leave3[[#This Row],[Paid Paternity Leave]]</f>
        <v>6</v>
      </c>
      <c r="K577" s="8">
        <f>parental_leave3[[#This Row],[Unpaid Maternity Leave]]+parental_leave3[[#This Row],[Unpaid Paternity Leave]]</f>
        <v>12</v>
      </c>
      <c r="L577" s="1" t="str">
        <f>IF(parental_leave3[[#This Row],[Total Maternity Leave]]&gt;parental_leave3[[#This Row],[Total paternity Leave]],"YES","NO")</f>
        <v>YES</v>
      </c>
    </row>
    <row r="578" spans="1:12" x14ac:dyDescent="0.25">
      <c r="A578" s="1" t="s">
        <v>602</v>
      </c>
      <c r="B578" s="1" t="s">
        <v>1643</v>
      </c>
      <c r="C578" s="1">
        <v>12</v>
      </c>
      <c r="D578" s="8">
        <v>0</v>
      </c>
      <c r="E578" s="1">
        <v>12</v>
      </c>
      <c r="F578" s="8">
        <v>0</v>
      </c>
      <c r="G578" s="8">
        <f>parental_leave3[[#This Row],[Paid Maternity Leave]]+parental_leave3[[#This Row],[Unpaid Maternity Leave]]</f>
        <v>12</v>
      </c>
      <c r="H578" s="8">
        <f>parental_leave3[[#This Row],[Paid Paternity Leave]]+parental_leave3[[#This Row],[Unpaid Paternity Leave]]</f>
        <v>12</v>
      </c>
      <c r="I578" s="1">
        <f>parental_leave3[[#This Row],[Total Maternity Leave]]+parental_leave3[[#This Row],[Total paternity Leave]]</f>
        <v>24</v>
      </c>
      <c r="J578" s="1">
        <f>parental_leave3[[#This Row],[Paid Maternity Leave]]+parental_leave3[[#This Row],[Paid Paternity Leave]]</f>
        <v>24</v>
      </c>
      <c r="K578" s="8">
        <f>parental_leave3[[#This Row],[Unpaid Maternity Leave]]+parental_leave3[[#This Row],[Unpaid Paternity Leave]]</f>
        <v>0</v>
      </c>
      <c r="L578" s="1" t="str">
        <f>IF(parental_leave3[[#This Row],[Total Maternity Leave]]&gt;parental_leave3[[#This Row],[Total paternity Leave]],"YES","NO")</f>
        <v>NO</v>
      </c>
    </row>
    <row r="579" spans="1:12" x14ac:dyDescent="0.25">
      <c r="A579" s="1" t="s">
        <v>603</v>
      </c>
      <c r="B579" s="1" t="s">
        <v>1643</v>
      </c>
      <c r="C579" s="1">
        <v>9</v>
      </c>
      <c r="D579" s="8">
        <v>3</v>
      </c>
      <c r="E579" s="1">
        <v>0</v>
      </c>
      <c r="F579" s="8">
        <v>0</v>
      </c>
      <c r="G579" s="8">
        <f>parental_leave3[[#This Row],[Paid Maternity Leave]]+parental_leave3[[#This Row],[Unpaid Maternity Leave]]</f>
        <v>12</v>
      </c>
      <c r="H579" s="8">
        <f>parental_leave3[[#This Row],[Paid Paternity Leave]]+parental_leave3[[#This Row],[Unpaid Paternity Leave]]</f>
        <v>0</v>
      </c>
      <c r="I579" s="1">
        <f>parental_leave3[[#This Row],[Total Maternity Leave]]+parental_leave3[[#This Row],[Total paternity Leave]]</f>
        <v>12</v>
      </c>
      <c r="J579" s="1">
        <f>parental_leave3[[#This Row],[Paid Maternity Leave]]+parental_leave3[[#This Row],[Paid Paternity Leave]]</f>
        <v>9</v>
      </c>
      <c r="K579" s="8">
        <f>parental_leave3[[#This Row],[Unpaid Maternity Leave]]+parental_leave3[[#This Row],[Unpaid Paternity Leave]]</f>
        <v>3</v>
      </c>
      <c r="L579" s="1" t="str">
        <f>IF(parental_leave3[[#This Row],[Total Maternity Leave]]&gt;parental_leave3[[#This Row],[Total paternity Leave]],"YES","NO")</f>
        <v>YES</v>
      </c>
    </row>
    <row r="580" spans="1:12" x14ac:dyDescent="0.25">
      <c r="A580" s="1" t="s">
        <v>604</v>
      </c>
      <c r="B580" s="1" t="s">
        <v>1643</v>
      </c>
      <c r="C580" s="1">
        <v>12</v>
      </c>
      <c r="D580" s="8">
        <v>0</v>
      </c>
      <c r="E580" s="1">
        <v>0</v>
      </c>
      <c r="F580" s="8">
        <v>0</v>
      </c>
      <c r="G580" s="8">
        <f>parental_leave3[[#This Row],[Paid Maternity Leave]]+parental_leave3[[#This Row],[Unpaid Maternity Leave]]</f>
        <v>12</v>
      </c>
      <c r="H580" s="8">
        <f>parental_leave3[[#This Row],[Paid Paternity Leave]]+parental_leave3[[#This Row],[Unpaid Paternity Leave]]</f>
        <v>0</v>
      </c>
      <c r="I580" s="1">
        <f>parental_leave3[[#This Row],[Total Maternity Leave]]+parental_leave3[[#This Row],[Total paternity Leave]]</f>
        <v>12</v>
      </c>
      <c r="J580" s="1">
        <f>parental_leave3[[#This Row],[Paid Maternity Leave]]+parental_leave3[[#This Row],[Paid Paternity Leave]]</f>
        <v>12</v>
      </c>
      <c r="K580" s="8">
        <f>parental_leave3[[#This Row],[Unpaid Maternity Leave]]+parental_leave3[[#This Row],[Unpaid Paternity Leave]]</f>
        <v>0</v>
      </c>
      <c r="L580" s="1" t="str">
        <f>IF(parental_leave3[[#This Row],[Total Maternity Leave]]&gt;parental_leave3[[#This Row],[Total paternity Leave]],"YES","NO")</f>
        <v>YES</v>
      </c>
    </row>
    <row r="581" spans="1:12" x14ac:dyDescent="0.25">
      <c r="A581" s="1" t="s">
        <v>605</v>
      </c>
      <c r="B581" s="1" t="s">
        <v>1643</v>
      </c>
      <c r="C581" s="1">
        <v>6</v>
      </c>
      <c r="D581" s="8">
        <v>6</v>
      </c>
      <c r="E581" s="1">
        <v>0</v>
      </c>
      <c r="F581" s="8">
        <v>0</v>
      </c>
      <c r="G581" s="8">
        <f>parental_leave3[[#This Row],[Paid Maternity Leave]]+parental_leave3[[#This Row],[Unpaid Maternity Leave]]</f>
        <v>12</v>
      </c>
      <c r="H581" s="8">
        <f>parental_leave3[[#This Row],[Paid Paternity Leave]]+parental_leave3[[#This Row],[Unpaid Paternity Leave]]</f>
        <v>0</v>
      </c>
      <c r="I581" s="1">
        <f>parental_leave3[[#This Row],[Total Maternity Leave]]+parental_leave3[[#This Row],[Total paternity Leave]]</f>
        <v>12</v>
      </c>
      <c r="J581" s="1">
        <f>parental_leave3[[#This Row],[Paid Maternity Leave]]+parental_leave3[[#This Row],[Paid Paternity Leave]]</f>
        <v>6</v>
      </c>
      <c r="K581" s="8">
        <f>parental_leave3[[#This Row],[Unpaid Maternity Leave]]+parental_leave3[[#This Row],[Unpaid Paternity Leave]]</f>
        <v>6</v>
      </c>
      <c r="L581" s="1" t="str">
        <f>IF(parental_leave3[[#This Row],[Total Maternity Leave]]&gt;parental_leave3[[#This Row],[Total paternity Leave]],"YES","NO")</f>
        <v>YES</v>
      </c>
    </row>
    <row r="582" spans="1:12" x14ac:dyDescent="0.25">
      <c r="A582" s="1" t="s">
        <v>606</v>
      </c>
      <c r="B582" s="1" t="s">
        <v>1643</v>
      </c>
      <c r="C582" s="1">
        <v>6</v>
      </c>
      <c r="D582" s="8">
        <v>0</v>
      </c>
      <c r="E582" s="1">
        <v>0</v>
      </c>
      <c r="F582" s="8">
        <v>0</v>
      </c>
      <c r="G582" s="8">
        <f>parental_leave3[[#This Row],[Paid Maternity Leave]]+parental_leave3[[#This Row],[Unpaid Maternity Leave]]</f>
        <v>6</v>
      </c>
      <c r="H582" s="8">
        <f>parental_leave3[[#This Row],[Paid Paternity Leave]]+parental_leave3[[#This Row],[Unpaid Paternity Leave]]</f>
        <v>0</v>
      </c>
      <c r="I582" s="1">
        <f>parental_leave3[[#This Row],[Total Maternity Leave]]+parental_leave3[[#This Row],[Total paternity Leave]]</f>
        <v>6</v>
      </c>
      <c r="J582" s="1">
        <f>parental_leave3[[#This Row],[Paid Maternity Leave]]+parental_leave3[[#This Row],[Paid Paternity Leave]]</f>
        <v>6</v>
      </c>
      <c r="K582" s="8">
        <f>parental_leave3[[#This Row],[Unpaid Maternity Leave]]+parental_leave3[[#This Row],[Unpaid Paternity Leave]]</f>
        <v>0</v>
      </c>
      <c r="L582" s="1" t="str">
        <f>IF(parental_leave3[[#This Row],[Total Maternity Leave]]&gt;parental_leave3[[#This Row],[Total paternity Leave]],"YES","NO")</f>
        <v>YES</v>
      </c>
    </row>
    <row r="583" spans="1:12" x14ac:dyDescent="0.25">
      <c r="A583" s="1" t="s">
        <v>607</v>
      </c>
      <c r="B583" s="1" t="s">
        <v>1643</v>
      </c>
      <c r="C583" s="1">
        <v>6</v>
      </c>
      <c r="D583" s="8">
        <v>0</v>
      </c>
      <c r="E583" s="1">
        <v>0</v>
      </c>
      <c r="F583" s="8">
        <v>0</v>
      </c>
      <c r="G583" s="8">
        <f>parental_leave3[[#This Row],[Paid Maternity Leave]]+parental_leave3[[#This Row],[Unpaid Maternity Leave]]</f>
        <v>6</v>
      </c>
      <c r="H583" s="8">
        <f>parental_leave3[[#This Row],[Paid Paternity Leave]]+parental_leave3[[#This Row],[Unpaid Paternity Leave]]</f>
        <v>0</v>
      </c>
      <c r="I583" s="1">
        <f>parental_leave3[[#This Row],[Total Maternity Leave]]+parental_leave3[[#This Row],[Total paternity Leave]]</f>
        <v>6</v>
      </c>
      <c r="J583" s="1">
        <f>parental_leave3[[#This Row],[Paid Maternity Leave]]+parental_leave3[[#This Row],[Paid Paternity Leave]]</f>
        <v>6</v>
      </c>
      <c r="K583" s="8">
        <f>parental_leave3[[#This Row],[Unpaid Maternity Leave]]+parental_leave3[[#This Row],[Unpaid Paternity Leave]]</f>
        <v>0</v>
      </c>
      <c r="L583" s="1" t="str">
        <f>IF(parental_leave3[[#This Row],[Total Maternity Leave]]&gt;parental_leave3[[#This Row],[Total paternity Leave]],"YES","NO")</f>
        <v>YES</v>
      </c>
    </row>
    <row r="584" spans="1:12" x14ac:dyDescent="0.25">
      <c r="A584" s="1" t="s">
        <v>608</v>
      </c>
      <c r="B584" s="1" t="s">
        <v>1643</v>
      </c>
      <c r="C584" s="1">
        <v>12</v>
      </c>
      <c r="D584" s="8">
        <v>0</v>
      </c>
      <c r="E584" s="1">
        <v>0</v>
      </c>
      <c r="F584" s="8">
        <v>0</v>
      </c>
      <c r="G584" s="8">
        <f>parental_leave3[[#This Row],[Paid Maternity Leave]]+parental_leave3[[#This Row],[Unpaid Maternity Leave]]</f>
        <v>12</v>
      </c>
      <c r="H584" s="8">
        <f>parental_leave3[[#This Row],[Paid Paternity Leave]]+parental_leave3[[#This Row],[Unpaid Paternity Leave]]</f>
        <v>0</v>
      </c>
      <c r="I584" s="1">
        <f>parental_leave3[[#This Row],[Total Maternity Leave]]+parental_leave3[[#This Row],[Total paternity Leave]]</f>
        <v>12</v>
      </c>
      <c r="J584" s="1">
        <f>parental_leave3[[#This Row],[Paid Maternity Leave]]+parental_leave3[[#This Row],[Paid Paternity Leave]]</f>
        <v>12</v>
      </c>
      <c r="K584" s="8">
        <f>parental_leave3[[#This Row],[Unpaid Maternity Leave]]+parental_leave3[[#This Row],[Unpaid Paternity Leave]]</f>
        <v>0</v>
      </c>
      <c r="L584" s="1" t="str">
        <f>IF(parental_leave3[[#This Row],[Total Maternity Leave]]&gt;parental_leave3[[#This Row],[Total paternity Leave]],"YES","NO")</f>
        <v>YES</v>
      </c>
    </row>
    <row r="585" spans="1:12" x14ac:dyDescent="0.25">
      <c r="A585" s="1" t="s">
        <v>609</v>
      </c>
      <c r="B585" s="1" t="s">
        <v>1643</v>
      </c>
      <c r="C585" s="1">
        <v>16</v>
      </c>
      <c r="D585" s="8">
        <v>0</v>
      </c>
      <c r="E585" s="1">
        <v>0</v>
      </c>
      <c r="F585" s="8">
        <v>0</v>
      </c>
      <c r="G585" s="8">
        <f>parental_leave3[[#This Row],[Paid Maternity Leave]]+parental_leave3[[#This Row],[Unpaid Maternity Leave]]</f>
        <v>16</v>
      </c>
      <c r="H585" s="8">
        <f>parental_leave3[[#This Row],[Paid Paternity Leave]]+parental_leave3[[#This Row],[Unpaid Paternity Leave]]</f>
        <v>0</v>
      </c>
      <c r="I585" s="1">
        <f>parental_leave3[[#This Row],[Total Maternity Leave]]+parental_leave3[[#This Row],[Total paternity Leave]]</f>
        <v>16</v>
      </c>
      <c r="J585" s="1">
        <f>parental_leave3[[#This Row],[Paid Maternity Leave]]+parental_leave3[[#This Row],[Paid Paternity Leave]]</f>
        <v>16</v>
      </c>
      <c r="K585" s="8">
        <f>parental_leave3[[#This Row],[Unpaid Maternity Leave]]+parental_leave3[[#This Row],[Unpaid Paternity Leave]]</f>
        <v>0</v>
      </c>
      <c r="L585" s="1" t="str">
        <f>IF(parental_leave3[[#This Row],[Total Maternity Leave]]&gt;parental_leave3[[#This Row],[Total paternity Leave]],"YES","NO")</f>
        <v>YES</v>
      </c>
    </row>
    <row r="586" spans="1:12" x14ac:dyDescent="0.25">
      <c r="A586" s="1" t="s">
        <v>610</v>
      </c>
      <c r="B586" s="1" t="s">
        <v>1644</v>
      </c>
      <c r="C586" s="1">
        <v>2</v>
      </c>
      <c r="D586" s="8">
        <v>10</v>
      </c>
      <c r="E586" s="1">
        <v>0</v>
      </c>
      <c r="F586" s="8">
        <v>0</v>
      </c>
      <c r="G586" s="8">
        <f>parental_leave3[[#This Row],[Paid Maternity Leave]]+parental_leave3[[#This Row],[Unpaid Maternity Leave]]</f>
        <v>12</v>
      </c>
      <c r="H586" s="8">
        <f>parental_leave3[[#This Row],[Paid Paternity Leave]]+parental_leave3[[#This Row],[Unpaid Paternity Leave]]</f>
        <v>0</v>
      </c>
      <c r="I586" s="1">
        <f>parental_leave3[[#This Row],[Total Maternity Leave]]+parental_leave3[[#This Row],[Total paternity Leave]]</f>
        <v>12</v>
      </c>
      <c r="J586" s="1">
        <f>parental_leave3[[#This Row],[Paid Maternity Leave]]+parental_leave3[[#This Row],[Paid Paternity Leave]]</f>
        <v>2</v>
      </c>
      <c r="K586" s="8">
        <f>parental_leave3[[#This Row],[Unpaid Maternity Leave]]+parental_leave3[[#This Row],[Unpaid Paternity Leave]]</f>
        <v>10</v>
      </c>
      <c r="L586" s="1" t="str">
        <f>IF(parental_leave3[[#This Row],[Total Maternity Leave]]&gt;parental_leave3[[#This Row],[Total paternity Leave]],"YES","NO")</f>
        <v>YES</v>
      </c>
    </row>
    <row r="587" spans="1:12" x14ac:dyDescent="0.25">
      <c r="A587" s="1" t="s">
        <v>611</v>
      </c>
      <c r="B587" s="1" t="s">
        <v>1644</v>
      </c>
      <c r="C587" s="1">
        <v>12</v>
      </c>
      <c r="D587" s="8">
        <v>12</v>
      </c>
      <c r="E587" s="1">
        <v>0</v>
      </c>
      <c r="F587" s="8">
        <v>0</v>
      </c>
      <c r="G587" s="8">
        <f>parental_leave3[[#This Row],[Paid Maternity Leave]]+parental_leave3[[#This Row],[Unpaid Maternity Leave]]</f>
        <v>24</v>
      </c>
      <c r="H587" s="8">
        <f>parental_leave3[[#This Row],[Paid Paternity Leave]]+parental_leave3[[#This Row],[Unpaid Paternity Leave]]</f>
        <v>0</v>
      </c>
      <c r="I587" s="1">
        <f>parental_leave3[[#This Row],[Total Maternity Leave]]+parental_leave3[[#This Row],[Total paternity Leave]]</f>
        <v>24</v>
      </c>
      <c r="J587" s="1">
        <f>parental_leave3[[#This Row],[Paid Maternity Leave]]+parental_leave3[[#This Row],[Paid Paternity Leave]]</f>
        <v>12</v>
      </c>
      <c r="K587" s="8">
        <f>parental_leave3[[#This Row],[Unpaid Maternity Leave]]+parental_leave3[[#This Row],[Unpaid Paternity Leave]]</f>
        <v>12</v>
      </c>
      <c r="L587" s="1" t="str">
        <f>IF(parental_leave3[[#This Row],[Total Maternity Leave]]&gt;parental_leave3[[#This Row],[Total paternity Leave]],"YES","NO")</f>
        <v>YES</v>
      </c>
    </row>
    <row r="588" spans="1:12" x14ac:dyDescent="0.25">
      <c r="A588" s="1" t="s">
        <v>612</v>
      </c>
      <c r="B588" s="1" t="s">
        <v>1644</v>
      </c>
      <c r="C588" s="1">
        <v>12</v>
      </c>
      <c r="D588" s="8">
        <v>0</v>
      </c>
      <c r="E588" s="1">
        <v>0</v>
      </c>
      <c r="F588" s="8">
        <v>0</v>
      </c>
      <c r="G588" s="8">
        <f>parental_leave3[[#This Row],[Paid Maternity Leave]]+parental_leave3[[#This Row],[Unpaid Maternity Leave]]</f>
        <v>12</v>
      </c>
      <c r="H588" s="8">
        <f>parental_leave3[[#This Row],[Paid Paternity Leave]]+parental_leave3[[#This Row],[Unpaid Paternity Leave]]</f>
        <v>0</v>
      </c>
      <c r="I588" s="1">
        <f>parental_leave3[[#This Row],[Total Maternity Leave]]+parental_leave3[[#This Row],[Total paternity Leave]]</f>
        <v>12</v>
      </c>
      <c r="J588" s="1">
        <f>parental_leave3[[#This Row],[Paid Maternity Leave]]+parental_leave3[[#This Row],[Paid Paternity Leave]]</f>
        <v>12</v>
      </c>
      <c r="K588" s="8">
        <f>parental_leave3[[#This Row],[Unpaid Maternity Leave]]+parental_leave3[[#This Row],[Unpaid Paternity Leave]]</f>
        <v>0</v>
      </c>
      <c r="L588" s="1" t="str">
        <f>IF(parental_leave3[[#This Row],[Total Maternity Leave]]&gt;parental_leave3[[#This Row],[Total paternity Leave]],"YES","NO")</f>
        <v>YES</v>
      </c>
    </row>
    <row r="589" spans="1:12" x14ac:dyDescent="0.25">
      <c r="A589" s="1" t="s">
        <v>613</v>
      </c>
      <c r="B589" s="1" t="s">
        <v>1644</v>
      </c>
      <c r="C589" s="1">
        <v>15</v>
      </c>
      <c r="D589" s="8">
        <v>0</v>
      </c>
      <c r="E589" s="1">
        <v>0</v>
      </c>
      <c r="F589" s="8">
        <v>0</v>
      </c>
      <c r="G589" s="8">
        <f>parental_leave3[[#This Row],[Paid Maternity Leave]]+parental_leave3[[#This Row],[Unpaid Maternity Leave]]</f>
        <v>15</v>
      </c>
      <c r="H589" s="8">
        <f>parental_leave3[[#This Row],[Paid Paternity Leave]]+parental_leave3[[#This Row],[Unpaid Paternity Leave]]</f>
        <v>0</v>
      </c>
      <c r="I589" s="1">
        <f>parental_leave3[[#This Row],[Total Maternity Leave]]+parental_leave3[[#This Row],[Total paternity Leave]]</f>
        <v>15</v>
      </c>
      <c r="J589" s="1">
        <f>parental_leave3[[#This Row],[Paid Maternity Leave]]+parental_leave3[[#This Row],[Paid Paternity Leave]]</f>
        <v>15</v>
      </c>
      <c r="K589" s="8">
        <f>parental_leave3[[#This Row],[Unpaid Maternity Leave]]+parental_leave3[[#This Row],[Unpaid Paternity Leave]]</f>
        <v>0</v>
      </c>
      <c r="L589" s="1" t="str">
        <f>IF(parental_leave3[[#This Row],[Total Maternity Leave]]&gt;parental_leave3[[#This Row],[Total paternity Leave]],"YES","NO")</f>
        <v>YES</v>
      </c>
    </row>
    <row r="590" spans="1:12" x14ac:dyDescent="0.25">
      <c r="A590" s="1" t="s">
        <v>614</v>
      </c>
      <c r="B590" s="1" t="s">
        <v>1644</v>
      </c>
      <c r="C590" s="1">
        <v>8</v>
      </c>
      <c r="D590" s="8">
        <v>52</v>
      </c>
      <c r="E590" s="1">
        <v>0</v>
      </c>
      <c r="F590" s="8">
        <v>0</v>
      </c>
      <c r="G590" s="8">
        <f>parental_leave3[[#This Row],[Paid Maternity Leave]]+parental_leave3[[#This Row],[Unpaid Maternity Leave]]</f>
        <v>60</v>
      </c>
      <c r="H590" s="8">
        <f>parental_leave3[[#This Row],[Paid Paternity Leave]]+parental_leave3[[#This Row],[Unpaid Paternity Leave]]</f>
        <v>0</v>
      </c>
      <c r="I590" s="1">
        <f>parental_leave3[[#This Row],[Total Maternity Leave]]+parental_leave3[[#This Row],[Total paternity Leave]]</f>
        <v>60</v>
      </c>
      <c r="J590" s="1">
        <f>parental_leave3[[#This Row],[Paid Maternity Leave]]+parental_leave3[[#This Row],[Paid Paternity Leave]]</f>
        <v>8</v>
      </c>
      <c r="K590" s="8">
        <f>parental_leave3[[#This Row],[Unpaid Maternity Leave]]+parental_leave3[[#This Row],[Unpaid Paternity Leave]]</f>
        <v>52</v>
      </c>
      <c r="L590" s="1" t="str">
        <f>IF(parental_leave3[[#This Row],[Total Maternity Leave]]&gt;parental_leave3[[#This Row],[Total paternity Leave]],"YES","NO")</f>
        <v>YES</v>
      </c>
    </row>
    <row r="591" spans="1:12" x14ac:dyDescent="0.25">
      <c r="A591" s="1" t="s">
        <v>615</v>
      </c>
      <c r="B591" s="1" t="s">
        <v>1644</v>
      </c>
      <c r="C591" s="1">
        <v>12</v>
      </c>
      <c r="D591" s="8">
        <v>2</v>
      </c>
      <c r="E591" s="1">
        <v>0</v>
      </c>
      <c r="F591" s="8">
        <v>0</v>
      </c>
      <c r="G591" s="8">
        <f>parental_leave3[[#This Row],[Paid Maternity Leave]]+parental_leave3[[#This Row],[Unpaid Maternity Leave]]</f>
        <v>14</v>
      </c>
      <c r="H591" s="8">
        <f>parental_leave3[[#This Row],[Paid Paternity Leave]]+parental_leave3[[#This Row],[Unpaid Paternity Leave]]</f>
        <v>0</v>
      </c>
      <c r="I591" s="1">
        <f>parental_leave3[[#This Row],[Total Maternity Leave]]+parental_leave3[[#This Row],[Total paternity Leave]]</f>
        <v>14</v>
      </c>
      <c r="J591" s="1">
        <f>parental_leave3[[#This Row],[Paid Maternity Leave]]+parental_leave3[[#This Row],[Paid Paternity Leave]]</f>
        <v>12</v>
      </c>
      <c r="K591" s="8">
        <f>parental_leave3[[#This Row],[Unpaid Maternity Leave]]+parental_leave3[[#This Row],[Unpaid Paternity Leave]]</f>
        <v>2</v>
      </c>
      <c r="L591" s="1" t="str">
        <f>IF(parental_leave3[[#This Row],[Total Maternity Leave]]&gt;parental_leave3[[#This Row],[Total paternity Leave]],"YES","NO")</f>
        <v>YES</v>
      </c>
    </row>
    <row r="592" spans="1:12" x14ac:dyDescent="0.25">
      <c r="A592" s="1" t="s">
        <v>616</v>
      </c>
      <c r="B592" s="1" t="s">
        <v>1644</v>
      </c>
      <c r="C592" s="1">
        <v>8</v>
      </c>
      <c r="D592" s="8">
        <v>12</v>
      </c>
      <c r="E592" s="1">
        <v>0</v>
      </c>
      <c r="F592" s="8">
        <v>0</v>
      </c>
      <c r="G592" s="8">
        <f>parental_leave3[[#This Row],[Paid Maternity Leave]]+parental_leave3[[#This Row],[Unpaid Maternity Leave]]</f>
        <v>20</v>
      </c>
      <c r="H592" s="8">
        <f>parental_leave3[[#This Row],[Paid Paternity Leave]]+parental_leave3[[#This Row],[Unpaid Paternity Leave]]</f>
        <v>0</v>
      </c>
      <c r="I592" s="1">
        <f>parental_leave3[[#This Row],[Total Maternity Leave]]+parental_leave3[[#This Row],[Total paternity Leave]]</f>
        <v>20</v>
      </c>
      <c r="J592" s="1">
        <f>parental_leave3[[#This Row],[Paid Maternity Leave]]+parental_leave3[[#This Row],[Paid Paternity Leave]]</f>
        <v>8</v>
      </c>
      <c r="K592" s="8">
        <f>parental_leave3[[#This Row],[Unpaid Maternity Leave]]+parental_leave3[[#This Row],[Unpaid Paternity Leave]]</f>
        <v>12</v>
      </c>
      <c r="L592" s="1" t="str">
        <f>IF(parental_leave3[[#This Row],[Total Maternity Leave]]&gt;parental_leave3[[#This Row],[Total paternity Leave]],"YES","NO")</f>
        <v>YES</v>
      </c>
    </row>
    <row r="593" spans="1:12" x14ac:dyDescent="0.25">
      <c r="A593" s="1" t="s">
        <v>617</v>
      </c>
      <c r="B593" s="1" t="s">
        <v>1644</v>
      </c>
      <c r="C593" s="1">
        <v>8</v>
      </c>
      <c r="D593" s="8">
        <v>4</v>
      </c>
      <c r="E593" s="1">
        <v>0</v>
      </c>
      <c r="F593" s="8">
        <v>0</v>
      </c>
      <c r="G593" s="8">
        <f>parental_leave3[[#This Row],[Paid Maternity Leave]]+parental_leave3[[#This Row],[Unpaid Maternity Leave]]</f>
        <v>12</v>
      </c>
      <c r="H593" s="8">
        <f>parental_leave3[[#This Row],[Paid Paternity Leave]]+parental_leave3[[#This Row],[Unpaid Paternity Leave]]</f>
        <v>0</v>
      </c>
      <c r="I593" s="1">
        <f>parental_leave3[[#This Row],[Total Maternity Leave]]+parental_leave3[[#This Row],[Total paternity Leave]]</f>
        <v>12</v>
      </c>
      <c r="J593" s="1">
        <f>parental_leave3[[#This Row],[Paid Maternity Leave]]+parental_leave3[[#This Row],[Paid Paternity Leave]]</f>
        <v>8</v>
      </c>
      <c r="K593" s="8">
        <f>parental_leave3[[#This Row],[Unpaid Maternity Leave]]+parental_leave3[[#This Row],[Unpaid Paternity Leave]]</f>
        <v>4</v>
      </c>
      <c r="L593" s="1" t="str">
        <f>IF(parental_leave3[[#This Row],[Total Maternity Leave]]&gt;parental_leave3[[#This Row],[Total paternity Leave]],"YES","NO")</f>
        <v>YES</v>
      </c>
    </row>
    <row r="594" spans="1:12" x14ac:dyDescent="0.25">
      <c r="A594" s="1" t="s">
        <v>618</v>
      </c>
      <c r="B594" s="1" t="s">
        <v>1644</v>
      </c>
      <c r="C594" s="1">
        <v>12</v>
      </c>
      <c r="D594" s="8">
        <v>0</v>
      </c>
      <c r="E594" s="1">
        <v>0</v>
      </c>
      <c r="F594" s="8">
        <v>0</v>
      </c>
      <c r="G594" s="8">
        <f>parental_leave3[[#This Row],[Paid Maternity Leave]]+parental_leave3[[#This Row],[Unpaid Maternity Leave]]</f>
        <v>12</v>
      </c>
      <c r="H594" s="8">
        <f>parental_leave3[[#This Row],[Paid Paternity Leave]]+parental_leave3[[#This Row],[Unpaid Paternity Leave]]</f>
        <v>0</v>
      </c>
      <c r="I594" s="1">
        <f>parental_leave3[[#This Row],[Total Maternity Leave]]+parental_leave3[[#This Row],[Total paternity Leave]]</f>
        <v>12</v>
      </c>
      <c r="J594" s="1">
        <f>parental_leave3[[#This Row],[Paid Maternity Leave]]+parental_leave3[[#This Row],[Paid Paternity Leave]]</f>
        <v>12</v>
      </c>
      <c r="K594" s="8">
        <f>parental_leave3[[#This Row],[Unpaid Maternity Leave]]+parental_leave3[[#This Row],[Unpaid Paternity Leave]]</f>
        <v>0</v>
      </c>
      <c r="L594" s="1" t="str">
        <f>IF(parental_leave3[[#This Row],[Total Maternity Leave]]&gt;parental_leave3[[#This Row],[Total paternity Leave]],"YES","NO")</f>
        <v>YES</v>
      </c>
    </row>
    <row r="595" spans="1:12" x14ac:dyDescent="0.25">
      <c r="A595" s="1" t="s">
        <v>619</v>
      </c>
      <c r="B595" s="1" t="s">
        <v>1644</v>
      </c>
      <c r="C595" s="1">
        <v>6</v>
      </c>
      <c r="D595" s="8">
        <v>6</v>
      </c>
      <c r="E595" s="1">
        <v>0</v>
      </c>
      <c r="F595" s="8">
        <v>0</v>
      </c>
      <c r="G595" s="8">
        <f>parental_leave3[[#This Row],[Paid Maternity Leave]]+parental_leave3[[#This Row],[Unpaid Maternity Leave]]</f>
        <v>12</v>
      </c>
      <c r="H595" s="8">
        <f>parental_leave3[[#This Row],[Paid Paternity Leave]]+parental_leave3[[#This Row],[Unpaid Paternity Leave]]</f>
        <v>0</v>
      </c>
      <c r="I595" s="1">
        <f>parental_leave3[[#This Row],[Total Maternity Leave]]+parental_leave3[[#This Row],[Total paternity Leave]]</f>
        <v>12</v>
      </c>
      <c r="J595" s="1">
        <f>parental_leave3[[#This Row],[Paid Maternity Leave]]+parental_leave3[[#This Row],[Paid Paternity Leave]]</f>
        <v>6</v>
      </c>
      <c r="K595" s="8">
        <f>parental_leave3[[#This Row],[Unpaid Maternity Leave]]+parental_leave3[[#This Row],[Unpaid Paternity Leave]]</f>
        <v>6</v>
      </c>
      <c r="L595" s="1" t="str">
        <f>IF(parental_leave3[[#This Row],[Total Maternity Leave]]&gt;parental_leave3[[#This Row],[Total paternity Leave]],"YES","NO")</f>
        <v>YES</v>
      </c>
    </row>
    <row r="596" spans="1:12" x14ac:dyDescent="0.25">
      <c r="A596" s="1" t="s">
        <v>620</v>
      </c>
      <c r="B596" s="1" t="s">
        <v>1644</v>
      </c>
      <c r="C596" s="1">
        <v>11</v>
      </c>
      <c r="D596" s="8">
        <v>0</v>
      </c>
      <c r="E596" s="1">
        <v>0</v>
      </c>
      <c r="F596" s="8">
        <v>0</v>
      </c>
      <c r="G596" s="8">
        <f>parental_leave3[[#This Row],[Paid Maternity Leave]]+parental_leave3[[#This Row],[Unpaid Maternity Leave]]</f>
        <v>11</v>
      </c>
      <c r="H596" s="8">
        <f>parental_leave3[[#This Row],[Paid Paternity Leave]]+parental_leave3[[#This Row],[Unpaid Paternity Leave]]</f>
        <v>0</v>
      </c>
      <c r="I596" s="1">
        <f>parental_leave3[[#This Row],[Total Maternity Leave]]+parental_leave3[[#This Row],[Total paternity Leave]]</f>
        <v>11</v>
      </c>
      <c r="J596" s="1">
        <f>parental_leave3[[#This Row],[Paid Maternity Leave]]+parental_leave3[[#This Row],[Paid Paternity Leave]]</f>
        <v>11</v>
      </c>
      <c r="K596" s="8">
        <f>parental_leave3[[#This Row],[Unpaid Maternity Leave]]+parental_leave3[[#This Row],[Unpaid Paternity Leave]]</f>
        <v>0</v>
      </c>
      <c r="L596" s="1" t="str">
        <f>IF(parental_leave3[[#This Row],[Total Maternity Leave]]&gt;parental_leave3[[#This Row],[Total paternity Leave]],"YES","NO")</f>
        <v>YES</v>
      </c>
    </row>
    <row r="597" spans="1:12" x14ac:dyDescent="0.25">
      <c r="A597" s="1" t="s">
        <v>621</v>
      </c>
      <c r="B597" s="1" t="s">
        <v>622</v>
      </c>
      <c r="C597" s="1">
        <v>12</v>
      </c>
      <c r="D597" s="8">
        <v>0</v>
      </c>
      <c r="E597" s="1">
        <v>0</v>
      </c>
      <c r="F597" s="8">
        <v>0</v>
      </c>
      <c r="G597" s="8">
        <f>parental_leave3[[#This Row],[Paid Maternity Leave]]+parental_leave3[[#This Row],[Unpaid Maternity Leave]]</f>
        <v>12</v>
      </c>
      <c r="H597" s="8">
        <f>parental_leave3[[#This Row],[Paid Paternity Leave]]+parental_leave3[[#This Row],[Unpaid Paternity Leave]]</f>
        <v>0</v>
      </c>
      <c r="I597" s="1">
        <f>parental_leave3[[#This Row],[Total Maternity Leave]]+parental_leave3[[#This Row],[Total paternity Leave]]</f>
        <v>12</v>
      </c>
      <c r="J597" s="1">
        <f>parental_leave3[[#This Row],[Paid Maternity Leave]]+parental_leave3[[#This Row],[Paid Paternity Leave]]</f>
        <v>12</v>
      </c>
      <c r="K597" s="8">
        <f>parental_leave3[[#This Row],[Unpaid Maternity Leave]]+parental_leave3[[#This Row],[Unpaid Paternity Leave]]</f>
        <v>0</v>
      </c>
      <c r="L597" s="1" t="str">
        <f>IF(parental_leave3[[#This Row],[Total Maternity Leave]]&gt;parental_leave3[[#This Row],[Total paternity Leave]],"YES","NO")</f>
        <v>YES</v>
      </c>
    </row>
    <row r="598" spans="1:12" x14ac:dyDescent="0.25">
      <c r="A598" s="1" t="s">
        <v>623</v>
      </c>
      <c r="B598" s="1" t="s">
        <v>624</v>
      </c>
      <c r="C598" s="1">
        <v>16</v>
      </c>
      <c r="D598" s="8">
        <v>8</v>
      </c>
      <c r="E598" s="1">
        <v>0</v>
      </c>
      <c r="F598" s="8">
        <v>0</v>
      </c>
      <c r="G598" s="8">
        <f>parental_leave3[[#This Row],[Paid Maternity Leave]]+parental_leave3[[#This Row],[Unpaid Maternity Leave]]</f>
        <v>24</v>
      </c>
      <c r="H598" s="8">
        <f>parental_leave3[[#This Row],[Paid Paternity Leave]]+parental_leave3[[#This Row],[Unpaid Paternity Leave]]</f>
        <v>0</v>
      </c>
      <c r="I598" s="1">
        <f>parental_leave3[[#This Row],[Total Maternity Leave]]+parental_leave3[[#This Row],[Total paternity Leave]]</f>
        <v>24</v>
      </c>
      <c r="J598" s="1">
        <f>parental_leave3[[#This Row],[Paid Maternity Leave]]+parental_leave3[[#This Row],[Paid Paternity Leave]]</f>
        <v>16</v>
      </c>
      <c r="K598" s="8">
        <f>parental_leave3[[#This Row],[Unpaid Maternity Leave]]+parental_leave3[[#This Row],[Unpaid Paternity Leave]]</f>
        <v>8</v>
      </c>
      <c r="L598" s="1" t="str">
        <f>IF(parental_leave3[[#This Row],[Total Maternity Leave]]&gt;parental_leave3[[#This Row],[Total paternity Leave]],"YES","NO")</f>
        <v>YES</v>
      </c>
    </row>
    <row r="599" spans="1:12" x14ac:dyDescent="0.25">
      <c r="A599" s="1" t="s">
        <v>625</v>
      </c>
      <c r="B599" s="1" t="s">
        <v>624</v>
      </c>
      <c r="C599" s="1">
        <v>12</v>
      </c>
      <c r="D599" s="8">
        <v>0</v>
      </c>
      <c r="E599" s="1">
        <v>0</v>
      </c>
      <c r="F599" s="8">
        <v>0</v>
      </c>
      <c r="G599" s="8">
        <f>parental_leave3[[#This Row],[Paid Maternity Leave]]+parental_leave3[[#This Row],[Unpaid Maternity Leave]]</f>
        <v>12</v>
      </c>
      <c r="H599" s="8">
        <f>parental_leave3[[#This Row],[Paid Paternity Leave]]+parental_leave3[[#This Row],[Unpaid Paternity Leave]]</f>
        <v>0</v>
      </c>
      <c r="I599" s="1">
        <f>parental_leave3[[#This Row],[Total Maternity Leave]]+parental_leave3[[#This Row],[Total paternity Leave]]</f>
        <v>12</v>
      </c>
      <c r="J599" s="1">
        <f>parental_leave3[[#This Row],[Paid Maternity Leave]]+parental_leave3[[#This Row],[Paid Paternity Leave]]</f>
        <v>12</v>
      </c>
      <c r="K599" s="8">
        <f>parental_leave3[[#This Row],[Unpaid Maternity Leave]]+parental_leave3[[#This Row],[Unpaid Paternity Leave]]</f>
        <v>0</v>
      </c>
      <c r="L599" s="1" t="str">
        <f>IF(parental_leave3[[#This Row],[Total Maternity Leave]]&gt;parental_leave3[[#This Row],[Total paternity Leave]],"YES","NO")</f>
        <v>YES</v>
      </c>
    </row>
    <row r="600" spans="1:12" x14ac:dyDescent="0.25">
      <c r="A600" s="1" t="s">
        <v>626</v>
      </c>
      <c r="B600" s="1" t="s">
        <v>624</v>
      </c>
      <c r="C600" s="1">
        <v>12</v>
      </c>
      <c r="D600" s="8">
        <v>2</v>
      </c>
      <c r="E600" s="1">
        <v>0</v>
      </c>
      <c r="F600" s="8">
        <v>0</v>
      </c>
      <c r="G600" s="8">
        <f>parental_leave3[[#This Row],[Paid Maternity Leave]]+parental_leave3[[#This Row],[Unpaid Maternity Leave]]</f>
        <v>14</v>
      </c>
      <c r="H600" s="8">
        <f>parental_leave3[[#This Row],[Paid Paternity Leave]]+parental_leave3[[#This Row],[Unpaid Paternity Leave]]</f>
        <v>0</v>
      </c>
      <c r="I600" s="1">
        <f>parental_leave3[[#This Row],[Total Maternity Leave]]+parental_leave3[[#This Row],[Total paternity Leave]]</f>
        <v>14</v>
      </c>
      <c r="J600" s="1">
        <f>parental_leave3[[#This Row],[Paid Maternity Leave]]+parental_leave3[[#This Row],[Paid Paternity Leave]]</f>
        <v>12</v>
      </c>
      <c r="K600" s="8">
        <f>parental_leave3[[#This Row],[Unpaid Maternity Leave]]+parental_leave3[[#This Row],[Unpaid Paternity Leave]]</f>
        <v>2</v>
      </c>
      <c r="L600" s="1" t="str">
        <f>IF(parental_leave3[[#This Row],[Total Maternity Leave]]&gt;parental_leave3[[#This Row],[Total paternity Leave]],"YES","NO")</f>
        <v>YES</v>
      </c>
    </row>
    <row r="601" spans="1:12" x14ac:dyDescent="0.25">
      <c r="A601" s="1" t="s">
        <v>627</v>
      </c>
      <c r="B601" s="1" t="s">
        <v>624</v>
      </c>
      <c r="C601" s="1">
        <v>12</v>
      </c>
      <c r="D601" s="8">
        <v>0</v>
      </c>
      <c r="E601" s="1">
        <v>0</v>
      </c>
      <c r="F601" s="8">
        <v>0</v>
      </c>
      <c r="G601" s="8">
        <f>parental_leave3[[#This Row],[Paid Maternity Leave]]+parental_leave3[[#This Row],[Unpaid Maternity Leave]]</f>
        <v>12</v>
      </c>
      <c r="H601" s="8">
        <f>parental_leave3[[#This Row],[Paid Paternity Leave]]+parental_leave3[[#This Row],[Unpaid Paternity Leave]]</f>
        <v>0</v>
      </c>
      <c r="I601" s="1">
        <f>parental_leave3[[#This Row],[Total Maternity Leave]]+parental_leave3[[#This Row],[Total paternity Leave]]</f>
        <v>12</v>
      </c>
      <c r="J601" s="1">
        <f>parental_leave3[[#This Row],[Paid Maternity Leave]]+parental_leave3[[#This Row],[Paid Paternity Leave]]</f>
        <v>12</v>
      </c>
      <c r="K601" s="8">
        <f>parental_leave3[[#This Row],[Unpaid Maternity Leave]]+parental_leave3[[#This Row],[Unpaid Paternity Leave]]</f>
        <v>0</v>
      </c>
      <c r="L601" s="1" t="str">
        <f>IF(parental_leave3[[#This Row],[Total Maternity Leave]]&gt;parental_leave3[[#This Row],[Total paternity Leave]],"YES","NO")</f>
        <v>YES</v>
      </c>
    </row>
    <row r="602" spans="1:12" x14ac:dyDescent="0.25">
      <c r="A602" s="1" t="s">
        <v>628</v>
      </c>
      <c r="B602" s="1" t="s">
        <v>624</v>
      </c>
      <c r="C602" s="1">
        <v>6</v>
      </c>
      <c r="D602" s="8">
        <v>0</v>
      </c>
      <c r="E602" s="1">
        <v>0</v>
      </c>
      <c r="F602" s="8">
        <v>0</v>
      </c>
      <c r="G602" s="8">
        <f>parental_leave3[[#This Row],[Paid Maternity Leave]]+parental_leave3[[#This Row],[Unpaid Maternity Leave]]</f>
        <v>6</v>
      </c>
      <c r="H602" s="8">
        <f>parental_leave3[[#This Row],[Paid Paternity Leave]]+parental_leave3[[#This Row],[Unpaid Paternity Leave]]</f>
        <v>0</v>
      </c>
      <c r="I602" s="1">
        <f>parental_leave3[[#This Row],[Total Maternity Leave]]+parental_leave3[[#This Row],[Total paternity Leave]]</f>
        <v>6</v>
      </c>
      <c r="J602" s="1">
        <f>parental_leave3[[#This Row],[Paid Maternity Leave]]+parental_leave3[[#This Row],[Paid Paternity Leave]]</f>
        <v>6</v>
      </c>
      <c r="K602" s="8">
        <f>parental_leave3[[#This Row],[Unpaid Maternity Leave]]+parental_leave3[[#This Row],[Unpaid Paternity Leave]]</f>
        <v>0</v>
      </c>
      <c r="L602" s="1" t="str">
        <f>IF(parental_leave3[[#This Row],[Total Maternity Leave]]&gt;parental_leave3[[#This Row],[Total paternity Leave]],"YES","NO")</f>
        <v>YES</v>
      </c>
    </row>
    <row r="603" spans="1:12" x14ac:dyDescent="0.25">
      <c r="A603" s="1" t="s">
        <v>629</v>
      </c>
      <c r="B603" s="1" t="s">
        <v>624</v>
      </c>
      <c r="C603" s="1">
        <v>0</v>
      </c>
      <c r="D603" s="8">
        <v>12</v>
      </c>
      <c r="E603" s="1">
        <v>0</v>
      </c>
      <c r="F603" s="8">
        <v>0</v>
      </c>
      <c r="G603" s="8">
        <f>parental_leave3[[#This Row],[Paid Maternity Leave]]+parental_leave3[[#This Row],[Unpaid Maternity Leave]]</f>
        <v>12</v>
      </c>
      <c r="H603" s="8">
        <f>parental_leave3[[#This Row],[Paid Paternity Leave]]+parental_leave3[[#This Row],[Unpaid Paternity Leave]]</f>
        <v>0</v>
      </c>
      <c r="I603" s="1">
        <f>parental_leave3[[#This Row],[Total Maternity Leave]]+parental_leave3[[#This Row],[Total paternity Leave]]</f>
        <v>12</v>
      </c>
      <c r="J603" s="1">
        <f>parental_leave3[[#This Row],[Paid Maternity Leave]]+parental_leave3[[#This Row],[Paid Paternity Leave]]</f>
        <v>0</v>
      </c>
      <c r="K603" s="8">
        <f>parental_leave3[[#This Row],[Unpaid Maternity Leave]]+parental_leave3[[#This Row],[Unpaid Paternity Leave]]</f>
        <v>12</v>
      </c>
      <c r="L603" s="1" t="str">
        <f>IF(parental_leave3[[#This Row],[Total Maternity Leave]]&gt;parental_leave3[[#This Row],[Total paternity Leave]],"YES","NO")</f>
        <v>YES</v>
      </c>
    </row>
    <row r="604" spans="1:12" x14ac:dyDescent="0.25">
      <c r="A604" s="1" t="s">
        <v>630</v>
      </c>
      <c r="B604" s="1" t="s">
        <v>624</v>
      </c>
      <c r="C604" s="1">
        <v>16</v>
      </c>
      <c r="D604" s="8">
        <v>8</v>
      </c>
      <c r="E604" s="1">
        <v>0</v>
      </c>
      <c r="F604" s="8">
        <v>0</v>
      </c>
      <c r="G604" s="8">
        <f>parental_leave3[[#This Row],[Paid Maternity Leave]]+parental_leave3[[#This Row],[Unpaid Maternity Leave]]</f>
        <v>24</v>
      </c>
      <c r="H604" s="8">
        <f>parental_leave3[[#This Row],[Paid Paternity Leave]]+parental_leave3[[#This Row],[Unpaid Paternity Leave]]</f>
        <v>0</v>
      </c>
      <c r="I604" s="1">
        <f>parental_leave3[[#This Row],[Total Maternity Leave]]+parental_leave3[[#This Row],[Total paternity Leave]]</f>
        <v>24</v>
      </c>
      <c r="J604" s="1">
        <f>parental_leave3[[#This Row],[Paid Maternity Leave]]+parental_leave3[[#This Row],[Paid Paternity Leave]]</f>
        <v>16</v>
      </c>
      <c r="K604" s="8">
        <f>parental_leave3[[#This Row],[Unpaid Maternity Leave]]+parental_leave3[[#This Row],[Unpaid Paternity Leave]]</f>
        <v>8</v>
      </c>
      <c r="L604" s="1" t="str">
        <f>IF(parental_leave3[[#This Row],[Total Maternity Leave]]&gt;parental_leave3[[#This Row],[Total paternity Leave]],"YES","NO")</f>
        <v>YES</v>
      </c>
    </row>
    <row r="605" spans="1:12" x14ac:dyDescent="0.25">
      <c r="A605" s="1" t="s">
        <v>631</v>
      </c>
      <c r="B605" s="1" t="s">
        <v>624</v>
      </c>
      <c r="C605" s="1">
        <v>11</v>
      </c>
      <c r="D605" s="8">
        <v>29</v>
      </c>
      <c r="E605" s="1">
        <v>0</v>
      </c>
      <c r="F605" s="8">
        <v>0</v>
      </c>
      <c r="G605" s="8">
        <f>parental_leave3[[#This Row],[Paid Maternity Leave]]+parental_leave3[[#This Row],[Unpaid Maternity Leave]]</f>
        <v>40</v>
      </c>
      <c r="H605" s="8">
        <f>parental_leave3[[#This Row],[Paid Paternity Leave]]+parental_leave3[[#This Row],[Unpaid Paternity Leave]]</f>
        <v>0</v>
      </c>
      <c r="I605" s="1">
        <f>parental_leave3[[#This Row],[Total Maternity Leave]]+parental_leave3[[#This Row],[Total paternity Leave]]</f>
        <v>40</v>
      </c>
      <c r="J605" s="1">
        <f>parental_leave3[[#This Row],[Paid Maternity Leave]]+parental_leave3[[#This Row],[Paid Paternity Leave]]</f>
        <v>11</v>
      </c>
      <c r="K605" s="8">
        <f>parental_leave3[[#This Row],[Unpaid Maternity Leave]]+parental_leave3[[#This Row],[Unpaid Paternity Leave]]</f>
        <v>29</v>
      </c>
      <c r="L605" s="1" t="str">
        <f>IF(parental_leave3[[#This Row],[Total Maternity Leave]]&gt;parental_leave3[[#This Row],[Total paternity Leave]],"YES","NO")</f>
        <v>YES</v>
      </c>
    </row>
    <row r="606" spans="1:12" x14ac:dyDescent="0.25">
      <c r="A606" s="1" t="s">
        <v>632</v>
      </c>
      <c r="B606" s="1" t="s">
        <v>624</v>
      </c>
      <c r="C606" s="1">
        <v>8</v>
      </c>
      <c r="D606" s="8">
        <v>0</v>
      </c>
      <c r="E606" s="1">
        <v>0</v>
      </c>
      <c r="F606" s="8">
        <v>0</v>
      </c>
      <c r="G606" s="8">
        <f>parental_leave3[[#This Row],[Paid Maternity Leave]]+parental_leave3[[#This Row],[Unpaid Maternity Leave]]</f>
        <v>8</v>
      </c>
      <c r="H606" s="8">
        <f>parental_leave3[[#This Row],[Paid Paternity Leave]]+parental_leave3[[#This Row],[Unpaid Paternity Leave]]</f>
        <v>0</v>
      </c>
      <c r="I606" s="1">
        <f>parental_leave3[[#This Row],[Total Maternity Leave]]+parental_leave3[[#This Row],[Total paternity Leave]]</f>
        <v>8</v>
      </c>
      <c r="J606" s="1">
        <f>parental_leave3[[#This Row],[Paid Maternity Leave]]+parental_leave3[[#This Row],[Paid Paternity Leave]]</f>
        <v>8</v>
      </c>
      <c r="K606" s="8">
        <f>parental_leave3[[#This Row],[Unpaid Maternity Leave]]+parental_leave3[[#This Row],[Unpaid Paternity Leave]]</f>
        <v>0</v>
      </c>
      <c r="L606" s="1" t="str">
        <f>IF(parental_leave3[[#This Row],[Total Maternity Leave]]&gt;parental_leave3[[#This Row],[Total paternity Leave]],"YES","NO")</f>
        <v>YES</v>
      </c>
    </row>
    <row r="607" spans="1:12" x14ac:dyDescent="0.25">
      <c r="A607" s="1" t="s">
        <v>633</v>
      </c>
      <c r="B607" s="1" t="s">
        <v>624</v>
      </c>
      <c r="C607" s="1">
        <v>12</v>
      </c>
      <c r="D607" s="8">
        <v>0</v>
      </c>
      <c r="E607" s="1">
        <v>0</v>
      </c>
      <c r="F607" s="8">
        <v>0</v>
      </c>
      <c r="G607" s="8">
        <f>parental_leave3[[#This Row],[Paid Maternity Leave]]+parental_leave3[[#This Row],[Unpaid Maternity Leave]]</f>
        <v>12</v>
      </c>
      <c r="H607" s="8">
        <f>parental_leave3[[#This Row],[Paid Paternity Leave]]+parental_leave3[[#This Row],[Unpaid Paternity Leave]]</f>
        <v>0</v>
      </c>
      <c r="I607" s="1">
        <f>parental_leave3[[#This Row],[Total Maternity Leave]]+parental_leave3[[#This Row],[Total paternity Leave]]</f>
        <v>12</v>
      </c>
      <c r="J607" s="1">
        <f>parental_leave3[[#This Row],[Paid Maternity Leave]]+parental_leave3[[#This Row],[Paid Paternity Leave]]</f>
        <v>12</v>
      </c>
      <c r="K607" s="8">
        <f>parental_leave3[[#This Row],[Unpaid Maternity Leave]]+parental_leave3[[#This Row],[Unpaid Paternity Leave]]</f>
        <v>0</v>
      </c>
      <c r="L607" s="1" t="str">
        <f>IF(parental_leave3[[#This Row],[Total Maternity Leave]]&gt;parental_leave3[[#This Row],[Total paternity Leave]],"YES","NO")</f>
        <v>YES</v>
      </c>
    </row>
    <row r="608" spans="1:12" x14ac:dyDescent="0.25">
      <c r="A608" s="1" t="s">
        <v>634</v>
      </c>
      <c r="B608" s="1" t="s">
        <v>624</v>
      </c>
      <c r="C608" s="1">
        <v>6</v>
      </c>
      <c r="D608" s="8">
        <v>12</v>
      </c>
      <c r="E608" s="1">
        <v>0</v>
      </c>
      <c r="F608" s="8">
        <v>0</v>
      </c>
      <c r="G608" s="8">
        <f>parental_leave3[[#This Row],[Paid Maternity Leave]]+parental_leave3[[#This Row],[Unpaid Maternity Leave]]</f>
        <v>18</v>
      </c>
      <c r="H608" s="8">
        <f>parental_leave3[[#This Row],[Paid Paternity Leave]]+parental_leave3[[#This Row],[Unpaid Paternity Leave]]</f>
        <v>0</v>
      </c>
      <c r="I608" s="1">
        <f>parental_leave3[[#This Row],[Total Maternity Leave]]+parental_leave3[[#This Row],[Total paternity Leave]]</f>
        <v>18</v>
      </c>
      <c r="J608" s="1">
        <f>parental_leave3[[#This Row],[Paid Maternity Leave]]+parental_leave3[[#This Row],[Paid Paternity Leave]]</f>
        <v>6</v>
      </c>
      <c r="K608" s="8">
        <f>parental_leave3[[#This Row],[Unpaid Maternity Leave]]+parental_leave3[[#This Row],[Unpaid Paternity Leave]]</f>
        <v>12</v>
      </c>
      <c r="L608" s="1" t="str">
        <f>IF(parental_leave3[[#This Row],[Total Maternity Leave]]&gt;parental_leave3[[#This Row],[Total paternity Leave]],"YES","NO")</f>
        <v>YES</v>
      </c>
    </row>
    <row r="609" spans="1:12" x14ac:dyDescent="0.25">
      <c r="A609" s="1" t="s">
        <v>635</v>
      </c>
      <c r="B609" s="1" t="s">
        <v>624</v>
      </c>
      <c r="C609" s="1">
        <v>16</v>
      </c>
      <c r="D609" s="8">
        <v>52</v>
      </c>
      <c r="E609" s="1">
        <v>0</v>
      </c>
      <c r="F609" s="8">
        <v>0</v>
      </c>
      <c r="G609" s="8">
        <f>parental_leave3[[#This Row],[Paid Maternity Leave]]+parental_leave3[[#This Row],[Unpaid Maternity Leave]]</f>
        <v>68</v>
      </c>
      <c r="H609" s="8">
        <f>parental_leave3[[#This Row],[Paid Paternity Leave]]+parental_leave3[[#This Row],[Unpaid Paternity Leave]]</f>
        <v>0</v>
      </c>
      <c r="I609" s="1">
        <f>parental_leave3[[#This Row],[Total Maternity Leave]]+parental_leave3[[#This Row],[Total paternity Leave]]</f>
        <v>68</v>
      </c>
      <c r="J609" s="1">
        <f>parental_leave3[[#This Row],[Paid Maternity Leave]]+parental_leave3[[#This Row],[Paid Paternity Leave]]</f>
        <v>16</v>
      </c>
      <c r="K609" s="8">
        <f>parental_leave3[[#This Row],[Unpaid Maternity Leave]]+parental_leave3[[#This Row],[Unpaid Paternity Leave]]</f>
        <v>52</v>
      </c>
      <c r="L609" s="1" t="str">
        <f>IF(parental_leave3[[#This Row],[Total Maternity Leave]]&gt;parental_leave3[[#This Row],[Total paternity Leave]],"YES","NO")</f>
        <v>YES</v>
      </c>
    </row>
    <row r="610" spans="1:12" x14ac:dyDescent="0.25">
      <c r="A610" s="1" t="s">
        <v>636</v>
      </c>
      <c r="B610" s="1" t="s">
        <v>624</v>
      </c>
      <c r="C610" s="1">
        <v>8</v>
      </c>
      <c r="D610" s="8">
        <v>8</v>
      </c>
      <c r="E610" s="1">
        <v>0</v>
      </c>
      <c r="F610" s="8">
        <v>0</v>
      </c>
      <c r="G610" s="8">
        <f>parental_leave3[[#This Row],[Paid Maternity Leave]]+parental_leave3[[#This Row],[Unpaid Maternity Leave]]</f>
        <v>16</v>
      </c>
      <c r="H610" s="8">
        <f>parental_leave3[[#This Row],[Paid Paternity Leave]]+parental_leave3[[#This Row],[Unpaid Paternity Leave]]</f>
        <v>0</v>
      </c>
      <c r="I610" s="1">
        <f>parental_leave3[[#This Row],[Total Maternity Leave]]+parental_leave3[[#This Row],[Total paternity Leave]]</f>
        <v>16</v>
      </c>
      <c r="J610" s="1">
        <f>parental_leave3[[#This Row],[Paid Maternity Leave]]+parental_leave3[[#This Row],[Paid Paternity Leave]]</f>
        <v>8</v>
      </c>
      <c r="K610" s="8">
        <f>parental_leave3[[#This Row],[Unpaid Maternity Leave]]+parental_leave3[[#This Row],[Unpaid Paternity Leave]]</f>
        <v>8</v>
      </c>
      <c r="L610" s="1" t="str">
        <f>IF(parental_leave3[[#This Row],[Total Maternity Leave]]&gt;parental_leave3[[#This Row],[Total paternity Leave]],"YES","NO")</f>
        <v>YES</v>
      </c>
    </row>
    <row r="611" spans="1:12" x14ac:dyDescent="0.25">
      <c r="A611" s="1" t="s">
        <v>637</v>
      </c>
      <c r="B611" s="1" t="s">
        <v>624</v>
      </c>
      <c r="C611" s="1">
        <v>18</v>
      </c>
      <c r="D611" s="8">
        <v>0</v>
      </c>
      <c r="E611" s="1">
        <v>0</v>
      </c>
      <c r="F611" s="8">
        <v>0</v>
      </c>
      <c r="G611" s="8">
        <f>parental_leave3[[#This Row],[Paid Maternity Leave]]+parental_leave3[[#This Row],[Unpaid Maternity Leave]]</f>
        <v>18</v>
      </c>
      <c r="H611" s="8">
        <f>parental_leave3[[#This Row],[Paid Paternity Leave]]+parental_leave3[[#This Row],[Unpaid Paternity Leave]]</f>
        <v>0</v>
      </c>
      <c r="I611" s="1">
        <f>parental_leave3[[#This Row],[Total Maternity Leave]]+parental_leave3[[#This Row],[Total paternity Leave]]</f>
        <v>18</v>
      </c>
      <c r="J611" s="1">
        <f>parental_leave3[[#This Row],[Paid Maternity Leave]]+parental_leave3[[#This Row],[Paid Paternity Leave]]</f>
        <v>18</v>
      </c>
      <c r="K611" s="8">
        <f>parental_leave3[[#This Row],[Unpaid Maternity Leave]]+parental_leave3[[#This Row],[Unpaid Paternity Leave]]</f>
        <v>0</v>
      </c>
      <c r="L611" s="1" t="str">
        <f>IF(parental_leave3[[#This Row],[Total Maternity Leave]]&gt;parental_leave3[[#This Row],[Total paternity Leave]],"YES","NO")</f>
        <v>YES</v>
      </c>
    </row>
    <row r="612" spans="1:12" x14ac:dyDescent="0.25">
      <c r="A612" s="1" t="s">
        <v>638</v>
      </c>
      <c r="B612" s="1" t="s">
        <v>624</v>
      </c>
      <c r="C612" s="1">
        <v>3</v>
      </c>
      <c r="D612" s="8">
        <v>0</v>
      </c>
      <c r="E612" s="1">
        <v>0</v>
      </c>
      <c r="F612" s="8">
        <v>0</v>
      </c>
      <c r="G612" s="8">
        <f>parental_leave3[[#This Row],[Paid Maternity Leave]]+parental_leave3[[#This Row],[Unpaid Maternity Leave]]</f>
        <v>3</v>
      </c>
      <c r="H612" s="8">
        <f>parental_leave3[[#This Row],[Paid Paternity Leave]]+parental_leave3[[#This Row],[Unpaid Paternity Leave]]</f>
        <v>0</v>
      </c>
      <c r="I612" s="1">
        <f>parental_leave3[[#This Row],[Total Maternity Leave]]+parental_leave3[[#This Row],[Total paternity Leave]]</f>
        <v>3</v>
      </c>
      <c r="J612" s="1">
        <f>parental_leave3[[#This Row],[Paid Maternity Leave]]+parental_leave3[[#This Row],[Paid Paternity Leave]]</f>
        <v>3</v>
      </c>
      <c r="K612" s="8">
        <f>parental_leave3[[#This Row],[Unpaid Maternity Leave]]+parental_leave3[[#This Row],[Unpaid Paternity Leave]]</f>
        <v>0</v>
      </c>
      <c r="L612" s="1" t="str">
        <f>IF(parental_leave3[[#This Row],[Total Maternity Leave]]&gt;parental_leave3[[#This Row],[Total paternity Leave]],"YES","NO")</f>
        <v>YES</v>
      </c>
    </row>
    <row r="613" spans="1:12" x14ac:dyDescent="0.25">
      <c r="A613" s="1" t="s">
        <v>639</v>
      </c>
      <c r="B613" s="1" t="s">
        <v>624</v>
      </c>
      <c r="C613" s="1">
        <v>12</v>
      </c>
      <c r="D613" s="8">
        <v>3</v>
      </c>
      <c r="E613" s="1">
        <v>0</v>
      </c>
      <c r="F613" s="8">
        <v>0</v>
      </c>
      <c r="G613" s="8">
        <f>parental_leave3[[#This Row],[Paid Maternity Leave]]+parental_leave3[[#This Row],[Unpaid Maternity Leave]]</f>
        <v>15</v>
      </c>
      <c r="H613" s="8">
        <f>parental_leave3[[#This Row],[Paid Paternity Leave]]+parental_leave3[[#This Row],[Unpaid Paternity Leave]]</f>
        <v>0</v>
      </c>
      <c r="I613" s="1">
        <f>parental_leave3[[#This Row],[Total Maternity Leave]]+parental_leave3[[#This Row],[Total paternity Leave]]</f>
        <v>15</v>
      </c>
      <c r="J613" s="1">
        <f>parental_leave3[[#This Row],[Paid Maternity Leave]]+parental_leave3[[#This Row],[Paid Paternity Leave]]</f>
        <v>12</v>
      </c>
      <c r="K613" s="8">
        <f>parental_leave3[[#This Row],[Unpaid Maternity Leave]]+parental_leave3[[#This Row],[Unpaid Paternity Leave]]</f>
        <v>3</v>
      </c>
      <c r="L613" s="1" t="str">
        <f>IF(parental_leave3[[#This Row],[Total Maternity Leave]]&gt;parental_leave3[[#This Row],[Total paternity Leave]],"YES","NO")</f>
        <v>YES</v>
      </c>
    </row>
    <row r="614" spans="1:12" x14ac:dyDescent="0.25">
      <c r="A614" s="1" t="s">
        <v>640</v>
      </c>
      <c r="B614" s="1" t="s">
        <v>624</v>
      </c>
      <c r="C614" s="1">
        <v>6</v>
      </c>
      <c r="D614" s="8">
        <v>6</v>
      </c>
      <c r="E614" s="1">
        <v>0</v>
      </c>
      <c r="F614" s="8">
        <v>0</v>
      </c>
      <c r="G614" s="8">
        <f>parental_leave3[[#This Row],[Paid Maternity Leave]]+parental_leave3[[#This Row],[Unpaid Maternity Leave]]</f>
        <v>12</v>
      </c>
      <c r="H614" s="8">
        <f>parental_leave3[[#This Row],[Paid Paternity Leave]]+parental_leave3[[#This Row],[Unpaid Paternity Leave]]</f>
        <v>0</v>
      </c>
      <c r="I614" s="1">
        <f>parental_leave3[[#This Row],[Total Maternity Leave]]+parental_leave3[[#This Row],[Total paternity Leave]]</f>
        <v>12</v>
      </c>
      <c r="J614" s="1">
        <f>parental_leave3[[#This Row],[Paid Maternity Leave]]+parental_leave3[[#This Row],[Paid Paternity Leave]]</f>
        <v>6</v>
      </c>
      <c r="K614" s="8">
        <f>parental_leave3[[#This Row],[Unpaid Maternity Leave]]+parental_leave3[[#This Row],[Unpaid Paternity Leave]]</f>
        <v>6</v>
      </c>
      <c r="L614" s="1" t="str">
        <f>IF(parental_leave3[[#This Row],[Total Maternity Leave]]&gt;parental_leave3[[#This Row],[Total paternity Leave]],"YES","NO")</f>
        <v>YES</v>
      </c>
    </row>
    <row r="615" spans="1:12" x14ac:dyDescent="0.25">
      <c r="A615" s="1" t="s">
        <v>641</v>
      </c>
      <c r="B615" s="1" t="s">
        <v>624</v>
      </c>
      <c r="C615" s="1">
        <v>16</v>
      </c>
      <c r="D615" s="8">
        <v>4</v>
      </c>
      <c r="E615" s="1">
        <v>0</v>
      </c>
      <c r="F615" s="8">
        <v>0</v>
      </c>
      <c r="G615" s="8">
        <f>parental_leave3[[#This Row],[Paid Maternity Leave]]+parental_leave3[[#This Row],[Unpaid Maternity Leave]]</f>
        <v>20</v>
      </c>
      <c r="H615" s="8">
        <f>parental_leave3[[#This Row],[Paid Paternity Leave]]+parental_leave3[[#This Row],[Unpaid Paternity Leave]]</f>
        <v>0</v>
      </c>
      <c r="I615" s="1">
        <f>parental_leave3[[#This Row],[Total Maternity Leave]]+parental_leave3[[#This Row],[Total paternity Leave]]</f>
        <v>20</v>
      </c>
      <c r="J615" s="1">
        <f>parental_leave3[[#This Row],[Paid Maternity Leave]]+parental_leave3[[#This Row],[Paid Paternity Leave]]</f>
        <v>16</v>
      </c>
      <c r="K615" s="8">
        <f>parental_leave3[[#This Row],[Unpaid Maternity Leave]]+parental_leave3[[#This Row],[Unpaid Paternity Leave]]</f>
        <v>4</v>
      </c>
      <c r="L615" s="1" t="str">
        <f>IF(parental_leave3[[#This Row],[Total Maternity Leave]]&gt;parental_leave3[[#This Row],[Total paternity Leave]],"YES","NO")</f>
        <v>YES</v>
      </c>
    </row>
    <row r="616" spans="1:12" x14ac:dyDescent="0.25">
      <c r="A616" s="1" t="s">
        <v>642</v>
      </c>
      <c r="B616" s="1" t="s">
        <v>624</v>
      </c>
      <c r="C616" s="1">
        <v>16</v>
      </c>
      <c r="D616" s="8">
        <v>0</v>
      </c>
      <c r="E616" s="1">
        <v>0</v>
      </c>
      <c r="F616" s="8">
        <v>0</v>
      </c>
      <c r="G616" s="8">
        <f>parental_leave3[[#This Row],[Paid Maternity Leave]]+parental_leave3[[#This Row],[Unpaid Maternity Leave]]</f>
        <v>16</v>
      </c>
      <c r="H616" s="8">
        <f>parental_leave3[[#This Row],[Paid Paternity Leave]]+parental_leave3[[#This Row],[Unpaid Paternity Leave]]</f>
        <v>0</v>
      </c>
      <c r="I616" s="1">
        <f>parental_leave3[[#This Row],[Total Maternity Leave]]+parental_leave3[[#This Row],[Total paternity Leave]]</f>
        <v>16</v>
      </c>
      <c r="J616" s="1">
        <f>parental_leave3[[#This Row],[Paid Maternity Leave]]+parental_leave3[[#This Row],[Paid Paternity Leave]]</f>
        <v>16</v>
      </c>
      <c r="K616" s="8">
        <f>parental_leave3[[#This Row],[Unpaid Maternity Leave]]+parental_leave3[[#This Row],[Unpaid Paternity Leave]]</f>
        <v>0</v>
      </c>
      <c r="L616" s="1" t="str">
        <f>IF(parental_leave3[[#This Row],[Total Maternity Leave]]&gt;parental_leave3[[#This Row],[Total paternity Leave]],"YES","NO")</f>
        <v>YES</v>
      </c>
    </row>
    <row r="617" spans="1:12" x14ac:dyDescent="0.25">
      <c r="A617" s="1" t="s">
        <v>643</v>
      </c>
      <c r="B617" s="1" t="s">
        <v>624</v>
      </c>
      <c r="C617" s="1">
        <v>16</v>
      </c>
      <c r="D617" s="8">
        <v>0</v>
      </c>
      <c r="E617" s="1">
        <v>0</v>
      </c>
      <c r="F617" s="8">
        <v>0</v>
      </c>
      <c r="G617" s="8">
        <f>parental_leave3[[#This Row],[Paid Maternity Leave]]+parental_leave3[[#This Row],[Unpaid Maternity Leave]]</f>
        <v>16</v>
      </c>
      <c r="H617" s="8">
        <f>parental_leave3[[#This Row],[Paid Paternity Leave]]+parental_leave3[[#This Row],[Unpaid Paternity Leave]]</f>
        <v>0</v>
      </c>
      <c r="I617" s="1">
        <f>parental_leave3[[#This Row],[Total Maternity Leave]]+parental_leave3[[#This Row],[Total paternity Leave]]</f>
        <v>16</v>
      </c>
      <c r="J617" s="1">
        <f>parental_leave3[[#This Row],[Paid Maternity Leave]]+parental_leave3[[#This Row],[Paid Paternity Leave]]</f>
        <v>16</v>
      </c>
      <c r="K617" s="8">
        <f>parental_leave3[[#This Row],[Unpaid Maternity Leave]]+parental_leave3[[#This Row],[Unpaid Paternity Leave]]</f>
        <v>0</v>
      </c>
      <c r="L617" s="1" t="str">
        <f>IF(parental_leave3[[#This Row],[Total Maternity Leave]]&gt;parental_leave3[[#This Row],[Total paternity Leave]],"YES","NO")</f>
        <v>YES</v>
      </c>
    </row>
    <row r="618" spans="1:12" x14ac:dyDescent="0.25">
      <c r="A618" s="1" t="s">
        <v>644</v>
      </c>
      <c r="B618" s="1" t="s">
        <v>624</v>
      </c>
      <c r="C618" s="1">
        <v>39</v>
      </c>
      <c r="D618" s="8">
        <v>13</v>
      </c>
      <c r="E618" s="1">
        <v>0</v>
      </c>
      <c r="F618" s="8">
        <v>0</v>
      </c>
      <c r="G618" s="8">
        <f>parental_leave3[[#This Row],[Paid Maternity Leave]]+parental_leave3[[#This Row],[Unpaid Maternity Leave]]</f>
        <v>52</v>
      </c>
      <c r="H618" s="8">
        <f>parental_leave3[[#This Row],[Paid Paternity Leave]]+parental_leave3[[#This Row],[Unpaid Paternity Leave]]</f>
        <v>0</v>
      </c>
      <c r="I618" s="1">
        <f>parental_leave3[[#This Row],[Total Maternity Leave]]+parental_leave3[[#This Row],[Total paternity Leave]]</f>
        <v>52</v>
      </c>
      <c r="J618" s="1">
        <f>parental_leave3[[#This Row],[Paid Maternity Leave]]+parental_leave3[[#This Row],[Paid Paternity Leave]]</f>
        <v>39</v>
      </c>
      <c r="K618" s="8">
        <f>parental_leave3[[#This Row],[Unpaid Maternity Leave]]+parental_leave3[[#This Row],[Unpaid Paternity Leave]]</f>
        <v>13</v>
      </c>
      <c r="L618" s="1" t="str">
        <f>IF(parental_leave3[[#This Row],[Total Maternity Leave]]&gt;parental_leave3[[#This Row],[Total paternity Leave]],"YES","NO")</f>
        <v>YES</v>
      </c>
    </row>
    <row r="619" spans="1:12" x14ac:dyDescent="0.25">
      <c r="A619" s="1" t="s">
        <v>645</v>
      </c>
      <c r="B619" s="1" t="s">
        <v>624</v>
      </c>
      <c r="C619" s="1">
        <v>10</v>
      </c>
      <c r="D619" s="8">
        <v>0</v>
      </c>
      <c r="E619" s="1">
        <v>0</v>
      </c>
      <c r="F619" s="8">
        <v>0</v>
      </c>
      <c r="G619" s="8">
        <f>parental_leave3[[#This Row],[Paid Maternity Leave]]+parental_leave3[[#This Row],[Unpaid Maternity Leave]]</f>
        <v>10</v>
      </c>
      <c r="H619" s="8">
        <f>parental_leave3[[#This Row],[Paid Paternity Leave]]+parental_leave3[[#This Row],[Unpaid Paternity Leave]]</f>
        <v>0</v>
      </c>
      <c r="I619" s="1">
        <f>parental_leave3[[#This Row],[Total Maternity Leave]]+parental_leave3[[#This Row],[Total paternity Leave]]</f>
        <v>10</v>
      </c>
      <c r="J619" s="1">
        <f>parental_leave3[[#This Row],[Paid Maternity Leave]]+parental_leave3[[#This Row],[Paid Paternity Leave]]</f>
        <v>10</v>
      </c>
      <c r="K619" s="8">
        <f>parental_leave3[[#This Row],[Unpaid Maternity Leave]]+parental_leave3[[#This Row],[Unpaid Paternity Leave]]</f>
        <v>0</v>
      </c>
      <c r="L619" s="1" t="str">
        <f>IF(parental_leave3[[#This Row],[Total Maternity Leave]]&gt;parental_leave3[[#This Row],[Total paternity Leave]],"YES","NO")</f>
        <v>YES</v>
      </c>
    </row>
    <row r="620" spans="1:12" x14ac:dyDescent="0.25">
      <c r="A620" s="1" t="s">
        <v>646</v>
      </c>
      <c r="B620" s="1" t="s">
        <v>624</v>
      </c>
      <c r="C620" s="1">
        <v>20</v>
      </c>
      <c r="D620" s="8">
        <v>0</v>
      </c>
      <c r="E620" s="1">
        <v>0</v>
      </c>
      <c r="F620" s="8">
        <v>0</v>
      </c>
      <c r="G620" s="8">
        <f>parental_leave3[[#This Row],[Paid Maternity Leave]]+parental_leave3[[#This Row],[Unpaid Maternity Leave]]</f>
        <v>20</v>
      </c>
      <c r="H620" s="8">
        <f>parental_leave3[[#This Row],[Paid Paternity Leave]]+parental_leave3[[#This Row],[Unpaid Paternity Leave]]</f>
        <v>0</v>
      </c>
      <c r="I620" s="1">
        <f>parental_leave3[[#This Row],[Total Maternity Leave]]+parental_leave3[[#This Row],[Total paternity Leave]]</f>
        <v>20</v>
      </c>
      <c r="J620" s="1">
        <f>parental_leave3[[#This Row],[Paid Maternity Leave]]+parental_leave3[[#This Row],[Paid Paternity Leave]]</f>
        <v>20</v>
      </c>
      <c r="K620" s="8">
        <f>parental_leave3[[#This Row],[Unpaid Maternity Leave]]+parental_leave3[[#This Row],[Unpaid Paternity Leave]]</f>
        <v>0</v>
      </c>
      <c r="L620" s="1" t="str">
        <f>IF(parental_leave3[[#This Row],[Total Maternity Leave]]&gt;parental_leave3[[#This Row],[Total paternity Leave]],"YES","NO")</f>
        <v>YES</v>
      </c>
    </row>
    <row r="621" spans="1:12" x14ac:dyDescent="0.25">
      <c r="A621" s="1" t="s">
        <v>647</v>
      </c>
      <c r="B621" s="1" t="s">
        <v>624</v>
      </c>
      <c r="C621" s="1">
        <v>12</v>
      </c>
      <c r="D621" s="8">
        <v>5</v>
      </c>
      <c r="E621" s="1">
        <v>0</v>
      </c>
      <c r="F621" s="8">
        <v>0</v>
      </c>
      <c r="G621" s="8">
        <f>parental_leave3[[#This Row],[Paid Maternity Leave]]+parental_leave3[[#This Row],[Unpaid Maternity Leave]]</f>
        <v>17</v>
      </c>
      <c r="H621" s="8">
        <f>parental_leave3[[#This Row],[Paid Paternity Leave]]+parental_leave3[[#This Row],[Unpaid Paternity Leave]]</f>
        <v>0</v>
      </c>
      <c r="I621" s="1">
        <f>parental_leave3[[#This Row],[Total Maternity Leave]]+parental_leave3[[#This Row],[Total paternity Leave]]</f>
        <v>17</v>
      </c>
      <c r="J621" s="1">
        <f>parental_leave3[[#This Row],[Paid Maternity Leave]]+parental_leave3[[#This Row],[Paid Paternity Leave]]</f>
        <v>12</v>
      </c>
      <c r="K621" s="8">
        <f>parental_leave3[[#This Row],[Unpaid Maternity Leave]]+parental_leave3[[#This Row],[Unpaid Paternity Leave]]</f>
        <v>5</v>
      </c>
      <c r="L621" s="1" t="str">
        <f>IF(parental_leave3[[#This Row],[Total Maternity Leave]]&gt;parental_leave3[[#This Row],[Total paternity Leave]],"YES","NO")</f>
        <v>YES</v>
      </c>
    </row>
    <row r="622" spans="1:12" x14ac:dyDescent="0.25">
      <c r="A622" s="1" t="s">
        <v>648</v>
      </c>
      <c r="B622" s="1" t="s">
        <v>624</v>
      </c>
      <c r="C622" s="1">
        <v>16</v>
      </c>
      <c r="D622" s="8">
        <v>0</v>
      </c>
      <c r="E622" s="1">
        <v>0</v>
      </c>
      <c r="F622" s="8">
        <v>0</v>
      </c>
      <c r="G622" s="8">
        <f>parental_leave3[[#This Row],[Paid Maternity Leave]]+parental_leave3[[#This Row],[Unpaid Maternity Leave]]</f>
        <v>16</v>
      </c>
      <c r="H622" s="8">
        <f>parental_leave3[[#This Row],[Paid Paternity Leave]]+parental_leave3[[#This Row],[Unpaid Paternity Leave]]</f>
        <v>0</v>
      </c>
      <c r="I622" s="1">
        <f>parental_leave3[[#This Row],[Total Maternity Leave]]+parental_leave3[[#This Row],[Total paternity Leave]]</f>
        <v>16</v>
      </c>
      <c r="J622" s="1">
        <f>parental_leave3[[#This Row],[Paid Maternity Leave]]+parental_leave3[[#This Row],[Paid Paternity Leave]]</f>
        <v>16</v>
      </c>
      <c r="K622" s="8">
        <f>parental_leave3[[#This Row],[Unpaid Maternity Leave]]+parental_leave3[[#This Row],[Unpaid Paternity Leave]]</f>
        <v>0</v>
      </c>
      <c r="L622" s="1" t="str">
        <f>IF(parental_leave3[[#This Row],[Total Maternity Leave]]&gt;parental_leave3[[#This Row],[Total paternity Leave]],"YES","NO")</f>
        <v>YES</v>
      </c>
    </row>
    <row r="623" spans="1:12" x14ac:dyDescent="0.25">
      <c r="A623" s="1" t="s">
        <v>649</v>
      </c>
      <c r="B623" s="1" t="s">
        <v>624</v>
      </c>
      <c r="C623" s="1">
        <v>4</v>
      </c>
      <c r="D623" s="8">
        <v>8</v>
      </c>
      <c r="E623" s="1">
        <v>0</v>
      </c>
      <c r="F623" s="8">
        <v>0</v>
      </c>
      <c r="G623" s="8">
        <f>parental_leave3[[#This Row],[Paid Maternity Leave]]+parental_leave3[[#This Row],[Unpaid Maternity Leave]]</f>
        <v>12</v>
      </c>
      <c r="H623" s="8">
        <f>parental_leave3[[#This Row],[Paid Paternity Leave]]+parental_leave3[[#This Row],[Unpaid Paternity Leave]]</f>
        <v>0</v>
      </c>
      <c r="I623" s="1">
        <f>parental_leave3[[#This Row],[Total Maternity Leave]]+parental_leave3[[#This Row],[Total paternity Leave]]</f>
        <v>12</v>
      </c>
      <c r="J623" s="1">
        <f>parental_leave3[[#This Row],[Paid Maternity Leave]]+parental_leave3[[#This Row],[Paid Paternity Leave]]</f>
        <v>4</v>
      </c>
      <c r="K623" s="8">
        <f>parental_leave3[[#This Row],[Unpaid Maternity Leave]]+parental_leave3[[#This Row],[Unpaid Paternity Leave]]</f>
        <v>8</v>
      </c>
      <c r="L623" s="1" t="str">
        <f>IF(parental_leave3[[#This Row],[Total Maternity Leave]]&gt;parental_leave3[[#This Row],[Total paternity Leave]],"YES","NO")</f>
        <v>YES</v>
      </c>
    </row>
    <row r="624" spans="1:12" x14ac:dyDescent="0.25">
      <c r="A624" s="1" t="s">
        <v>650</v>
      </c>
      <c r="B624" s="1" t="s">
        <v>624</v>
      </c>
      <c r="C624" s="1">
        <v>12</v>
      </c>
      <c r="D624" s="8">
        <v>0</v>
      </c>
      <c r="E624" s="1">
        <v>0</v>
      </c>
      <c r="F624" s="8">
        <v>0</v>
      </c>
      <c r="G624" s="8">
        <f>parental_leave3[[#This Row],[Paid Maternity Leave]]+parental_leave3[[#This Row],[Unpaid Maternity Leave]]</f>
        <v>12</v>
      </c>
      <c r="H624" s="8">
        <f>parental_leave3[[#This Row],[Paid Paternity Leave]]+parental_leave3[[#This Row],[Unpaid Paternity Leave]]</f>
        <v>0</v>
      </c>
      <c r="I624" s="1">
        <f>parental_leave3[[#This Row],[Total Maternity Leave]]+parental_leave3[[#This Row],[Total paternity Leave]]</f>
        <v>12</v>
      </c>
      <c r="J624" s="1">
        <f>parental_leave3[[#This Row],[Paid Maternity Leave]]+parental_leave3[[#This Row],[Paid Paternity Leave]]</f>
        <v>12</v>
      </c>
      <c r="K624" s="8">
        <f>parental_leave3[[#This Row],[Unpaid Maternity Leave]]+parental_leave3[[#This Row],[Unpaid Paternity Leave]]</f>
        <v>0</v>
      </c>
      <c r="L624" s="1" t="str">
        <f>IF(parental_leave3[[#This Row],[Total Maternity Leave]]&gt;parental_leave3[[#This Row],[Total paternity Leave]],"YES","NO")</f>
        <v>YES</v>
      </c>
    </row>
    <row r="625" spans="1:12" x14ac:dyDescent="0.25">
      <c r="A625" s="1" t="s">
        <v>651</v>
      </c>
      <c r="B625" s="1" t="s">
        <v>624</v>
      </c>
      <c r="C625" s="1">
        <v>26</v>
      </c>
      <c r="D625" s="8">
        <v>26</v>
      </c>
      <c r="E625" s="1">
        <v>0</v>
      </c>
      <c r="F625" s="8">
        <v>0</v>
      </c>
      <c r="G625" s="8">
        <f>parental_leave3[[#This Row],[Paid Maternity Leave]]+parental_leave3[[#This Row],[Unpaid Maternity Leave]]</f>
        <v>52</v>
      </c>
      <c r="H625" s="8">
        <f>parental_leave3[[#This Row],[Paid Paternity Leave]]+parental_leave3[[#This Row],[Unpaid Paternity Leave]]</f>
        <v>0</v>
      </c>
      <c r="I625" s="1">
        <f>parental_leave3[[#This Row],[Total Maternity Leave]]+parental_leave3[[#This Row],[Total paternity Leave]]</f>
        <v>52</v>
      </c>
      <c r="J625" s="1">
        <f>parental_leave3[[#This Row],[Paid Maternity Leave]]+parental_leave3[[#This Row],[Paid Paternity Leave]]</f>
        <v>26</v>
      </c>
      <c r="K625" s="8">
        <f>parental_leave3[[#This Row],[Unpaid Maternity Leave]]+parental_leave3[[#This Row],[Unpaid Paternity Leave]]</f>
        <v>26</v>
      </c>
      <c r="L625" s="1" t="str">
        <f>IF(parental_leave3[[#This Row],[Total Maternity Leave]]&gt;parental_leave3[[#This Row],[Total paternity Leave]],"YES","NO")</f>
        <v>YES</v>
      </c>
    </row>
    <row r="626" spans="1:12" x14ac:dyDescent="0.25">
      <c r="A626" s="1" t="s">
        <v>652</v>
      </c>
      <c r="B626" s="1" t="s">
        <v>624</v>
      </c>
      <c r="C626" s="1">
        <v>16</v>
      </c>
      <c r="D626" s="8">
        <v>4</v>
      </c>
      <c r="E626" s="1">
        <v>0</v>
      </c>
      <c r="F626" s="8">
        <v>0</v>
      </c>
      <c r="G626" s="8">
        <f>parental_leave3[[#This Row],[Paid Maternity Leave]]+parental_leave3[[#This Row],[Unpaid Maternity Leave]]</f>
        <v>20</v>
      </c>
      <c r="H626" s="8">
        <f>parental_leave3[[#This Row],[Paid Paternity Leave]]+parental_leave3[[#This Row],[Unpaid Paternity Leave]]</f>
        <v>0</v>
      </c>
      <c r="I626" s="1">
        <f>parental_leave3[[#This Row],[Total Maternity Leave]]+parental_leave3[[#This Row],[Total paternity Leave]]</f>
        <v>20</v>
      </c>
      <c r="J626" s="1">
        <f>parental_leave3[[#This Row],[Paid Maternity Leave]]+parental_leave3[[#This Row],[Paid Paternity Leave]]</f>
        <v>16</v>
      </c>
      <c r="K626" s="8">
        <f>parental_leave3[[#This Row],[Unpaid Maternity Leave]]+parental_leave3[[#This Row],[Unpaid Paternity Leave]]</f>
        <v>4</v>
      </c>
      <c r="L626" s="1" t="str">
        <f>IF(parental_leave3[[#This Row],[Total Maternity Leave]]&gt;parental_leave3[[#This Row],[Total paternity Leave]],"YES","NO")</f>
        <v>YES</v>
      </c>
    </row>
    <row r="627" spans="1:12" x14ac:dyDescent="0.25">
      <c r="A627" s="1" t="s">
        <v>653</v>
      </c>
      <c r="B627" s="1" t="s">
        <v>624</v>
      </c>
      <c r="C627" s="1">
        <v>6</v>
      </c>
      <c r="D627" s="8">
        <v>2</v>
      </c>
      <c r="E627" s="1">
        <v>0</v>
      </c>
      <c r="F627" s="8">
        <v>0</v>
      </c>
      <c r="G627" s="8">
        <f>parental_leave3[[#This Row],[Paid Maternity Leave]]+parental_leave3[[#This Row],[Unpaid Maternity Leave]]</f>
        <v>8</v>
      </c>
      <c r="H627" s="8">
        <f>parental_leave3[[#This Row],[Paid Paternity Leave]]+parental_leave3[[#This Row],[Unpaid Paternity Leave]]</f>
        <v>0</v>
      </c>
      <c r="I627" s="1">
        <f>parental_leave3[[#This Row],[Total Maternity Leave]]+parental_leave3[[#This Row],[Total paternity Leave]]</f>
        <v>8</v>
      </c>
      <c r="J627" s="1">
        <f>parental_leave3[[#This Row],[Paid Maternity Leave]]+parental_leave3[[#This Row],[Paid Paternity Leave]]</f>
        <v>6</v>
      </c>
      <c r="K627" s="8">
        <f>parental_leave3[[#This Row],[Unpaid Maternity Leave]]+parental_leave3[[#This Row],[Unpaid Paternity Leave]]</f>
        <v>2</v>
      </c>
      <c r="L627" s="1" t="str">
        <f>IF(parental_leave3[[#This Row],[Total Maternity Leave]]&gt;parental_leave3[[#This Row],[Total paternity Leave]],"YES","NO")</f>
        <v>YES</v>
      </c>
    </row>
    <row r="628" spans="1:12" x14ac:dyDescent="0.25">
      <c r="A628" s="1" t="s">
        <v>654</v>
      </c>
      <c r="B628" s="1" t="s">
        <v>624</v>
      </c>
      <c r="C628" s="1">
        <v>12</v>
      </c>
      <c r="D628" s="8">
        <v>0</v>
      </c>
      <c r="E628" s="1">
        <v>0</v>
      </c>
      <c r="F628" s="8">
        <v>0</v>
      </c>
      <c r="G628" s="8">
        <f>parental_leave3[[#This Row],[Paid Maternity Leave]]+parental_leave3[[#This Row],[Unpaid Maternity Leave]]</f>
        <v>12</v>
      </c>
      <c r="H628" s="8">
        <f>parental_leave3[[#This Row],[Paid Paternity Leave]]+parental_leave3[[#This Row],[Unpaid Paternity Leave]]</f>
        <v>0</v>
      </c>
      <c r="I628" s="1">
        <f>parental_leave3[[#This Row],[Total Maternity Leave]]+parental_leave3[[#This Row],[Total paternity Leave]]</f>
        <v>12</v>
      </c>
      <c r="J628" s="1">
        <f>parental_leave3[[#This Row],[Paid Maternity Leave]]+parental_leave3[[#This Row],[Paid Paternity Leave]]</f>
        <v>12</v>
      </c>
      <c r="K628" s="8">
        <f>parental_leave3[[#This Row],[Unpaid Maternity Leave]]+parental_leave3[[#This Row],[Unpaid Paternity Leave]]</f>
        <v>0</v>
      </c>
      <c r="L628" s="1" t="str">
        <f>IF(parental_leave3[[#This Row],[Total Maternity Leave]]&gt;parental_leave3[[#This Row],[Total paternity Leave]],"YES","NO")</f>
        <v>YES</v>
      </c>
    </row>
    <row r="629" spans="1:12" x14ac:dyDescent="0.25">
      <c r="A629" s="1" t="s">
        <v>655</v>
      </c>
      <c r="B629" s="1" t="s">
        <v>624</v>
      </c>
      <c r="C629" s="1">
        <v>16</v>
      </c>
      <c r="D629" s="8">
        <v>0</v>
      </c>
      <c r="E629" s="1">
        <v>0</v>
      </c>
      <c r="F629" s="8">
        <v>0</v>
      </c>
      <c r="G629" s="8">
        <f>parental_leave3[[#This Row],[Paid Maternity Leave]]+parental_leave3[[#This Row],[Unpaid Maternity Leave]]</f>
        <v>16</v>
      </c>
      <c r="H629" s="8">
        <f>parental_leave3[[#This Row],[Paid Paternity Leave]]+parental_leave3[[#This Row],[Unpaid Paternity Leave]]</f>
        <v>0</v>
      </c>
      <c r="I629" s="1">
        <f>parental_leave3[[#This Row],[Total Maternity Leave]]+parental_leave3[[#This Row],[Total paternity Leave]]</f>
        <v>16</v>
      </c>
      <c r="J629" s="1">
        <f>parental_leave3[[#This Row],[Paid Maternity Leave]]+parental_leave3[[#This Row],[Paid Paternity Leave]]</f>
        <v>16</v>
      </c>
      <c r="K629" s="8">
        <f>parental_leave3[[#This Row],[Unpaid Maternity Leave]]+parental_leave3[[#This Row],[Unpaid Paternity Leave]]</f>
        <v>0</v>
      </c>
      <c r="L629" s="1" t="str">
        <f>IF(parental_leave3[[#This Row],[Total Maternity Leave]]&gt;parental_leave3[[#This Row],[Total paternity Leave]],"YES","NO")</f>
        <v>YES</v>
      </c>
    </row>
    <row r="630" spans="1:12" x14ac:dyDescent="0.25">
      <c r="A630" s="1" t="s">
        <v>656</v>
      </c>
      <c r="B630" s="1" t="s">
        <v>624</v>
      </c>
      <c r="C630" s="1">
        <v>18</v>
      </c>
      <c r="D630" s="8">
        <v>0</v>
      </c>
      <c r="E630" s="1">
        <v>0</v>
      </c>
      <c r="F630" s="8">
        <v>0</v>
      </c>
      <c r="G630" s="8">
        <f>parental_leave3[[#This Row],[Paid Maternity Leave]]+parental_leave3[[#This Row],[Unpaid Maternity Leave]]</f>
        <v>18</v>
      </c>
      <c r="H630" s="8">
        <f>parental_leave3[[#This Row],[Paid Paternity Leave]]+parental_leave3[[#This Row],[Unpaid Paternity Leave]]</f>
        <v>0</v>
      </c>
      <c r="I630" s="1">
        <f>parental_leave3[[#This Row],[Total Maternity Leave]]+parental_leave3[[#This Row],[Total paternity Leave]]</f>
        <v>18</v>
      </c>
      <c r="J630" s="1">
        <f>parental_leave3[[#This Row],[Paid Maternity Leave]]+parental_leave3[[#This Row],[Paid Paternity Leave]]</f>
        <v>18</v>
      </c>
      <c r="K630" s="8">
        <f>parental_leave3[[#This Row],[Unpaid Maternity Leave]]+parental_leave3[[#This Row],[Unpaid Paternity Leave]]</f>
        <v>0</v>
      </c>
      <c r="L630" s="1" t="str">
        <f>IF(parental_leave3[[#This Row],[Total Maternity Leave]]&gt;parental_leave3[[#This Row],[Total paternity Leave]],"YES","NO")</f>
        <v>YES</v>
      </c>
    </row>
    <row r="631" spans="1:12" x14ac:dyDescent="0.25">
      <c r="A631" s="1" t="s">
        <v>657</v>
      </c>
      <c r="B631" s="1" t="s">
        <v>624</v>
      </c>
      <c r="C631" s="1">
        <v>2</v>
      </c>
      <c r="D631" s="8">
        <v>14</v>
      </c>
      <c r="E631" s="1">
        <v>0</v>
      </c>
      <c r="F631" s="8">
        <v>0</v>
      </c>
      <c r="G631" s="8">
        <f>parental_leave3[[#This Row],[Paid Maternity Leave]]+parental_leave3[[#This Row],[Unpaid Maternity Leave]]</f>
        <v>16</v>
      </c>
      <c r="H631" s="8">
        <f>parental_leave3[[#This Row],[Paid Paternity Leave]]+parental_leave3[[#This Row],[Unpaid Paternity Leave]]</f>
        <v>0</v>
      </c>
      <c r="I631" s="1">
        <f>parental_leave3[[#This Row],[Total Maternity Leave]]+parental_leave3[[#This Row],[Total paternity Leave]]</f>
        <v>16</v>
      </c>
      <c r="J631" s="1">
        <f>parental_leave3[[#This Row],[Paid Maternity Leave]]+parental_leave3[[#This Row],[Paid Paternity Leave]]</f>
        <v>2</v>
      </c>
      <c r="K631" s="8">
        <f>parental_leave3[[#This Row],[Unpaid Maternity Leave]]+parental_leave3[[#This Row],[Unpaid Paternity Leave]]</f>
        <v>14</v>
      </c>
      <c r="L631" s="1" t="str">
        <f>IF(parental_leave3[[#This Row],[Total Maternity Leave]]&gt;parental_leave3[[#This Row],[Total paternity Leave]],"YES","NO")</f>
        <v>YES</v>
      </c>
    </row>
    <row r="632" spans="1:12" x14ac:dyDescent="0.25">
      <c r="A632" s="1" t="s">
        <v>658</v>
      </c>
      <c r="B632" s="1" t="s">
        <v>624</v>
      </c>
      <c r="C632" s="1">
        <v>12</v>
      </c>
      <c r="D632" s="8">
        <v>0</v>
      </c>
      <c r="E632" s="1">
        <v>4</v>
      </c>
      <c r="F632" s="8">
        <v>0</v>
      </c>
      <c r="G632" s="8">
        <f>parental_leave3[[#This Row],[Paid Maternity Leave]]+parental_leave3[[#This Row],[Unpaid Maternity Leave]]</f>
        <v>12</v>
      </c>
      <c r="H632" s="8">
        <f>parental_leave3[[#This Row],[Paid Paternity Leave]]+parental_leave3[[#This Row],[Unpaid Paternity Leave]]</f>
        <v>4</v>
      </c>
      <c r="I632" s="1">
        <f>parental_leave3[[#This Row],[Total Maternity Leave]]+parental_leave3[[#This Row],[Total paternity Leave]]</f>
        <v>16</v>
      </c>
      <c r="J632" s="1">
        <f>parental_leave3[[#This Row],[Paid Maternity Leave]]+parental_leave3[[#This Row],[Paid Paternity Leave]]</f>
        <v>16</v>
      </c>
      <c r="K632" s="8">
        <f>parental_leave3[[#This Row],[Unpaid Maternity Leave]]+parental_leave3[[#This Row],[Unpaid Paternity Leave]]</f>
        <v>0</v>
      </c>
      <c r="L632" s="1" t="str">
        <f>IF(parental_leave3[[#This Row],[Total Maternity Leave]]&gt;parental_leave3[[#This Row],[Total paternity Leave]],"YES","NO")</f>
        <v>YES</v>
      </c>
    </row>
    <row r="633" spans="1:12" x14ac:dyDescent="0.25">
      <c r="A633" s="1" t="s">
        <v>659</v>
      </c>
      <c r="B633" s="1" t="s">
        <v>624</v>
      </c>
      <c r="C633" s="1">
        <v>7</v>
      </c>
      <c r="D633" s="8">
        <v>3.5</v>
      </c>
      <c r="E633" s="1">
        <v>0</v>
      </c>
      <c r="F633" s="8">
        <v>0</v>
      </c>
      <c r="G633" s="8">
        <f>parental_leave3[[#This Row],[Paid Maternity Leave]]+parental_leave3[[#This Row],[Unpaid Maternity Leave]]</f>
        <v>10.5</v>
      </c>
      <c r="H633" s="8">
        <f>parental_leave3[[#This Row],[Paid Paternity Leave]]+parental_leave3[[#This Row],[Unpaid Paternity Leave]]</f>
        <v>0</v>
      </c>
      <c r="I633" s="1">
        <f>parental_leave3[[#This Row],[Total Maternity Leave]]+parental_leave3[[#This Row],[Total paternity Leave]]</f>
        <v>10.5</v>
      </c>
      <c r="J633" s="1">
        <f>parental_leave3[[#This Row],[Paid Maternity Leave]]+parental_leave3[[#This Row],[Paid Paternity Leave]]</f>
        <v>7</v>
      </c>
      <c r="K633" s="8">
        <f>parental_leave3[[#This Row],[Unpaid Maternity Leave]]+parental_leave3[[#This Row],[Unpaid Paternity Leave]]</f>
        <v>3.5</v>
      </c>
      <c r="L633" s="1" t="str">
        <f>IF(parental_leave3[[#This Row],[Total Maternity Leave]]&gt;parental_leave3[[#This Row],[Total paternity Leave]],"YES","NO")</f>
        <v>YES</v>
      </c>
    </row>
    <row r="634" spans="1:12" x14ac:dyDescent="0.25">
      <c r="A634" s="1" t="s">
        <v>660</v>
      </c>
      <c r="B634" s="1" t="s">
        <v>624</v>
      </c>
      <c r="C634" s="1">
        <v>20</v>
      </c>
      <c r="D634" s="8">
        <v>2</v>
      </c>
      <c r="E634" s="1">
        <v>0</v>
      </c>
      <c r="F634" s="8">
        <v>0</v>
      </c>
      <c r="G634" s="8">
        <f>parental_leave3[[#This Row],[Paid Maternity Leave]]+parental_leave3[[#This Row],[Unpaid Maternity Leave]]</f>
        <v>22</v>
      </c>
      <c r="H634" s="8">
        <f>parental_leave3[[#This Row],[Paid Paternity Leave]]+parental_leave3[[#This Row],[Unpaid Paternity Leave]]</f>
        <v>0</v>
      </c>
      <c r="I634" s="1">
        <f>parental_leave3[[#This Row],[Total Maternity Leave]]+parental_leave3[[#This Row],[Total paternity Leave]]</f>
        <v>22</v>
      </c>
      <c r="J634" s="1">
        <f>parental_leave3[[#This Row],[Paid Maternity Leave]]+parental_leave3[[#This Row],[Paid Paternity Leave]]</f>
        <v>20</v>
      </c>
      <c r="K634" s="8">
        <f>parental_leave3[[#This Row],[Unpaid Maternity Leave]]+parental_leave3[[#This Row],[Unpaid Paternity Leave]]</f>
        <v>2</v>
      </c>
      <c r="L634" s="1" t="str">
        <f>IF(parental_leave3[[#This Row],[Total Maternity Leave]]&gt;parental_leave3[[#This Row],[Total paternity Leave]],"YES","NO")</f>
        <v>YES</v>
      </c>
    </row>
    <row r="635" spans="1:12" x14ac:dyDescent="0.25">
      <c r="A635" s="1" t="s">
        <v>661</v>
      </c>
      <c r="B635" s="1" t="s">
        <v>624</v>
      </c>
      <c r="C635" s="1">
        <v>12</v>
      </c>
      <c r="D635" s="8">
        <v>12</v>
      </c>
      <c r="E635" s="1">
        <v>0</v>
      </c>
      <c r="F635" s="8">
        <v>0</v>
      </c>
      <c r="G635" s="8">
        <f>parental_leave3[[#This Row],[Paid Maternity Leave]]+parental_leave3[[#This Row],[Unpaid Maternity Leave]]</f>
        <v>24</v>
      </c>
      <c r="H635" s="8">
        <f>parental_leave3[[#This Row],[Paid Paternity Leave]]+parental_leave3[[#This Row],[Unpaid Paternity Leave]]</f>
        <v>0</v>
      </c>
      <c r="I635" s="1">
        <f>parental_leave3[[#This Row],[Total Maternity Leave]]+parental_leave3[[#This Row],[Total paternity Leave]]</f>
        <v>24</v>
      </c>
      <c r="J635" s="1">
        <f>parental_leave3[[#This Row],[Paid Maternity Leave]]+parental_leave3[[#This Row],[Paid Paternity Leave]]</f>
        <v>12</v>
      </c>
      <c r="K635" s="8">
        <f>parental_leave3[[#This Row],[Unpaid Maternity Leave]]+parental_leave3[[#This Row],[Unpaid Paternity Leave]]</f>
        <v>12</v>
      </c>
      <c r="L635" s="1" t="str">
        <f>IF(parental_leave3[[#This Row],[Total Maternity Leave]]&gt;parental_leave3[[#This Row],[Total paternity Leave]],"YES","NO")</f>
        <v>YES</v>
      </c>
    </row>
    <row r="636" spans="1:12" x14ac:dyDescent="0.25">
      <c r="A636" s="1" t="s">
        <v>662</v>
      </c>
      <c r="B636" s="1" t="s">
        <v>624</v>
      </c>
      <c r="C636" s="1">
        <v>16</v>
      </c>
      <c r="D636" s="8">
        <v>3</v>
      </c>
      <c r="E636" s="1">
        <v>0</v>
      </c>
      <c r="F636" s="8">
        <v>0</v>
      </c>
      <c r="G636" s="8">
        <f>parental_leave3[[#This Row],[Paid Maternity Leave]]+parental_leave3[[#This Row],[Unpaid Maternity Leave]]</f>
        <v>19</v>
      </c>
      <c r="H636" s="8">
        <f>parental_leave3[[#This Row],[Paid Paternity Leave]]+parental_leave3[[#This Row],[Unpaid Paternity Leave]]</f>
        <v>0</v>
      </c>
      <c r="I636" s="1">
        <f>parental_leave3[[#This Row],[Total Maternity Leave]]+parental_leave3[[#This Row],[Total paternity Leave]]</f>
        <v>19</v>
      </c>
      <c r="J636" s="1">
        <f>parental_leave3[[#This Row],[Paid Maternity Leave]]+parental_leave3[[#This Row],[Paid Paternity Leave]]</f>
        <v>16</v>
      </c>
      <c r="K636" s="8">
        <f>parental_leave3[[#This Row],[Unpaid Maternity Leave]]+parental_leave3[[#This Row],[Unpaid Paternity Leave]]</f>
        <v>3</v>
      </c>
      <c r="L636" s="1" t="str">
        <f>IF(parental_leave3[[#This Row],[Total Maternity Leave]]&gt;parental_leave3[[#This Row],[Total paternity Leave]],"YES","NO")</f>
        <v>YES</v>
      </c>
    </row>
    <row r="637" spans="1:12" x14ac:dyDescent="0.25">
      <c r="A637" s="1" t="s">
        <v>663</v>
      </c>
      <c r="B637" s="1" t="s">
        <v>624</v>
      </c>
      <c r="C637" s="1">
        <v>15</v>
      </c>
      <c r="D637" s="8">
        <v>4</v>
      </c>
      <c r="E637" s="1">
        <v>0</v>
      </c>
      <c r="F637" s="8">
        <v>0</v>
      </c>
      <c r="G637" s="8">
        <f>parental_leave3[[#This Row],[Paid Maternity Leave]]+parental_leave3[[#This Row],[Unpaid Maternity Leave]]</f>
        <v>19</v>
      </c>
      <c r="H637" s="8">
        <f>parental_leave3[[#This Row],[Paid Paternity Leave]]+parental_leave3[[#This Row],[Unpaid Paternity Leave]]</f>
        <v>0</v>
      </c>
      <c r="I637" s="1">
        <f>parental_leave3[[#This Row],[Total Maternity Leave]]+parental_leave3[[#This Row],[Total paternity Leave]]</f>
        <v>19</v>
      </c>
      <c r="J637" s="1">
        <f>parental_leave3[[#This Row],[Paid Maternity Leave]]+parental_leave3[[#This Row],[Paid Paternity Leave]]</f>
        <v>15</v>
      </c>
      <c r="K637" s="8">
        <f>parental_leave3[[#This Row],[Unpaid Maternity Leave]]+parental_leave3[[#This Row],[Unpaid Paternity Leave]]</f>
        <v>4</v>
      </c>
      <c r="L637" s="1" t="str">
        <f>IF(parental_leave3[[#This Row],[Total Maternity Leave]]&gt;parental_leave3[[#This Row],[Total paternity Leave]],"YES","NO")</f>
        <v>YES</v>
      </c>
    </row>
    <row r="638" spans="1:12" x14ac:dyDescent="0.25">
      <c r="A638" s="1" t="s">
        <v>664</v>
      </c>
      <c r="B638" s="1" t="s">
        <v>624</v>
      </c>
      <c r="C638" s="1">
        <v>4</v>
      </c>
      <c r="D638" s="8">
        <v>6</v>
      </c>
      <c r="E638" s="1">
        <v>0</v>
      </c>
      <c r="F638" s="8">
        <v>0</v>
      </c>
      <c r="G638" s="8">
        <f>parental_leave3[[#This Row],[Paid Maternity Leave]]+parental_leave3[[#This Row],[Unpaid Maternity Leave]]</f>
        <v>10</v>
      </c>
      <c r="H638" s="8">
        <f>parental_leave3[[#This Row],[Paid Paternity Leave]]+parental_leave3[[#This Row],[Unpaid Paternity Leave]]</f>
        <v>0</v>
      </c>
      <c r="I638" s="1">
        <f>parental_leave3[[#This Row],[Total Maternity Leave]]+parental_leave3[[#This Row],[Total paternity Leave]]</f>
        <v>10</v>
      </c>
      <c r="J638" s="1">
        <f>parental_leave3[[#This Row],[Paid Maternity Leave]]+parental_leave3[[#This Row],[Paid Paternity Leave]]</f>
        <v>4</v>
      </c>
      <c r="K638" s="8">
        <f>parental_leave3[[#This Row],[Unpaid Maternity Leave]]+parental_leave3[[#This Row],[Unpaid Paternity Leave]]</f>
        <v>6</v>
      </c>
      <c r="L638" s="1" t="str">
        <f>IF(parental_leave3[[#This Row],[Total Maternity Leave]]&gt;parental_leave3[[#This Row],[Total paternity Leave]],"YES","NO")</f>
        <v>YES</v>
      </c>
    </row>
    <row r="639" spans="1:12" x14ac:dyDescent="0.25">
      <c r="A639" s="1" t="s">
        <v>665</v>
      </c>
      <c r="B639" s="1" t="s">
        <v>624</v>
      </c>
      <c r="C639" s="1">
        <v>12</v>
      </c>
      <c r="D639" s="8">
        <v>0</v>
      </c>
      <c r="E639" s="1">
        <v>0</v>
      </c>
      <c r="F639" s="8">
        <v>0</v>
      </c>
      <c r="G639" s="8">
        <f>parental_leave3[[#This Row],[Paid Maternity Leave]]+parental_leave3[[#This Row],[Unpaid Maternity Leave]]</f>
        <v>12</v>
      </c>
      <c r="H639" s="8">
        <f>parental_leave3[[#This Row],[Paid Paternity Leave]]+parental_leave3[[#This Row],[Unpaid Paternity Leave]]</f>
        <v>0</v>
      </c>
      <c r="I639" s="1">
        <f>parental_leave3[[#This Row],[Total Maternity Leave]]+parental_leave3[[#This Row],[Total paternity Leave]]</f>
        <v>12</v>
      </c>
      <c r="J639" s="1">
        <f>parental_leave3[[#This Row],[Paid Maternity Leave]]+parental_leave3[[#This Row],[Paid Paternity Leave]]</f>
        <v>12</v>
      </c>
      <c r="K639" s="8">
        <f>parental_leave3[[#This Row],[Unpaid Maternity Leave]]+parental_leave3[[#This Row],[Unpaid Paternity Leave]]</f>
        <v>0</v>
      </c>
      <c r="L639" s="1" t="str">
        <f>IF(parental_leave3[[#This Row],[Total Maternity Leave]]&gt;parental_leave3[[#This Row],[Total paternity Leave]],"YES","NO")</f>
        <v>YES</v>
      </c>
    </row>
    <row r="640" spans="1:12" x14ac:dyDescent="0.25">
      <c r="A640" s="1" t="s">
        <v>666</v>
      </c>
      <c r="B640" s="1" t="s">
        <v>624</v>
      </c>
      <c r="C640" s="1">
        <v>19</v>
      </c>
      <c r="D640" s="8">
        <v>0</v>
      </c>
      <c r="E640" s="1">
        <v>0</v>
      </c>
      <c r="F640" s="8">
        <v>0</v>
      </c>
      <c r="G640" s="8">
        <f>parental_leave3[[#This Row],[Paid Maternity Leave]]+parental_leave3[[#This Row],[Unpaid Maternity Leave]]</f>
        <v>19</v>
      </c>
      <c r="H640" s="8">
        <f>parental_leave3[[#This Row],[Paid Paternity Leave]]+parental_leave3[[#This Row],[Unpaid Paternity Leave]]</f>
        <v>0</v>
      </c>
      <c r="I640" s="1">
        <f>parental_leave3[[#This Row],[Total Maternity Leave]]+parental_leave3[[#This Row],[Total paternity Leave]]</f>
        <v>19</v>
      </c>
      <c r="J640" s="1">
        <f>parental_leave3[[#This Row],[Paid Maternity Leave]]+parental_leave3[[#This Row],[Paid Paternity Leave]]</f>
        <v>19</v>
      </c>
      <c r="K640" s="8">
        <f>parental_leave3[[#This Row],[Unpaid Maternity Leave]]+parental_leave3[[#This Row],[Unpaid Paternity Leave]]</f>
        <v>0</v>
      </c>
      <c r="L640" s="1" t="str">
        <f>IF(parental_leave3[[#This Row],[Total Maternity Leave]]&gt;parental_leave3[[#This Row],[Total paternity Leave]],"YES","NO")</f>
        <v>YES</v>
      </c>
    </row>
    <row r="641" spans="1:12" x14ac:dyDescent="0.25">
      <c r="A641" s="1" t="s">
        <v>667</v>
      </c>
      <c r="B641" s="1" t="s">
        <v>624</v>
      </c>
      <c r="C641" s="1">
        <v>12</v>
      </c>
      <c r="D641" s="8">
        <v>0</v>
      </c>
      <c r="E641" s="1">
        <v>0</v>
      </c>
      <c r="F641" s="8">
        <v>0</v>
      </c>
      <c r="G641" s="8">
        <f>parental_leave3[[#This Row],[Paid Maternity Leave]]+parental_leave3[[#This Row],[Unpaid Maternity Leave]]</f>
        <v>12</v>
      </c>
      <c r="H641" s="8">
        <f>parental_leave3[[#This Row],[Paid Paternity Leave]]+parental_leave3[[#This Row],[Unpaid Paternity Leave]]</f>
        <v>0</v>
      </c>
      <c r="I641" s="1">
        <f>parental_leave3[[#This Row],[Total Maternity Leave]]+parental_leave3[[#This Row],[Total paternity Leave]]</f>
        <v>12</v>
      </c>
      <c r="J641" s="1">
        <f>parental_leave3[[#This Row],[Paid Maternity Leave]]+parental_leave3[[#This Row],[Paid Paternity Leave]]</f>
        <v>12</v>
      </c>
      <c r="K641" s="8">
        <f>parental_leave3[[#This Row],[Unpaid Maternity Leave]]+parental_leave3[[#This Row],[Unpaid Paternity Leave]]</f>
        <v>0</v>
      </c>
      <c r="L641" s="1" t="str">
        <f>IF(parental_leave3[[#This Row],[Total Maternity Leave]]&gt;parental_leave3[[#This Row],[Total paternity Leave]],"YES","NO")</f>
        <v>YES</v>
      </c>
    </row>
    <row r="642" spans="1:12" x14ac:dyDescent="0.25">
      <c r="A642" s="1" t="s">
        <v>668</v>
      </c>
      <c r="B642" s="1" t="s">
        <v>624</v>
      </c>
      <c r="C642" s="1">
        <v>12.5</v>
      </c>
      <c r="D642" s="8">
        <v>0</v>
      </c>
      <c r="E642" s="1">
        <v>0</v>
      </c>
      <c r="F642" s="8">
        <v>0</v>
      </c>
      <c r="G642" s="8">
        <f>parental_leave3[[#This Row],[Paid Maternity Leave]]+parental_leave3[[#This Row],[Unpaid Maternity Leave]]</f>
        <v>12.5</v>
      </c>
      <c r="H642" s="8">
        <f>parental_leave3[[#This Row],[Paid Paternity Leave]]+parental_leave3[[#This Row],[Unpaid Paternity Leave]]</f>
        <v>0</v>
      </c>
      <c r="I642" s="1">
        <f>parental_leave3[[#This Row],[Total Maternity Leave]]+parental_leave3[[#This Row],[Total paternity Leave]]</f>
        <v>12.5</v>
      </c>
      <c r="J642" s="1">
        <f>parental_leave3[[#This Row],[Paid Maternity Leave]]+parental_leave3[[#This Row],[Paid Paternity Leave]]</f>
        <v>12.5</v>
      </c>
      <c r="K642" s="8">
        <f>parental_leave3[[#This Row],[Unpaid Maternity Leave]]+parental_leave3[[#This Row],[Unpaid Paternity Leave]]</f>
        <v>0</v>
      </c>
      <c r="L642" s="1" t="str">
        <f>IF(parental_leave3[[#This Row],[Total Maternity Leave]]&gt;parental_leave3[[#This Row],[Total paternity Leave]],"YES","NO")</f>
        <v>YES</v>
      </c>
    </row>
    <row r="643" spans="1:12" x14ac:dyDescent="0.25">
      <c r="A643" s="1" t="s">
        <v>669</v>
      </c>
      <c r="B643" s="1" t="s">
        <v>624</v>
      </c>
      <c r="C643" s="1">
        <v>12</v>
      </c>
      <c r="D643" s="8">
        <v>0</v>
      </c>
      <c r="E643" s="1">
        <v>0</v>
      </c>
      <c r="F643" s="8">
        <v>0</v>
      </c>
      <c r="G643" s="8">
        <f>parental_leave3[[#This Row],[Paid Maternity Leave]]+parental_leave3[[#This Row],[Unpaid Maternity Leave]]</f>
        <v>12</v>
      </c>
      <c r="H643" s="8">
        <f>parental_leave3[[#This Row],[Paid Paternity Leave]]+parental_leave3[[#This Row],[Unpaid Paternity Leave]]</f>
        <v>0</v>
      </c>
      <c r="I643" s="1">
        <f>parental_leave3[[#This Row],[Total Maternity Leave]]+parental_leave3[[#This Row],[Total paternity Leave]]</f>
        <v>12</v>
      </c>
      <c r="J643" s="1">
        <f>parental_leave3[[#This Row],[Paid Maternity Leave]]+parental_leave3[[#This Row],[Paid Paternity Leave]]</f>
        <v>12</v>
      </c>
      <c r="K643" s="8">
        <f>parental_leave3[[#This Row],[Unpaid Maternity Leave]]+parental_leave3[[#This Row],[Unpaid Paternity Leave]]</f>
        <v>0</v>
      </c>
      <c r="L643" s="1" t="str">
        <f>IF(parental_leave3[[#This Row],[Total Maternity Leave]]&gt;parental_leave3[[#This Row],[Total paternity Leave]],"YES","NO")</f>
        <v>YES</v>
      </c>
    </row>
    <row r="644" spans="1:12" x14ac:dyDescent="0.25">
      <c r="A644" s="1" t="s">
        <v>670</v>
      </c>
      <c r="B644" s="1" t="s">
        <v>624</v>
      </c>
      <c r="C644" s="1">
        <v>10</v>
      </c>
      <c r="D644" s="8">
        <v>12</v>
      </c>
      <c r="E644" s="1">
        <v>0</v>
      </c>
      <c r="F644" s="8">
        <v>0</v>
      </c>
      <c r="G644" s="8">
        <f>parental_leave3[[#This Row],[Paid Maternity Leave]]+parental_leave3[[#This Row],[Unpaid Maternity Leave]]</f>
        <v>22</v>
      </c>
      <c r="H644" s="8">
        <f>parental_leave3[[#This Row],[Paid Paternity Leave]]+parental_leave3[[#This Row],[Unpaid Paternity Leave]]</f>
        <v>0</v>
      </c>
      <c r="I644" s="1">
        <f>parental_leave3[[#This Row],[Total Maternity Leave]]+parental_leave3[[#This Row],[Total paternity Leave]]</f>
        <v>22</v>
      </c>
      <c r="J644" s="1">
        <f>parental_leave3[[#This Row],[Paid Maternity Leave]]+parental_leave3[[#This Row],[Paid Paternity Leave]]</f>
        <v>10</v>
      </c>
      <c r="K644" s="8">
        <f>parental_leave3[[#This Row],[Unpaid Maternity Leave]]+parental_leave3[[#This Row],[Unpaid Paternity Leave]]</f>
        <v>12</v>
      </c>
      <c r="L644" s="1" t="str">
        <f>IF(parental_leave3[[#This Row],[Total Maternity Leave]]&gt;parental_leave3[[#This Row],[Total paternity Leave]],"YES","NO")</f>
        <v>YES</v>
      </c>
    </row>
    <row r="645" spans="1:12" x14ac:dyDescent="0.25">
      <c r="A645" s="1" t="s">
        <v>671</v>
      </c>
      <c r="B645" s="1" t="s">
        <v>624</v>
      </c>
      <c r="C645" s="1">
        <v>8.5</v>
      </c>
      <c r="D645" s="8">
        <v>8.5</v>
      </c>
      <c r="E645" s="1">
        <v>0</v>
      </c>
      <c r="F645" s="8">
        <v>0</v>
      </c>
      <c r="G645" s="8">
        <f>parental_leave3[[#This Row],[Paid Maternity Leave]]+parental_leave3[[#This Row],[Unpaid Maternity Leave]]</f>
        <v>17</v>
      </c>
      <c r="H645" s="8">
        <f>parental_leave3[[#This Row],[Paid Paternity Leave]]+parental_leave3[[#This Row],[Unpaid Paternity Leave]]</f>
        <v>0</v>
      </c>
      <c r="I645" s="1">
        <f>parental_leave3[[#This Row],[Total Maternity Leave]]+parental_leave3[[#This Row],[Total paternity Leave]]</f>
        <v>17</v>
      </c>
      <c r="J645" s="1">
        <f>parental_leave3[[#This Row],[Paid Maternity Leave]]+parental_leave3[[#This Row],[Paid Paternity Leave]]</f>
        <v>8.5</v>
      </c>
      <c r="K645" s="8">
        <f>parental_leave3[[#This Row],[Unpaid Maternity Leave]]+parental_leave3[[#This Row],[Unpaid Paternity Leave]]</f>
        <v>8.5</v>
      </c>
      <c r="L645" s="1" t="str">
        <f>IF(parental_leave3[[#This Row],[Total Maternity Leave]]&gt;parental_leave3[[#This Row],[Total paternity Leave]],"YES","NO")</f>
        <v>YES</v>
      </c>
    </row>
    <row r="646" spans="1:12" x14ac:dyDescent="0.25">
      <c r="A646" s="1" t="s">
        <v>672</v>
      </c>
      <c r="B646" s="1" t="s">
        <v>624</v>
      </c>
      <c r="C646" s="1">
        <v>16</v>
      </c>
      <c r="D646" s="8">
        <v>0</v>
      </c>
      <c r="E646" s="1">
        <v>0</v>
      </c>
      <c r="F646" s="8">
        <v>0</v>
      </c>
      <c r="G646" s="8">
        <f>parental_leave3[[#This Row],[Paid Maternity Leave]]+parental_leave3[[#This Row],[Unpaid Maternity Leave]]</f>
        <v>16</v>
      </c>
      <c r="H646" s="8">
        <f>parental_leave3[[#This Row],[Paid Paternity Leave]]+parental_leave3[[#This Row],[Unpaid Paternity Leave]]</f>
        <v>0</v>
      </c>
      <c r="I646" s="1">
        <f>parental_leave3[[#This Row],[Total Maternity Leave]]+parental_leave3[[#This Row],[Total paternity Leave]]</f>
        <v>16</v>
      </c>
      <c r="J646" s="1">
        <f>parental_leave3[[#This Row],[Paid Maternity Leave]]+parental_leave3[[#This Row],[Paid Paternity Leave]]</f>
        <v>16</v>
      </c>
      <c r="K646" s="8">
        <f>parental_leave3[[#This Row],[Unpaid Maternity Leave]]+parental_leave3[[#This Row],[Unpaid Paternity Leave]]</f>
        <v>0</v>
      </c>
      <c r="L646" s="1" t="str">
        <f>IF(parental_leave3[[#This Row],[Total Maternity Leave]]&gt;parental_leave3[[#This Row],[Total paternity Leave]],"YES","NO")</f>
        <v>YES</v>
      </c>
    </row>
    <row r="647" spans="1:12" x14ac:dyDescent="0.25">
      <c r="A647" s="1" t="s">
        <v>673</v>
      </c>
      <c r="B647" s="1" t="s">
        <v>624</v>
      </c>
      <c r="C647" s="1">
        <v>16</v>
      </c>
      <c r="D647" s="8">
        <v>0</v>
      </c>
      <c r="E647" s="1">
        <v>2</v>
      </c>
      <c r="F647" s="8">
        <v>0</v>
      </c>
      <c r="G647" s="8">
        <f>parental_leave3[[#This Row],[Paid Maternity Leave]]+parental_leave3[[#This Row],[Unpaid Maternity Leave]]</f>
        <v>16</v>
      </c>
      <c r="H647" s="8">
        <f>parental_leave3[[#This Row],[Paid Paternity Leave]]+parental_leave3[[#This Row],[Unpaid Paternity Leave]]</f>
        <v>2</v>
      </c>
      <c r="I647" s="1">
        <f>parental_leave3[[#This Row],[Total Maternity Leave]]+parental_leave3[[#This Row],[Total paternity Leave]]</f>
        <v>18</v>
      </c>
      <c r="J647" s="1">
        <f>parental_leave3[[#This Row],[Paid Maternity Leave]]+parental_leave3[[#This Row],[Paid Paternity Leave]]</f>
        <v>18</v>
      </c>
      <c r="K647" s="8">
        <f>parental_leave3[[#This Row],[Unpaid Maternity Leave]]+parental_leave3[[#This Row],[Unpaid Paternity Leave]]</f>
        <v>0</v>
      </c>
      <c r="L647" s="1" t="str">
        <f>IF(parental_leave3[[#This Row],[Total Maternity Leave]]&gt;parental_leave3[[#This Row],[Total paternity Leave]],"YES","NO")</f>
        <v>YES</v>
      </c>
    </row>
    <row r="648" spans="1:12" x14ac:dyDescent="0.25">
      <c r="A648" s="1" t="s">
        <v>674</v>
      </c>
      <c r="B648" s="1" t="s">
        <v>624</v>
      </c>
      <c r="C648" s="1">
        <v>14</v>
      </c>
      <c r="D648" s="8">
        <v>3</v>
      </c>
      <c r="E648" s="1">
        <v>0</v>
      </c>
      <c r="F648" s="8">
        <v>0</v>
      </c>
      <c r="G648" s="8">
        <f>parental_leave3[[#This Row],[Paid Maternity Leave]]+parental_leave3[[#This Row],[Unpaid Maternity Leave]]</f>
        <v>17</v>
      </c>
      <c r="H648" s="8">
        <f>parental_leave3[[#This Row],[Paid Paternity Leave]]+parental_leave3[[#This Row],[Unpaid Paternity Leave]]</f>
        <v>0</v>
      </c>
      <c r="I648" s="1">
        <f>parental_leave3[[#This Row],[Total Maternity Leave]]+parental_leave3[[#This Row],[Total paternity Leave]]</f>
        <v>17</v>
      </c>
      <c r="J648" s="1">
        <f>parental_leave3[[#This Row],[Paid Maternity Leave]]+parental_leave3[[#This Row],[Paid Paternity Leave]]</f>
        <v>14</v>
      </c>
      <c r="K648" s="8">
        <f>parental_leave3[[#This Row],[Unpaid Maternity Leave]]+parental_leave3[[#This Row],[Unpaid Paternity Leave]]</f>
        <v>3</v>
      </c>
      <c r="L648" s="1" t="str">
        <f>IF(parental_leave3[[#This Row],[Total Maternity Leave]]&gt;parental_leave3[[#This Row],[Total paternity Leave]],"YES","NO")</f>
        <v>YES</v>
      </c>
    </row>
    <row r="649" spans="1:12" x14ac:dyDescent="0.25">
      <c r="A649" s="1" t="s">
        <v>675</v>
      </c>
      <c r="B649" s="1" t="s">
        <v>624</v>
      </c>
      <c r="C649" s="1">
        <v>12</v>
      </c>
      <c r="D649" s="8">
        <v>0</v>
      </c>
      <c r="E649" s="1">
        <v>0</v>
      </c>
      <c r="F649" s="8">
        <v>0</v>
      </c>
      <c r="G649" s="8">
        <f>parental_leave3[[#This Row],[Paid Maternity Leave]]+parental_leave3[[#This Row],[Unpaid Maternity Leave]]</f>
        <v>12</v>
      </c>
      <c r="H649" s="8">
        <f>parental_leave3[[#This Row],[Paid Paternity Leave]]+parental_leave3[[#This Row],[Unpaid Paternity Leave]]</f>
        <v>0</v>
      </c>
      <c r="I649" s="1">
        <f>parental_leave3[[#This Row],[Total Maternity Leave]]+parental_leave3[[#This Row],[Total paternity Leave]]</f>
        <v>12</v>
      </c>
      <c r="J649" s="1">
        <f>parental_leave3[[#This Row],[Paid Maternity Leave]]+parental_leave3[[#This Row],[Paid Paternity Leave]]</f>
        <v>12</v>
      </c>
      <c r="K649" s="8">
        <f>parental_leave3[[#This Row],[Unpaid Maternity Leave]]+parental_leave3[[#This Row],[Unpaid Paternity Leave]]</f>
        <v>0</v>
      </c>
      <c r="L649" s="1" t="str">
        <f>IF(parental_leave3[[#This Row],[Total Maternity Leave]]&gt;parental_leave3[[#This Row],[Total paternity Leave]],"YES","NO")</f>
        <v>YES</v>
      </c>
    </row>
    <row r="650" spans="1:12" x14ac:dyDescent="0.25">
      <c r="A650" s="1" t="s">
        <v>676</v>
      </c>
      <c r="B650" s="1" t="s">
        <v>624</v>
      </c>
      <c r="C650" s="1">
        <v>20</v>
      </c>
      <c r="D650" s="8">
        <v>0</v>
      </c>
      <c r="E650" s="1">
        <v>2</v>
      </c>
      <c r="F650" s="8">
        <v>0</v>
      </c>
      <c r="G650" s="8">
        <f>parental_leave3[[#This Row],[Paid Maternity Leave]]+parental_leave3[[#This Row],[Unpaid Maternity Leave]]</f>
        <v>20</v>
      </c>
      <c r="H650" s="8">
        <f>parental_leave3[[#This Row],[Paid Paternity Leave]]+parental_leave3[[#This Row],[Unpaid Paternity Leave]]</f>
        <v>2</v>
      </c>
      <c r="I650" s="1">
        <f>parental_leave3[[#This Row],[Total Maternity Leave]]+parental_leave3[[#This Row],[Total paternity Leave]]</f>
        <v>22</v>
      </c>
      <c r="J650" s="1">
        <f>parental_leave3[[#This Row],[Paid Maternity Leave]]+parental_leave3[[#This Row],[Paid Paternity Leave]]</f>
        <v>22</v>
      </c>
      <c r="K650" s="8">
        <f>parental_leave3[[#This Row],[Unpaid Maternity Leave]]+parental_leave3[[#This Row],[Unpaid Paternity Leave]]</f>
        <v>0</v>
      </c>
      <c r="L650" s="1" t="str">
        <f>IF(parental_leave3[[#This Row],[Total Maternity Leave]]&gt;parental_leave3[[#This Row],[Total paternity Leave]],"YES","NO")</f>
        <v>YES</v>
      </c>
    </row>
    <row r="651" spans="1:12" x14ac:dyDescent="0.25">
      <c r="A651" s="1" t="s">
        <v>677</v>
      </c>
      <c r="B651" s="1" t="s">
        <v>624</v>
      </c>
      <c r="C651" s="1">
        <v>8</v>
      </c>
      <c r="D651" s="8">
        <v>2</v>
      </c>
      <c r="E651" s="1">
        <v>0</v>
      </c>
      <c r="F651" s="8">
        <v>0</v>
      </c>
      <c r="G651" s="8">
        <f>parental_leave3[[#This Row],[Paid Maternity Leave]]+parental_leave3[[#This Row],[Unpaid Maternity Leave]]</f>
        <v>10</v>
      </c>
      <c r="H651" s="8">
        <f>parental_leave3[[#This Row],[Paid Paternity Leave]]+parental_leave3[[#This Row],[Unpaid Paternity Leave]]</f>
        <v>0</v>
      </c>
      <c r="I651" s="1">
        <f>parental_leave3[[#This Row],[Total Maternity Leave]]+parental_leave3[[#This Row],[Total paternity Leave]]</f>
        <v>10</v>
      </c>
      <c r="J651" s="1">
        <f>parental_leave3[[#This Row],[Paid Maternity Leave]]+parental_leave3[[#This Row],[Paid Paternity Leave]]</f>
        <v>8</v>
      </c>
      <c r="K651" s="8">
        <f>parental_leave3[[#This Row],[Unpaid Maternity Leave]]+parental_leave3[[#This Row],[Unpaid Paternity Leave]]</f>
        <v>2</v>
      </c>
      <c r="L651" s="1" t="str">
        <f>IF(parental_leave3[[#This Row],[Total Maternity Leave]]&gt;parental_leave3[[#This Row],[Total paternity Leave]],"YES","NO")</f>
        <v>YES</v>
      </c>
    </row>
    <row r="652" spans="1:12" x14ac:dyDescent="0.25">
      <c r="A652" s="1" t="s">
        <v>678</v>
      </c>
      <c r="B652" s="1" t="s">
        <v>624</v>
      </c>
      <c r="C652" s="1">
        <v>16</v>
      </c>
      <c r="D652" s="8">
        <v>0</v>
      </c>
      <c r="E652" s="1">
        <v>8</v>
      </c>
      <c r="F652" s="8">
        <v>0</v>
      </c>
      <c r="G652" s="8">
        <f>parental_leave3[[#This Row],[Paid Maternity Leave]]+parental_leave3[[#This Row],[Unpaid Maternity Leave]]</f>
        <v>16</v>
      </c>
      <c r="H652" s="8">
        <f>parental_leave3[[#This Row],[Paid Paternity Leave]]+parental_leave3[[#This Row],[Unpaid Paternity Leave]]</f>
        <v>8</v>
      </c>
      <c r="I652" s="1">
        <f>parental_leave3[[#This Row],[Total Maternity Leave]]+parental_leave3[[#This Row],[Total paternity Leave]]</f>
        <v>24</v>
      </c>
      <c r="J652" s="1">
        <f>parental_leave3[[#This Row],[Paid Maternity Leave]]+parental_leave3[[#This Row],[Paid Paternity Leave]]</f>
        <v>24</v>
      </c>
      <c r="K652" s="8">
        <f>parental_leave3[[#This Row],[Unpaid Maternity Leave]]+parental_leave3[[#This Row],[Unpaid Paternity Leave]]</f>
        <v>0</v>
      </c>
      <c r="L652" s="1" t="str">
        <f>IF(parental_leave3[[#This Row],[Total Maternity Leave]]&gt;parental_leave3[[#This Row],[Total paternity Leave]],"YES","NO")</f>
        <v>YES</v>
      </c>
    </row>
    <row r="653" spans="1:12" x14ac:dyDescent="0.25">
      <c r="A653" s="1" t="s">
        <v>679</v>
      </c>
      <c r="B653" s="1" t="s">
        <v>624</v>
      </c>
      <c r="C653" s="1">
        <v>12</v>
      </c>
      <c r="D653" s="8">
        <v>2</v>
      </c>
      <c r="E653" s="1">
        <v>0</v>
      </c>
      <c r="F653" s="8">
        <v>0</v>
      </c>
      <c r="G653" s="8">
        <f>parental_leave3[[#This Row],[Paid Maternity Leave]]+parental_leave3[[#This Row],[Unpaid Maternity Leave]]</f>
        <v>14</v>
      </c>
      <c r="H653" s="8">
        <f>parental_leave3[[#This Row],[Paid Paternity Leave]]+parental_leave3[[#This Row],[Unpaid Paternity Leave]]</f>
        <v>0</v>
      </c>
      <c r="I653" s="1">
        <f>parental_leave3[[#This Row],[Total Maternity Leave]]+parental_leave3[[#This Row],[Total paternity Leave]]</f>
        <v>14</v>
      </c>
      <c r="J653" s="1">
        <f>parental_leave3[[#This Row],[Paid Maternity Leave]]+parental_leave3[[#This Row],[Paid Paternity Leave]]</f>
        <v>12</v>
      </c>
      <c r="K653" s="8">
        <f>parental_leave3[[#This Row],[Unpaid Maternity Leave]]+parental_leave3[[#This Row],[Unpaid Paternity Leave]]</f>
        <v>2</v>
      </c>
      <c r="L653" s="1" t="str">
        <f>IF(parental_leave3[[#This Row],[Total Maternity Leave]]&gt;parental_leave3[[#This Row],[Total paternity Leave]],"YES","NO")</f>
        <v>YES</v>
      </c>
    </row>
    <row r="654" spans="1:12" x14ac:dyDescent="0.25">
      <c r="A654" s="1" t="s">
        <v>680</v>
      </c>
      <c r="B654" s="1" t="s">
        <v>624</v>
      </c>
      <c r="C654" s="1">
        <v>12</v>
      </c>
      <c r="D654" s="8">
        <v>1</v>
      </c>
      <c r="E654" s="1">
        <v>0</v>
      </c>
      <c r="F654" s="8">
        <v>0</v>
      </c>
      <c r="G654" s="8">
        <f>parental_leave3[[#This Row],[Paid Maternity Leave]]+parental_leave3[[#This Row],[Unpaid Maternity Leave]]</f>
        <v>13</v>
      </c>
      <c r="H654" s="8">
        <f>parental_leave3[[#This Row],[Paid Paternity Leave]]+parental_leave3[[#This Row],[Unpaid Paternity Leave]]</f>
        <v>0</v>
      </c>
      <c r="I654" s="1">
        <f>parental_leave3[[#This Row],[Total Maternity Leave]]+parental_leave3[[#This Row],[Total paternity Leave]]</f>
        <v>13</v>
      </c>
      <c r="J654" s="1">
        <f>parental_leave3[[#This Row],[Paid Maternity Leave]]+parental_leave3[[#This Row],[Paid Paternity Leave]]</f>
        <v>12</v>
      </c>
      <c r="K654" s="8">
        <f>parental_leave3[[#This Row],[Unpaid Maternity Leave]]+parental_leave3[[#This Row],[Unpaid Paternity Leave]]</f>
        <v>1</v>
      </c>
      <c r="L654" s="1" t="str">
        <f>IF(parental_leave3[[#This Row],[Total Maternity Leave]]&gt;parental_leave3[[#This Row],[Total paternity Leave]],"YES","NO")</f>
        <v>YES</v>
      </c>
    </row>
    <row r="655" spans="1:12" x14ac:dyDescent="0.25">
      <c r="A655" s="1" t="s">
        <v>681</v>
      </c>
      <c r="B655" s="1" t="s">
        <v>624</v>
      </c>
      <c r="C655" s="1">
        <v>16.5</v>
      </c>
      <c r="D655" s="8">
        <v>13</v>
      </c>
      <c r="E655" s="1">
        <v>0</v>
      </c>
      <c r="F655" s="8">
        <v>0</v>
      </c>
      <c r="G655" s="8">
        <f>parental_leave3[[#This Row],[Paid Maternity Leave]]+parental_leave3[[#This Row],[Unpaid Maternity Leave]]</f>
        <v>29.5</v>
      </c>
      <c r="H655" s="8">
        <f>parental_leave3[[#This Row],[Paid Paternity Leave]]+parental_leave3[[#This Row],[Unpaid Paternity Leave]]</f>
        <v>0</v>
      </c>
      <c r="I655" s="1">
        <f>parental_leave3[[#This Row],[Total Maternity Leave]]+parental_leave3[[#This Row],[Total paternity Leave]]</f>
        <v>29.5</v>
      </c>
      <c r="J655" s="1">
        <f>parental_leave3[[#This Row],[Paid Maternity Leave]]+parental_leave3[[#This Row],[Paid Paternity Leave]]</f>
        <v>16.5</v>
      </c>
      <c r="K655" s="8">
        <f>parental_leave3[[#This Row],[Unpaid Maternity Leave]]+parental_leave3[[#This Row],[Unpaid Paternity Leave]]</f>
        <v>13</v>
      </c>
      <c r="L655" s="1" t="str">
        <f>IF(parental_leave3[[#This Row],[Total Maternity Leave]]&gt;parental_leave3[[#This Row],[Total paternity Leave]],"YES","NO")</f>
        <v>YES</v>
      </c>
    </row>
    <row r="656" spans="1:12" x14ac:dyDescent="0.25">
      <c r="A656" s="1" t="s">
        <v>682</v>
      </c>
      <c r="B656" s="1" t="s">
        <v>624</v>
      </c>
      <c r="C656" s="1">
        <v>8</v>
      </c>
      <c r="D656" s="8">
        <v>0</v>
      </c>
      <c r="E656" s="1">
        <v>0</v>
      </c>
      <c r="F656" s="8">
        <v>0</v>
      </c>
      <c r="G656" s="8">
        <f>parental_leave3[[#This Row],[Paid Maternity Leave]]+parental_leave3[[#This Row],[Unpaid Maternity Leave]]</f>
        <v>8</v>
      </c>
      <c r="H656" s="8">
        <f>parental_leave3[[#This Row],[Paid Paternity Leave]]+parental_leave3[[#This Row],[Unpaid Paternity Leave]]</f>
        <v>0</v>
      </c>
      <c r="I656" s="1">
        <f>parental_leave3[[#This Row],[Total Maternity Leave]]+parental_leave3[[#This Row],[Total paternity Leave]]</f>
        <v>8</v>
      </c>
      <c r="J656" s="1">
        <f>parental_leave3[[#This Row],[Paid Maternity Leave]]+parental_leave3[[#This Row],[Paid Paternity Leave]]</f>
        <v>8</v>
      </c>
      <c r="K656" s="8">
        <f>parental_leave3[[#This Row],[Unpaid Maternity Leave]]+parental_leave3[[#This Row],[Unpaid Paternity Leave]]</f>
        <v>0</v>
      </c>
      <c r="L656" s="1" t="str">
        <f>IF(parental_leave3[[#This Row],[Total Maternity Leave]]&gt;parental_leave3[[#This Row],[Total paternity Leave]],"YES","NO")</f>
        <v>YES</v>
      </c>
    </row>
    <row r="657" spans="1:12" x14ac:dyDescent="0.25">
      <c r="A657" s="1" t="s">
        <v>683</v>
      </c>
      <c r="B657" s="1" t="s">
        <v>624</v>
      </c>
      <c r="C657" s="1">
        <v>6</v>
      </c>
      <c r="D657" s="8">
        <v>1.5</v>
      </c>
      <c r="E657" s="1">
        <v>0</v>
      </c>
      <c r="F657" s="8">
        <v>0</v>
      </c>
      <c r="G657" s="8">
        <f>parental_leave3[[#This Row],[Paid Maternity Leave]]+parental_leave3[[#This Row],[Unpaid Maternity Leave]]</f>
        <v>7.5</v>
      </c>
      <c r="H657" s="8">
        <f>parental_leave3[[#This Row],[Paid Paternity Leave]]+parental_leave3[[#This Row],[Unpaid Paternity Leave]]</f>
        <v>0</v>
      </c>
      <c r="I657" s="1">
        <f>parental_leave3[[#This Row],[Total Maternity Leave]]+parental_leave3[[#This Row],[Total paternity Leave]]</f>
        <v>7.5</v>
      </c>
      <c r="J657" s="1">
        <f>parental_leave3[[#This Row],[Paid Maternity Leave]]+parental_leave3[[#This Row],[Paid Paternity Leave]]</f>
        <v>6</v>
      </c>
      <c r="K657" s="8">
        <f>parental_leave3[[#This Row],[Unpaid Maternity Leave]]+parental_leave3[[#This Row],[Unpaid Paternity Leave]]</f>
        <v>1.5</v>
      </c>
      <c r="L657" s="1" t="str">
        <f>IF(parental_leave3[[#This Row],[Total Maternity Leave]]&gt;parental_leave3[[#This Row],[Total paternity Leave]],"YES","NO")</f>
        <v>YES</v>
      </c>
    </row>
    <row r="658" spans="1:12" x14ac:dyDescent="0.25">
      <c r="A658" s="1" t="s">
        <v>684</v>
      </c>
      <c r="B658" s="1" t="s">
        <v>624</v>
      </c>
      <c r="C658" s="1">
        <v>8</v>
      </c>
      <c r="D658" s="8">
        <v>0</v>
      </c>
      <c r="E658" s="1">
        <v>0</v>
      </c>
      <c r="F658" s="8">
        <v>0</v>
      </c>
      <c r="G658" s="8">
        <f>parental_leave3[[#This Row],[Paid Maternity Leave]]+parental_leave3[[#This Row],[Unpaid Maternity Leave]]</f>
        <v>8</v>
      </c>
      <c r="H658" s="8">
        <f>parental_leave3[[#This Row],[Paid Paternity Leave]]+parental_leave3[[#This Row],[Unpaid Paternity Leave]]</f>
        <v>0</v>
      </c>
      <c r="I658" s="1">
        <f>parental_leave3[[#This Row],[Total Maternity Leave]]+parental_leave3[[#This Row],[Total paternity Leave]]</f>
        <v>8</v>
      </c>
      <c r="J658" s="1">
        <f>parental_leave3[[#This Row],[Paid Maternity Leave]]+parental_leave3[[#This Row],[Paid Paternity Leave]]</f>
        <v>8</v>
      </c>
      <c r="K658" s="8">
        <f>parental_leave3[[#This Row],[Unpaid Maternity Leave]]+parental_leave3[[#This Row],[Unpaid Paternity Leave]]</f>
        <v>0</v>
      </c>
      <c r="L658" s="1" t="str">
        <f>IF(parental_leave3[[#This Row],[Total Maternity Leave]]&gt;parental_leave3[[#This Row],[Total paternity Leave]],"YES","NO")</f>
        <v>YES</v>
      </c>
    </row>
    <row r="659" spans="1:12" x14ac:dyDescent="0.25">
      <c r="A659" s="1" t="s">
        <v>685</v>
      </c>
      <c r="B659" s="1" t="s">
        <v>624</v>
      </c>
      <c r="C659" s="1">
        <v>12</v>
      </c>
      <c r="D659" s="8">
        <v>52</v>
      </c>
      <c r="E659" s="1">
        <v>0</v>
      </c>
      <c r="F659" s="8">
        <v>0</v>
      </c>
      <c r="G659" s="8">
        <f>parental_leave3[[#This Row],[Paid Maternity Leave]]+parental_leave3[[#This Row],[Unpaid Maternity Leave]]</f>
        <v>64</v>
      </c>
      <c r="H659" s="8">
        <f>parental_leave3[[#This Row],[Paid Paternity Leave]]+parental_leave3[[#This Row],[Unpaid Paternity Leave]]</f>
        <v>0</v>
      </c>
      <c r="I659" s="1">
        <f>parental_leave3[[#This Row],[Total Maternity Leave]]+parental_leave3[[#This Row],[Total paternity Leave]]</f>
        <v>64</v>
      </c>
      <c r="J659" s="1">
        <f>parental_leave3[[#This Row],[Paid Maternity Leave]]+parental_leave3[[#This Row],[Paid Paternity Leave]]</f>
        <v>12</v>
      </c>
      <c r="K659" s="8">
        <f>parental_leave3[[#This Row],[Unpaid Maternity Leave]]+parental_leave3[[#This Row],[Unpaid Paternity Leave]]</f>
        <v>52</v>
      </c>
      <c r="L659" s="1" t="str">
        <f>IF(parental_leave3[[#This Row],[Total Maternity Leave]]&gt;parental_leave3[[#This Row],[Total paternity Leave]],"YES","NO")</f>
        <v>YES</v>
      </c>
    </row>
    <row r="660" spans="1:12" x14ac:dyDescent="0.25">
      <c r="A660" s="1" t="s">
        <v>686</v>
      </c>
      <c r="B660" s="1" t="s">
        <v>624</v>
      </c>
      <c r="C660" s="1">
        <v>16</v>
      </c>
      <c r="D660" s="8">
        <v>12</v>
      </c>
      <c r="E660" s="1">
        <v>0</v>
      </c>
      <c r="F660" s="8">
        <v>0</v>
      </c>
      <c r="G660" s="8">
        <f>parental_leave3[[#This Row],[Paid Maternity Leave]]+parental_leave3[[#This Row],[Unpaid Maternity Leave]]</f>
        <v>28</v>
      </c>
      <c r="H660" s="8">
        <f>parental_leave3[[#This Row],[Paid Paternity Leave]]+parental_leave3[[#This Row],[Unpaid Paternity Leave]]</f>
        <v>0</v>
      </c>
      <c r="I660" s="1">
        <f>parental_leave3[[#This Row],[Total Maternity Leave]]+parental_leave3[[#This Row],[Total paternity Leave]]</f>
        <v>28</v>
      </c>
      <c r="J660" s="1">
        <f>parental_leave3[[#This Row],[Paid Maternity Leave]]+parental_leave3[[#This Row],[Paid Paternity Leave]]</f>
        <v>16</v>
      </c>
      <c r="K660" s="8">
        <f>parental_leave3[[#This Row],[Unpaid Maternity Leave]]+parental_leave3[[#This Row],[Unpaid Paternity Leave]]</f>
        <v>12</v>
      </c>
      <c r="L660" s="1" t="str">
        <f>IF(parental_leave3[[#This Row],[Total Maternity Leave]]&gt;parental_leave3[[#This Row],[Total paternity Leave]],"YES","NO")</f>
        <v>YES</v>
      </c>
    </row>
    <row r="661" spans="1:12" x14ac:dyDescent="0.25">
      <c r="A661" s="1" t="s">
        <v>687</v>
      </c>
      <c r="B661" s="1" t="s">
        <v>624</v>
      </c>
      <c r="C661" s="1">
        <v>12</v>
      </c>
      <c r="D661" s="8">
        <v>12</v>
      </c>
      <c r="E661" s="1">
        <v>0</v>
      </c>
      <c r="F661" s="8">
        <v>0</v>
      </c>
      <c r="G661" s="8">
        <f>parental_leave3[[#This Row],[Paid Maternity Leave]]+parental_leave3[[#This Row],[Unpaid Maternity Leave]]</f>
        <v>24</v>
      </c>
      <c r="H661" s="8">
        <f>parental_leave3[[#This Row],[Paid Paternity Leave]]+parental_leave3[[#This Row],[Unpaid Paternity Leave]]</f>
        <v>0</v>
      </c>
      <c r="I661" s="1">
        <f>parental_leave3[[#This Row],[Total Maternity Leave]]+parental_leave3[[#This Row],[Total paternity Leave]]</f>
        <v>24</v>
      </c>
      <c r="J661" s="1">
        <f>parental_leave3[[#This Row],[Paid Maternity Leave]]+parental_leave3[[#This Row],[Paid Paternity Leave]]</f>
        <v>12</v>
      </c>
      <c r="K661" s="8">
        <f>parental_leave3[[#This Row],[Unpaid Maternity Leave]]+parental_leave3[[#This Row],[Unpaid Paternity Leave]]</f>
        <v>12</v>
      </c>
      <c r="L661" s="1" t="str">
        <f>IF(parental_leave3[[#This Row],[Total Maternity Leave]]&gt;parental_leave3[[#This Row],[Total paternity Leave]],"YES","NO")</f>
        <v>YES</v>
      </c>
    </row>
    <row r="662" spans="1:12" x14ac:dyDescent="0.25">
      <c r="A662" s="1" t="s">
        <v>688</v>
      </c>
      <c r="B662" s="1" t="s">
        <v>624</v>
      </c>
      <c r="C662" s="1">
        <v>20</v>
      </c>
      <c r="D662" s="8">
        <v>8</v>
      </c>
      <c r="E662" s="1">
        <v>0</v>
      </c>
      <c r="F662" s="8">
        <v>0</v>
      </c>
      <c r="G662" s="8">
        <f>parental_leave3[[#This Row],[Paid Maternity Leave]]+parental_leave3[[#This Row],[Unpaid Maternity Leave]]</f>
        <v>28</v>
      </c>
      <c r="H662" s="8">
        <f>parental_leave3[[#This Row],[Paid Paternity Leave]]+parental_leave3[[#This Row],[Unpaid Paternity Leave]]</f>
        <v>0</v>
      </c>
      <c r="I662" s="1">
        <f>parental_leave3[[#This Row],[Total Maternity Leave]]+parental_leave3[[#This Row],[Total paternity Leave]]</f>
        <v>28</v>
      </c>
      <c r="J662" s="1">
        <f>parental_leave3[[#This Row],[Paid Maternity Leave]]+parental_leave3[[#This Row],[Paid Paternity Leave]]</f>
        <v>20</v>
      </c>
      <c r="K662" s="8">
        <f>parental_leave3[[#This Row],[Unpaid Maternity Leave]]+parental_leave3[[#This Row],[Unpaid Paternity Leave]]</f>
        <v>8</v>
      </c>
      <c r="L662" s="1" t="str">
        <f>IF(parental_leave3[[#This Row],[Total Maternity Leave]]&gt;parental_leave3[[#This Row],[Total paternity Leave]],"YES","NO")</f>
        <v>YES</v>
      </c>
    </row>
    <row r="663" spans="1:12" x14ac:dyDescent="0.25">
      <c r="A663" s="1" t="s">
        <v>689</v>
      </c>
      <c r="B663" s="1" t="s">
        <v>624</v>
      </c>
      <c r="C663" s="1">
        <v>12</v>
      </c>
      <c r="D663" s="8">
        <v>0</v>
      </c>
      <c r="E663" s="1">
        <v>0</v>
      </c>
      <c r="F663" s="8">
        <v>0</v>
      </c>
      <c r="G663" s="8">
        <f>parental_leave3[[#This Row],[Paid Maternity Leave]]+parental_leave3[[#This Row],[Unpaid Maternity Leave]]</f>
        <v>12</v>
      </c>
      <c r="H663" s="8">
        <f>parental_leave3[[#This Row],[Paid Paternity Leave]]+parental_leave3[[#This Row],[Unpaid Paternity Leave]]</f>
        <v>0</v>
      </c>
      <c r="I663" s="1">
        <f>parental_leave3[[#This Row],[Total Maternity Leave]]+parental_leave3[[#This Row],[Total paternity Leave]]</f>
        <v>12</v>
      </c>
      <c r="J663" s="1">
        <f>parental_leave3[[#This Row],[Paid Maternity Leave]]+parental_leave3[[#This Row],[Paid Paternity Leave]]</f>
        <v>12</v>
      </c>
      <c r="K663" s="8">
        <f>parental_leave3[[#This Row],[Unpaid Maternity Leave]]+parental_leave3[[#This Row],[Unpaid Paternity Leave]]</f>
        <v>0</v>
      </c>
      <c r="L663" s="1" t="str">
        <f>IF(parental_leave3[[#This Row],[Total Maternity Leave]]&gt;parental_leave3[[#This Row],[Total paternity Leave]],"YES","NO")</f>
        <v>YES</v>
      </c>
    </row>
    <row r="664" spans="1:12" x14ac:dyDescent="0.25">
      <c r="A664" s="1" t="s">
        <v>690</v>
      </c>
      <c r="B664" s="1" t="s">
        <v>624</v>
      </c>
      <c r="C664" s="1">
        <v>12</v>
      </c>
      <c r="D664" s="8">
        <v>52</v>
      </c>
      <c r="E664" s="1">
        <v>0</v>
      </c>
      <c r="F664" s="8">
        <v>0</v>
      </c>
      <c r="G664" s="8">
        <f>parental_leave3[[#This Row],[Paid Maternity Leave]]+parental_leave3[[#This Row],[Unpaid Maternity Leave]]</f>
        <v>64</v>
      </c>
      <c r="H664" s="8">
        <f>parental_leave3[[#This Row],[Paid Paternity Leave]]+parental_leave3[[#This Row],[Unpaid Paternity Leave]]</f>
        <v>0</v>
      </c>
      <c r="I664" s="1">
        <f>parental_leave3[[#This Row],[Total Maternity Leave]]+parental_leave3[[#This Row],[Total paternity Leave]]</f>
        <v>64</v>
      </c>
      <c r="J664" s="1">
        <f>parental_leave3[[#This Row],[Paid Maternity Leave]]+parental_leave3[[#This Row],[Paid Paternity Leave]]</f>
        <v>12</v>
      </c>
      <c r="K664" s="8">
        <f>parental_leave3[[#This Row],[Unpaid Maternity Leave]]+parental_leave3[[#This Row],[Unpaid Paternity Leave]]</f>
        <v>52</v>
      </c>
      <c r="L664" s="1" t="str">
        <f>IF(parental_leave3[[#This Row],[Total Maternity Leave]]&gt;parental_leave3[[#This Row],[Total paternity Leave]],"YES","NO")</f>
        <v>YES</v>
      </c>
    </row>
    <row r="665" spans="1:12" x14ac:dyDescent="0.25">
      <c r="A665" s="1" t="s">
        <v>691</v>
      </c>
      <c r="B665" s="1" t="s">
        <v>624</v>
      </c>
      <c r="C665" s="1">
        <v>12</v>
      </c>
      <c r="D665" s="8">
        <v>0</v>
      </c>
      <c r="E665" s="1">
        <v>0</v>
      </c>
      <c r="F665" s="8">
        <v>0</v>
      </c>
      <c r="G665" s="8">
        <f>parental_leave3[[#This Row],[Paid Maternity Leave]]+parental_leave3[[#This Row],[Unpaid Maternity Leave]]</f>
        <v>12</v>
      </c>
      <c r="H665" s="8">
        <f>parental_leave3[[#This Row],[Paid Paternity Leave]]+parental_leave3[[#This Row],[Unpaid Paternity Leave]]</f>
        <v>0</v>
      </c>
      <c r="I665" s="1">
        <f>parental_leave3[[#This Row],[Total Maternity Leave]]+parental_leave3[[#This Row],[Total paternity Leave]]</f>
        <v>12</v>
      </c>
      <c r="J665" s="1">
        <f>parental_leave3[[#This Row],[Paid Maternity Leave]]+parental_leave3[[#This Row],[Paid Paternity Leave]]</f>
        <v>12</v>
      </c>
      <c r="K665" s="8">
        <f>parental_leave3[[#This Row],[Unpaid Maternity Leave]]+parental_leave3[[#This Row],[Unpaid Paternity Leave]]</f>
        <v>0</v>
      </c>
      <c r="L665" s="1" t="str">
        <f>IF(parental_leave3[[#This Row],[Total Maternity Leave]]&gt;parental_leave3[[#This Row],[Total paternity Leave]],"YES","NO")</f>
        <v>YES</v>
      </c>
    </row>
    <row r="666" spans="1:12" x14ac:dyDescent="0.25">
      <c r="A666" s="1" t="s">
        <v>692</v>
      </c>
      <c r="B666" s="1" t="s">
        <v>624</v>
      </c>
      <c r="C666" s="1">
        <v>9</v>
      </c>
      <c r="D666" s="8">
        <v>6</v>
      </c>
      <c r="E666" s="1">
        <v>0</v>
      </c>
      <c r="F666" s="8">
        <v>0</v>
      </c>
      <c r="G666" s="8">
        <f>parental_leave3[[#This Row],[Paid Maternity Leave]]+parental_leave3[[#This Row],[Unpaid Maternity Leave]]</f>
        <v>15</v>
      </c>
      <c r="H666" s="8">
        <f>parental_leave3[[#This Row],[Paid Paternity Leave]]+parental_leave3[[#This Row],[Unpaid Paternity Leave]]</f>
        <v>0</v>
      </c>
      <c r="I666" s="1">
        <f>parental_leave3[[#This Row],[Total Maternity Leave]]+parental_leave3[[#This Row],[Total paternity Leave]]</f>
        <v>15</v>
      </c>
      <c r="J666" s="1">
        <f>parental_leave3[[#This Row],[Paid Maternity Leave]]+parental_leave3[[#This Row],[Paid Paternity Leave]]</f>
        <v>9</v>
      </c>
      <c r="K666" s="8">
        <f>parental_leave3[[#This Row],[Unpaid Maternity Leave]]+parental_leave3[[#This Row],[Unpaid Paternity Leave]]</f>
        <v>6</v>
      </c>
      <c r="L666" s="1" t="str">
        <f>IF(parental_leave3[[#This Row],[Total Maternity Leave]]&gt;parental_leave3[[#This Row],[Total paternity Leave]],"YES","NO")</f>
        <v>YES</v>
      </c>
    </row>
    <row r="667" spans="1:12" x14ac:dyDescent="0.25">
      <c r="A667" s="1" t="s">
        <v>693</v>
      </c>
      <c r="B667" s="1" t="s">
        <v>624</v>
      </c>
      <c r="C667" s="1">
        <v>12</v>
      </c>
      <c r="D667" s="8">
        <v>0</v>
      </c>
      <c r="E667" s="1">
        <v>0</v>
      </c>
      <c r="F667" s="8">
        <v>0</v>
      </c>
      <c r="G667" s="8">
        <f>parental_leave3[[#This Row],[Paid Maternity Leave]]+parental_leave3[[#This Row],[Unpaid Maternity Leave]]</f>
        <v>12</v>
      </c>
      <c r="H667" s="8">
        <f>parental_leave3[[#This Row],[Paid Paternity Leave]]+parental_leave3[[#This Row],[Unpaid Paternity Leave]]</f>
        <v>0</v>
      </c>
      <c r="I667" s="1">
        <f>parental_leave3[[#This Row],[Total Maternity Leave]]+parental_leave3[[#This Row],[Total paternity Leave]]</f>
        <v>12</v>
      </c>
      <c r="J667" s="1">
        <f>parental_leave3[[#This Row],[Paid Maternity Leave]]+parental_leave3[[#This Row],[Paid Paternity Leave]]</f>
        <v>12</v>
      </c>
      <c r="K667" s="8">
        <f>parental_leave3[[#This Row],[Unpaid Maternity Leave]]+parental_leave3[[#This Row],[Unpaid Paternity Leave]]</f>
        <v>0</v>
      </c>
      <c r="L667" s="1" t="str">
        <f>IF(parental_leave3[[#This Row],[Total Maternity Leave]]&gt;parental_leave3[[#This Row],[Total paternity Leave]],"YES","NO")</f>
        <v>YES</v>
      </c>
    </row>
    <row r="668" spans="1:12" x14ac:dyDescent="0.25">
      <c r="A668" s="1" t="s">
        <v>694</v>
      </c>
      <c r="B668" s="1" t="s">
        <v>624</v>
      </c>
      <c r="C668" s="1">
        <v>4</v>
      </c>
      <c r="D668" s="8">
        <v>8</v>
      </c>
      <c r="E668" s="1">
        <v>0</v>
      </c>
      <c r="F668" s="8">
        <v>0</v>
      </c>
      <c r="G668" s="8">
        <f>parental_leave3[[#This Row],[Paid Maternity Leave]]+parental_leave3[[#This Row],[Unpaid Maternity Leave]]</f>
        <v>12</v>
      </c>
      <c r="H668" s="8">
        <f>parental_leave3[[#This Row],[Paid Paternity Leave]]+parental_leave3[[#This Row],[Unpaid Paternity Leave]]</f>
        <v>0</v>
      </c>
      <c r="I668" s="1">
        <f>parental_leave3[[#This Row],[Total Maternity Leave]]+parental_leave3[[#This Row],[Total paternity Leave]]</f>
        <v>12</v>
      </c>
      <c r="J668" s="1">
        <f>parental_leave3[[#This Row],[Paid Maternity Leave]]+parental_leave3[[#This Row],[Paid Paternity Leave]]</f>
        <v>4</v>
      </c>
      <c r="K668" s="8">
        <f>parental_leave3[[#This Row],[Unpaid Maternity Leave]]+parental_leave3[[#This Row],[Unpaid Paternity Leave]]</f>
        <v>8</v>
      </c>
      <c r="L668" s="1" t="str">
        <f>IF(parental_leave3[[#This Row],[Total Maternity Leave]]&gt;parental_leave3[[#This Row],[Total paternity Leave]],"YES","NO")</f>
        <v>YES</v>
      </c>
    </row>
    <row r="669" spans="1:12" x14ac:dyDescent="0.25">
      <c r="A669" s="1" t="s">
        <v>695</v>
      </c>
      <c r="B669" s="1" t="s">
        <v>624</v>
      </c>
      <c r="C669" s="1">
        <v>12</v>
      </c>
      <c r="D669" s="8">
        <v>6</v>
      </c>
      <c r="E669" s="1">
        <v>0</v>
      </c>
      <c r="F669" s="8">
        <v>0</v>
      </c>
      <c r="G669" s="8">
        <f>parental_leave3[[#This Row],[Paid Maternity Leave]]+parental_leave3[[#This Row],[Unpaid Maternity Leave]]</f>
        <v>18</v>
      </c>
      <c r="H669" s="8">
        <f>parental_leave3[[#This Row],[Paid Paternity Leave]]+parental_leave3[[#This Row],[Unpaid Paternity Leave]]</f>
        <v>0</v>
      </c>
      <c r="I669" s="1">
        <f>parental_leave3[[#This Row],[Total Maternity Leave]]+parental_leave3[[#This Row],[Total paternity Leave]]</f>
        <v>18</v>
      </c>
      <c r="J669" s="1">
        <f>parental_leave3[[#This Row],[Paid Maternity Leave]]+parental_leave3[[#This Row],[Paid Paternity Leave]]</f>
        <v>12</v>
      </c>
      <c r="K669" s="8">
        <f>parental_leave3[[#This Row],[Unpaid Maternity Leave]]+parental_leave3[[#This Row],[Unpaid Paternity Leave]]</f>
        <v>6</v>
      </c>
      <c r="L669" s="1" t="str">
        <f>IF(parental_leave3[[#This Row],[Total Maternity Leave]]&gt;parental_leave3[[#This Row],[Total paternity Leave]],"YES","NO")</f>
        <v>YES</v>
      </c>
    </row>
    <row r="670" spans="1:12" x14ac:dyDescent="0.25">
      <c r="A670" s="1" t="s">
        <v>696</v>
      </c>
      <c r="B670" s="1" t="s">
        <v>624</v>
      </c>
      <c r="C670" s="1">
        <v>12</v>
      </c>
      <c r="D670" s="8">
        <v>12</v>
      </c>
      <c r="E670" s="1">
        <v>0</v>
      </c>
      <c r="F670" s="8">
        <v>0</v>
      </c>
      <c r="G670" s="8">
        <f>parental_leave3[[#This Row],[Paid Maternity Leave]]+parental_leave3[[#This Row],[Unpaid Maternity Leave]]</f>
        <v>24</v>
      </c>
      <c r="H670" s="8">
        <f>parental_leave3[[#This Row],[Paid Paternity Leave]]+parental_leave3[[#This Row],[Unpaid Paternity Leave]]</f>
        <v>0</v>
      </c>
      <c r="I670" s="1">
        <f>parental_leave3[[#This Row],[Total Maternity Leave]]+parental_leave3[[#This Row],[Total paternity Leave]]</f>
        <v>24</v>
      </c>
      <c r="J670" s="1">
        <f>parental_leave3[[#This Row],[Paid Maternity Leave]]+parental_leave3[[#This Row],[Paid Paternity Leave]]</f>
        <v>12</v>
      </c>
      <c r="K670" s="8">
        <f>parental_leave3[[#This Row],[Unpaid Maternity Leave]]+parental_leave3[[#This Row],[Unpaid Paternity Leave]]</f>
        <v>12</v>
      </c>
      <c r="L670" s="1" t="str">
        <f>IF(parental_leave3[[#This Row],[Total Maternity Leave]]&gt;parental_leave3[[#This Row],[Total paternity Leave]],"YES","NO")</f>
        <v>YES</v>
      </c>
    </row>
    <row r="671" spans="1:12" x14ac:dyDescent="0.25">
      <c r="A671" s="1" t="s">
        <v>697</v>
      </c>
      <c r="B671" s="1" t="s">
        <v>624</v>
      </c>
      <c r="C671" s="1">
        <v>6</v>
      </c>
      <c r="D671" s="8">
        <v>6</v>
      </c>
      <c r="E671" s="1">
        <v>0</v>
      </c>
      <c r="F671" s="8">
        <v>0</v>
      </c>
      <c r="G671" s="8">
        <f>parental_leave3[[#This Row],[Paid Maternity Leave]]+parental_leave3[[#This Row],[Unpaid Maternity Leave]]</f>
        <v>12</v>
      </c>
      <c r="H671" s="8">
        <f>parental_leave3[[#This Row],[Paid Paternity Leave]]+parental_leave3[[#This Row],[Unpaid Paternity Leave]]</f>
        <v>0</v>
      </c>
      <c r="I671" s="1">
        <f>parental_leave3[[#This Row],[Total Maternity Leave]]+parental_leave3[[#This Row],[Total paternity Leave]]</f>
        <v>12</v>
      </c>
      <c r="J671" s="1">
        <f>parental_leave3[[#This Row],[Paid Maternity Leave]]+parental_leave3[[#This Row],[Paid Paternity Leave]]</f>
        <v>6</v>
      </c>
      <c r="K671" s="8">
        <f>parental_leave3[[#This Row],[Unpaid Maternity Leave]]+parental_leave3[[#This Row],[Unpaid Paternity Leave]]</f>
        <v>6</v>
      </c>
      <c r="L671" s="1" t="str">
        <f>IF(parental_leave3[[#This Row],[Total Maternity Leave]]&gt;parental_leave3[[#This Row],[Total paternity Leave]],"YES","NO")</f>
        <v>YES</v>
      </c>
    </row>
    <row r="672" spans="1:12" x14ac:dyDescent="0.25">
      <c r="A672" s="1" t="s">
        <v>698</v>
      </c>
      <c r="B672" s="1" t="s">
        <v>624</v>
      </c>
      <c r="C672" s="1">
        <v>12</v>
      </c>
      <c r="D672" s="8">
        <v>0</v>
      </c>
      <c r="E672" s="1">
        <v>0</v>
      </c>
      <c r="F672" s="8">
        <v>0</v>
      </c>
      <c r="G672" s="8">
        <f>parental_leave3[[#This Row],[Paid Maternity Leave]]+parental_leave3[[#This Row],[Unpaid Maternity Leave]]</f>
        <v>12</v>
      </c>
      <c r="H672" s="8">
        <f>parental_leave3[[#This Row],[Paid Paternity Leave]]+parental_leave3[[#This Row],[Unpaid Paternity Leave]]</f>
        <v>0</v>
      </c>
      <c r="I672" s="1">
        <f>parental_leave3[[#This Row],[Total Maternity Leave]]+parental_leave3[[#This Row],[Total paternity Leave]]</f>
        <v>12</v>
      </c>
      <c r="J672" s="1">
        <f>parental_leave3[[#This Row],[Paid Maternity Leave]]+parental_leave3[[#This Row],[Paid Paternity Leave]]</f>
        <v>12</v>
      </c>
      <c r="K672" s="8">
        <f>parental_leave3[[#This Row],[Unpaid Maternity Leave]]+parental_leave3[[#This Row],[Unpaid Paternity Leave]]</f>
        <v>0</v>
      </c>
      <c r="L672" s="1" t="str">
        <f>IF(parental_leave3[[#This Row],[Total Maternity Leave]]&gt;parental_leave3[[#This Row],[Total paternity Leave]],"YES","NO")</f>
        <v>YES</v>
      </c>
    </row>
    <row r="673" spans="1:12" x14ac:dyDescent="0.25">
      <c r="A673" s="1" t="s">
        <v>699</v>
      </c>
      <c r="B673" s="1" t="s">
        <v>624</v>
      </c>
      <c r="C673" s="1">
        <v>12</v>
      </c>
      <c r="D673" s="8">
        <v>4</v>
      </c>
      <c r="E673" s="1">
        <v>0</v>
      </c>
      <c r="F673" s="8">
        <v>0</v>
      </c>
      <c r="G673" s="8">
        <f>parental_leave3[[#This Row],[Paid Maternity Leave]]+parental_leave3[[#This Row],[Unpaid Maternity Leave]]</f>
        <v>16</v>
      </c>
      <c r="H673" s="8">
        <f>parental_leave3[[#This Row],[Paid Paternity Leave]]+parental_leave3[[#This Row],[Unpaid Paternity Leave]]</f>
        <v>0</v>
      </c>
      <c r="I673" s="1">
        <f>parental_leave3[[#This Row],[Total Maternity Leave]]+parental_leave3[[#This Row],[Total paternity Leave]]</f>
        <v>16</v>
      </c>
      <c r="J673" s="1">
        <f>parental_leave3[[#This Row],[Paid Maternity Leave]]+parental_leave3[[#This Row],[Paid Paternity Leave]]</f>
        <v>12</v>
      </c>
      <c r="K673" s="8">
        <f>parental_leave3[[#This Row],[Unpaid Maternity Leave]]+parental_leave3[[#This Row],[Unpaid Paternity Leave]]</f>
        <v>4</v>
      </c>
      <c r="L673" s="1" t="str">
        <f>IF(parental_leave3[[#This Row],[Total Maternity Leave]]&gt;parental_leave3[[#This Row],[Total paternity Leave]],"YES","NO")</f>
        <v>YES</v>
      </c>
    </row>
    <row r="674" spans="1:12" x14ac:dyDescent="0.25">
      <c r="A674" s="1" t="s">
        <v>700</v>
      </c>
      <c r="B674" s="1" t="s">
        <v>624</v>
      </c>
      <c r="C674" s="1">
        <v>16</v>
      </c>
      <c r="D674" s="8">
        <v>4</v>
      </c>
      <c r="E674" s="1">
        <v>0</v>
      </c>
      <c r="F674" s="8">
        <v>0</v>
      </c>
      <c r="G674" s="8">
        <f>parental_leave3[[#This Row],[Paid Maternity Leave]]+parental_leave3[[#This Row],[Unpaid Maternity Leave]]</f>
        <v>20</v>
      </c>
      <c r="H674" s="8">
        <f>parental_leave3[[#This Row],[Paid Paternity Leave]]+parental_leave3[[#This Row],[Unpaid Paternity Leave]]</f>
        <v>0</v>
      </c>
      <c r="I674" s="1">
        <f>parental_leave3[[#This Row],[Total Maternity Leave]]+parental_leave3[[#This Row],[Total paternity Leave]]</f>
        <v>20</v>
      </c>
      <c r="J674" s="1">
        <f>parental_leave3[[#This Row],[Paid Maternity Leave]]+parental_leave3[[#This Row],[Paid Paternity Leave]]</f>
        <v>16</v>
      </c>
      <c r="K674" s="8">
        <f>parental_leave3[[#This Row],[Unpaid Maternity Leave]]+parental_leave3[[#This Row],[Unpaid Paternity Leave]]</f>
        <v>4</v>
      </c>
      <c r="L674" s="1" t="str">
        <f>IF(parental_leave3[[#This Row],[Total Maternity Leave]]&gt;parental_leave3[[#This Row],[Total paternity Leave]],"YES","NO")</f>
        <v>YES</v>
      </c>
    </row>
    <row r="675" spans="1:12" x14ac:dyDescent="0.25">
      <c r="A675" s="1" t="s">
        <v>701</v>
      </c>
      <c r="B675" s="1" t="s">
        <v>624</v>
      </c>
      <c r="C675" s="1">
        <v>13</v>
      </c>
      <c r="D675" s="8">
        <v>0</v>
      </c>
      <c r="E675" s="1">
        <v>0</v>
      </c>
      <c r="F675" s="8">
        <v>0</v>
      </c>
      <c r="G675" s="8">
        <f>parental_leave3[[#This Row],[Paid Maternity Leave]]+parental_leave3[[#This Row],[Unpaid Maternity Leave]]</f>
        <v>13</v>
      </c>
      <c r="H675" s="8">
        <f>parental_leave3[[#This Row],[Paid Paternity Leave]]+parental_leave3[[#This Row],[Unpaid Paternity Leave]]</f>
        <v>0</v>
      </c>
      <c r="I675" s="1">
        <f>parental_leave3[[#This Row],[Total Maternity Leave]]+parental_leave3[[#This Row],[Total paternity Leave]]</f>
        <v>13</v>
      </c>
      <c r="J675" s="1">
        <f>parental_leave3[[#This Row],[Paid Maternity Leave]]+parental_leave3[[#This Row],[Paid Paternity Leave]]</f>
        <v>13</v>
      </c>
      <c r="K675" s="8">
        <f>parental_leave3[[#This Row],[Unpaid Maternity Leave]]+parental_leave3[[#This Row],[Unpaid Paternity Leave]]</f>
        <v>0</v>
      </c>
      <c r="L675" s="1" t="str">
        <f>IF(parental_leave3[[#This Row],[Total Maternity Leave]]&gt;parental_leave3[[#This Row],[Total paternity Leave]],"YES","NO")</f>
        <v>YES</v>
      </c>
    </row>
    <row r="676" spans="1:12" x14ac:dyDescent="0.25">
      <c r="A676" s="1" t="s">
        <v>702</v>
      </c>
      <c r="B676" s="1" t="s">
        <v>624</v>
      </c>
      <c r="C676" s="1">
        <v>21</v>
      </c>
      <c r="D676" s="8">
        <v>8</v>
      </c>
      <c r="E676" s="1">
        <v>0</v>
      </c>
      <c r="F676" s="8">
        <v>0</v>
      </c>
      <c r="G676" s="8">
        <f>parental_leave3[[#This Row],[Paid Maternity Leave]]+parental_leave3[[#This Row],[Unpaid Maternity Leave]]</f>
        <v>29</v>
      </c>
      <c r="H676" s="8">
        <f>parental_leave3[[#This Row],[Paid Paternity Leave]]+parental_leave3[[#This Row],[Unpaid Paternity Leave]]</f>
        <v>0</v>
      </c>
      <c r="I676" s="1">
        <f>parental_leave3[[#This Row],[Total Maternity Leave]]+parental_leave3[[#This Row],[Total paternity Leave]]</f>
        <v>29</v>
      </c>
      <c r="J676" s="1">
        <f>parental_leave3[[#This Row],[Paid Maternity Leave]]+parental_leave3[[#This Row],[Paid Paternity Leave]]</f>
        <v>21</v>
      </c>
      <c r="K676" s="8">
        <f>parental_leave3[[#This Row],[Unpaid Maternity Leave]]+parental_leave3[[#This Row],[Unpaid Paternity Leave]]</f>
        <v>8</v>
      </c>
      <c r="L676" s="1" t="str">
        <f>IF(parental_leave3[[#This Row],[Total Maternity Leave]]&gt;parental_leave3[[#This Row],[Total paternity Leave]],"YES","NO")</f>
        <v>YES</v>
      </c>
    </row>
    <row r="677" spans="1:12" x14ac:dyDescent="0.25">
      <c r="A677" s="1" t="s">
        <v>703</v>
      </c>
      <c r="B677" s="1" t="s">
        <v>624</v>
      </c>
      <c r="C677" s="1">
        <v>20</v>
      </c>
      <c r="D677" s="8">
        <v>26</v>
      </c>
      <c r="E677" s="1">
        <v>0</v>
      </c>
      <c r="F677" s="8">
        <v>0</v>
      </c>
      <c r="G677" s="8">
        <f>parental_leave3[[#This Row],[Paid Maternity Leave]]+parental_leave3[[#This Row],[Unpaid Maternity Leave]]</f>
        <v>46</v>
      </c>
      <c r="H677" s="8">
        <f>parental_leave3[[#This Row],[Paid Paternity Leave]]+parental_leave3[[#This Row],[Unpaid Paternity Leave]]</f>
        <v>0</v>
      </c>
      <c r="I677" s="1">
        <f>parental_leave3[[#This Row],[Total Maternity Leave]]+parental_leave3[[#This Row],[Total paternity Leave]]</f>
        <v>46</v>
      </c>
      <c r="J677" s="1">
        <f>parental_leave3[[#This Row],[Paid Maternity Leave]]+parental_leave3[[#This Row],[Paid Paternity Leave]]</f>
        <v>20</v>
      </c>
      <c r="K677" s="8">
        <f>parental_leave3[[#This Row],[Unpaid Maternity Leave]]+parental_leave3[[#This Row],[Unpaid Paternity Leave]]</f>
        <v>26</v>
      </c>
      <c r="L677" s="1" t="str">
        <f>IF(parental_leave3[[#This Row],[Total Maternity Leave]]&gt;parental_leave3[[#This Row],[Total paternity Leave]],"YES","NO")</f>
        <v>YES</v>
      </c>
    </row>
    <row r="678" spans="1:12" x14ac:dyDescent="0.25">
      <c r="A678" s="1" t="s">
        <v>704</v>
      </c>
      <c r="B678" s="1" t="s">
        <v>624</v>
      </c>
      <c r="C678" s="1">
        <v>10</v>
      </c>
      <c r="D678" s="8">
        <v>2</v>
      </c>
      <c r="E678" s="1">
        <v>0</v>
      </c>
      <c r="F678" s="8">
        <v>0</v>
      </c>
      <c r="G678" s="8">
        <f>parental_leave3[[#This Row],[Paid Maternity Leave]]+parental_leave3[[#This Row],[Unpaid Maternity Leave]]</f>
        <v>12</v>
      </c>
      <c r="H678" s="8">
        <f>parental_leave3[[#This Row],[Paid Paternity Leave]]+parental_leave3[[#This Row],[Unpaid Paternity Leave]]</f>
        <v>0</v>
      </c>
      <c r="I678" s="1">
        <f>parental_leave3[[#This Row],[Total Maternity Leave]]+parental_leave3[[#This Row],[Total paternity Leave]]</f>
        <v>12</v>
      </c>
      <c r="J678" s="1">
        <f>parental_leave3[[#This Row],[Paid Maternity Leave]]+parental_leave3[[#This Row],[Paid Paternity Leave]]</f>
        <v>10</v>
      </c>
      <c r="K678" s="8">
        <f>parental_leave3[[#This Row],[Unpaid Maternity Leave]]+parental_leave3[[#This Row],[Unpaid Paternity Leave]]</f>
        <v>2</v>
      </c>
      <c r="L678" s="1" t="str">
        <f>IF(parental_leave3[[#This Row],[Total Maternity Leave]]&gt;parental_leave3[[#This Row],[Total paternity Leave]],"YES","NO")</f>
        <v>YES</v>
      </c>
    </row>
    <row r="679" spans="1:12" x14ac:dyDescent="0.25">
      <c r="A679" s="1" t="s">
        <v>705</v>
      </c>
      <c r="B679" s="1" t="s">
        <v>624</v>
      </c>
      <c r="C679" s="1">
        <v>12</v>
      </c>
      <c r="D679" s="8">
        <v>2</v>
      </c>
      <c r="E679" s="1">
        <v>0</v>
      </c>
      <c r="F679" s="8">
        <v>0</v>
      </c>
      <c r="G679" s="8">
        <f>parental_leave3[[#This Row],[Paid Maternity Leave]]+parental_leave3[[#This Row],[Unpaid Maternity Leave]]</f>
        <v>14</v>
      </c>
      <c r="H679" s="8">
        <f>parental_leave3[[#This Row],[Paid Paternity Leave]]+parental_leave3[[#This Row],[Unpaid Paternity Leave]]</f>
        <v>0</v>
      </c>
      <c r="I679" s="1">
        <f>parental_leave3[[#This Row],[Total Maternity Leave]]+parental_leave3[[#This Row],[Total paternity Leave]]</f>
        <v>14</v>
      </c>
      <c r="J679" s="1">
        <f>parental_leave3[[#This Row],[Paid Maternity Leave]]+parental_leave3[[#This Row],[Paid Paternity Leave]]</f>
        <v>12</v>
      </c>
      <c r="K679" s="8">
        <f>parental_leave3[[#This Row],[Unpaid Maternity Leave]]+parental_leave3[[#This Row],[Unpaid Paternity Leave]]</f>
        <v>2</v>
      </c>
      <c r="L679" s="1" t="str">
        <f>IF(parental_leave3[[#This Row],[Total Maternity Leave]]&gt;parental_leave3[[#This Row],[Total paternity Leave]],"YES","NO")</f>
        <v>YES</v>
      </c>
    </row>
    <row r="680" spans="1:12" x14ac:dyDescent="0.25">
      <c r="A680" s="1" t="s">
        <v>706</v>
      </c>
      <c r="B680" s="1" t="s">
        <v>624</v>
      </c>
      <c r="C680" s="1">
        <v>18</v>
      </c>
      <c r="D680" s="8">
        <v>0</v>
      </c>
      <c r="E680" s="1">
        <v>18</v>
      </c>
      <c r="F680" s="8">
        <v>0</v>
      </c>
      <c r="G680" s="8">
        <f>parental_leave3[[#This Row],[Paid Maternity Leave]]+parental_leave3[[#This Row],[Unpaid Maternity Leave]]</f>
        <v>18</v>
      </c>
      <c r="H680" s="8">
        <f>parental_leave3[[#This Row],[Paid Paternity Leave]]+parental_leave3[[#This Row],[Unpaid Paternity Leave]]</f>
        <v>18</v>
      </c>
      <c r="I680" s="1">
        <f>parental_leave3[[#This Row],[Total Maternity Leave]]+parental_leave3[[#This Row],[Total paternity Leave]]</f>
        <v>36</v>
      </c>
      <c r="J680" s="1">
        <f>parental_leave3[[#This Row],[Paid Maternity Leave]]+parental_leave3[[#This Row],[Paid Paternity Leave]]</f>
        <v>36</v>
      </c>
      <c r="K680" s="8">
        <f>parental_leave3[[#This Row],[Unpaid Maternity Leave]]+parental_leave3[[#This Row],[Unpaid Paternity Leave]]</f>
        <v>0</v>
      </c>
      <c r="L680" s="1" t="str">
        <f>IF(parental_leave3[[#This Row],[Total Maternity Leave]]&gt;parental_leave3[[#This Row],[Total paternity Leave]],"YES","NO")</f>
        <v>NO</v>
      </c>
    </row>
    <row r="681" spans="1:12" x14ac:dyDescent="0.25">
      <c r="A681" s="1" t="s">
        <v>707</v>
      </c>
      <c r="B681" s="1" t="s">
        <v>1645</v>
      </c>
      <c r="C681" s="1">
        <v>6</v>
      </c>
      <c r="D681" s="8">
        <v>0</v>
      </c>
      <c r="E681" s="1">
        <v>0</v>
      </c>
      <c r="F681" s="8">
        <v>0</v>
      </c>
      <c r="G681" s="8">
        <f>parental_leave3[[#This Row],[Paid Maternity Leave]]+parental_leave3[[#This Row],[Unpaid Maternity Leave]]</f>
        <v>6</v>
      </c>
      <c r="H681" s="8">
        <f>parental_leave3[[#This Row],[Paid Paternity Leave]]+parental_leave3[[#This Row],[Unpaid Paternity Leave]]</f>
        <v>0</v>
      </c>
      <c r="I681" s="1">
        <f>parental_leave3[[#This Row],[Total Maternity Leave]]+parental_leave3[[#This Row],[Total paternity Leave]]</f>
        <v>6</v>
      </c>
      <c r="J681" s="1">
        <f>parental_leave3[[#This Row],[Paid Maternity Leave]]+parental_leave3[[#This Row],[Paid Paternity Leave]]</f>
        <v>6</v>
      </c>
      <c r="K681" s="8">
        <f>parental_leave3[[#This Row],[Unpaid Maternity Leave]]+parental_leave3[[#This Row],[Unpaid Paternity Leave]]</f>
        <v>0</v>
      </c>
      <c r="L681" s="1" t="str">
        <f>IF(parental_leave3[[#This Row],[Total Maternity Leave]]&gt;parental_leave3[[#This Row],[Total paternity Leave]],"YES","NO")</f>
        <v>YES</v>
      </c>
    </row>
    <row r="682" spans="1:12" x14ac:dyDescent="0.25">
      <c r="A682" s="1" t="s">
        <v>708</v>
      </c>
      <c r="B682" s="1" t="s">
        <v>1645</v>
      </c>
      <c r="C682" s="1">
        <v>12</v>
      </c>
      <c r="D682" s="8">
        <v>4</v>
      </c>
      <c r="E682" s="1">
        <v>0</v>
      </c>
      <c r="F682" s="8">
        <v>0</v>
      </c>
      <c r="G682" s="8">
        <f>parental_leave3[[#This Row],[Paid Maternity Leave]]+parental_leave3[[#This Row],[Unpaid Maternity Leave]]</f>
        <v>16</v>
      </c>
      <c r="H682" s="8">
        <f>parental_leave3[[#This Row],[Paid Paternity Leave]]+parental_leave3[[#This Row],[Unpaid Paternity Leave]]</f>
        <v>0</v>
      </c>
      <c r="I682" s="1">
        <f>parental_leave3[[#This Row],[Total Maternity Leave]]+parental_leave3[[#This Row],[Total paternity Leave]]</f>
        <v>16</v>
      </c>
      <c r="J682" s="1">
        <f>parental_leave3[[#This Row],[Paid Maternity Leave]]+parental_leave3[[#This Row],[Paid Paternity Leave]]</f>
        <v>12</v>
      </c>
      <c r="K682" s="8">
        <f>parental_leave3[[#This Row],[Unpaid Maternity Leave]]+parental_leave3[[#This Row],[Unpaid Paternity Leave]]</f>
        <v>4</v>
      </c>
      <c r="L682" s="1" t="str">
        <f>IF(parental_leave3[[#This Row],[Total Maternity Leave]]&gt;parental_leave3[[#This Row],[Total paternity Leave]],"YES","NO")</f>
        <v>YES</v>
      </c>
    </row>
    <row r="683" spans="1:12" x14ac:dyDescent="0.25">
      <c r="A683" s="1" t="s">
        <v>709</v>
      </c>
      <c r="B683" s="1" t="s">
        <v>1645</v>
      </c>
      <c r="C683" s="1">
        <v>6</v>
      </c>
      <c r="D683" s="8">
        <v>1</v>
      </c>
      <c r="E683" s="1">
        <v>0</v>
      </c>
      <c r="F683" s="8">
        <v>0</v>
      </c>
      <c r="G683" s="8">
        <f>parental_leave3[[#This Row],[Paid Maternity Leave]]+parental_leave3[[#This Row],[Unpaid Maternity Leave]]</f>
        <v>7</v>
      </c>
      <c r="H683" s="8">
        <f>parental_leave3[[#This Row],[Paid Paternity Leave]]+parental_leave3[[#This Row],[Unpaid Paternity Leave]]</f>
        <v>0</v>
      </c>
      <c r="I683" s="1">
        <f>parental_leave3[[#This Row],[Total Maternity Leave]]+parental_leave3[[#This Row],[Total paternity Leave]]</f>
        <v>7</v>
      </c>
      <c r="J683" s="1">
        <f>parental_leave3[[#This Row],[Paid Maternity Leave]]+parental_leave3[[#This Row],[Paid Paternity Leave]]</f>
        <v>6</v>
      </c>
      <c r="K683" s="8">
        <f>parental_leave3[[#This Row],[Unpaid Maternity Leave]]+parental_leave3[[#This Row],[Unpaid Paternity Leave]]</f>
        <v>1</v>
      </c>
      <c r="L683" s="1" t="str">
        <f>IF(parental_leave3[[#This Row],[Total Maternity Leave]]&gt;parental_leave3[[#This Row],[Total paternity Leave]],"YES","NO")</f>
        <v>YES</v>
      </c>
    </row>
    <row r="684" spans="1:12" x14ac:dyDescent="0.25">
      <c r="A684" s="1" t="s">
        <v>710</v>
      </c>
      <c r="B684" s="1" t="s">
        <v>1645</v>
      </c>
      <c r="C684" s="1">
        <v>6</v>
      </c>
      <c r="D684" s="8">
        <v>6</v>
      </c>
      <c r="E684" s="1">
        <v>0</v>
      </c>
      <c r="F684" s="8">
        <v>0</v>
      </c>
      <c r="G684" s="8">
        <f>parental_leave3[[#This Row],[Paid Maternity Leave]]+parental_leave3[[#This Row],[Unpaid Maternity Leave]]</f>
        <v>12</v>
      </c>
      <c r="H684" s="8">
        <f>parental_leave3[[#This Row],[Paid Paternity Leave]]+parental_leave3[[#This Row],[Unpaid Paternity Leave]]</f>
        <v>0</v>
      </c>
      <c r="I684" s="1">
        <f>parental_leave3[[#This Row],[Total Maternity Leave]]+parental_leave3[[#This Row],[Total paternity Leave]]</f>
        <v>12</v>
      </c>
      <c r="J684" s="1">
        <f>parental_leave3[[#This Row],[Paid Maternity Leave]]+parental_leave3[[#This Row],[Paid Paternity Leave]]</f>
        <v>6</v>
      </c>
      <c r="K684" s="8">
        <f>parental_leave3[[#This Row],[Unpaid Maternity Leave]]+parental_leave3[[#This Row],[Unpaid Paternity Leave]]</f>
        <v>6</v>
      </c>
      <c r="L684" s="1" t="str">
        <f>IF(parental_leave3[[#This Row],[Total Maternity Leave]]&gt;parental_leave3[[#This Row],[Total paternity Leave]],"YES","NO")</f>
        <v>YES</v>
      </c>
    </row>
    <row r="685" spans="1:12" x14ac:dyDescent="0.25">
      <c r="A685" s="1" t="s">
        <v>711</v>
      </c>
      <c r="B685" s="1" t="s">
        <v>1645</v>
      </c>
      <c r="C685" s="1">
        <v>6</v>
      </c>
      <c r="D685" s="8">
        <v>6</v>
      </c>
      <c r="E685" s="1">
        <v>0</v>
      </c>
      <c r="F685" s="8">
        <v>0</v>
      </c>
      <c r="G685" s="8">
        <f>parental_leave3[[#This Row],[Paid Maternity Leave]]+parental_leave3[[#This Row],[Unpaid Maternity Leave]]</f>
        <v>12</v>
      </c>
      <c r="H685" s="8">
        <f>parental_leave3[[#This Row],[Paid Paternity Leave]]+parental_leave3[[#This Row],[Unpaid Paternity Leave]]</f>
        <v>0</v>
      </c>
      <c r="I685" s="1">
        <f>parental_leave3[[#This Row],[Total Maternity Leave]]+parental_leave3[[#This Row],[Total paternity Leave]]</f>
        <v>12</v>
      </c>
      <c r="J685" s="1">
        <f>parental_leave3[[#This Row],[Paid Maternity Leave]]+parental_leave3[[#This Row],[Paid Paternity Leave]]</f>
        <v>6</v>
      </c>
      <c r="K685" s="8">
        <f>parental_leave3[[#This Row],[Unpaid Maternity Leave]]+parental_leave3[[#This Row],[Unpaid Paternity Leave]]</f>
        <v>6</v>
      </c>
      <c r="L685" s="1" t="str">
        <f>IF(parental_leave3[[#This Row],[Total Maternity Leave]]&gt;parental_leave3[[#This Row],[Total paternity Leave]],"YES","NO")</f>
        <v>YES</v>
      </c>
    </row>
    <row r="686" spans="1:12" x14ac:dyDescent="0.25">
      <c r="A686" s="1" t="s">
        <v>712</v>
      </c>
      <c r="B686" s="1" t="s">
        <v>1645</v>
      </c>
      <c r="C686" s="1">
        <v>1.5</v>
      </c>
      <c r="D686" s="8">
        <v>12</v>
      </c>
      <c r="E686" s="1">
        <v>0</v>
      </c>
      <c r="F686" s="8">
        <v>0</v>
      </c>
      <c r="G686" s="8">
        <f>parental_leave3[[#This Row],[Paid Maternity Leave]]+parental_leave3[[#This Row],[Unpaid Maternity Leave]]</f>
        <v>13.5</v>
      </c>
      <c r="H686" s="8">
        <f>parental_leave3[[#This Row],[Paid Paternity Leave]]+parental_leave3[[#This Row],[Unpaid Paternity Leave]]</f>
        <v>0</v>
      </c>
      <c r="I686" s="1">
        <f>parental_leave3[[#This Row],[Total Maternity Leave]]+parental_leave3[[#This Row],[Total paternity Leave]]</f>
        <v>13.5</v>
      </c>
      <c r="J686" s="1">
        <f>parental_leave3[[#This Row],[Paid Maternity Leave]]+parental_leave3[[#This Row],[Paid Paternity Leave]]</f>
        <v>1.5</v>
      </c>
      <c r="K686" s="8">
        <f>parental_leave3[[#This Row],[Unpaid Maternity Leave]]+parental_leave3[[#This Row],[Unpaid Paternity Leave]]</f>
        <v>12</v>
      </c>
      <c r="L686" s="1" t="str">
        <f>IF(parental_leave3[[#This Row],[Total Maternity Leave]]&gt;parental_leave3[[#This Row],[Total paternity Leave]],"YES","NO")</f>
        <v>YES</v>
      </c>
    </row>
    <row r="687" spans="1:12" x14ac:dyDescent="0.25">
      <c r="A687" s="1" t="s">
        <v>713</v>
      </c>
      <c r="B687" s="1" t="s">
        <v>1645</v>
      </c>
      <c r="C687" s="1">
        <v>13</v>
      </c>
      <c r="D687" s="8">
        <v>20</v>
      </c>
      <c r="E687" s="1">
        <v>0</v>
      </c>
      <c r="F687" s="8">
        <v>0</v>
      </c>
      <c r="G687" s="8">
        <f>parental_leave3[[#This Row],[Paid Maternity Leave]]+parental_leave3[[#This Row],[Unpaid Maternity Leave]]</f>
        <v>33</v>
      </c>
      <c r="H687" s="8">
        <f>parental_leave3[[#This Row],[Paid Paternity Leave]]+parental_leave3[[#This Row],[Unpaid Paternity Leave]]</f>
        <v>0</v>
      </c>
      <c r="I687" s="1">
        <f>parental_leave3[[#This Row],[Total Maternity Leave]]+parental_leave3[[#This Row],[Total paternity Leave]]</f>
        <v>33</v>
      </c>
      <c r="J687" s="1">
        <f>parental_leave3[[#This Row],[Paid Maternity Leave]]+parental_leave3[[#This Row],[Paid Paternity Leave]]</f>
        <v>13</v>
      </c>
      <c r="K687" s="8">
        <f>parental_leave3[[#This Row],[Unpaid Maternity Leave]]+parental_leave3[[#This Row],[Unpaid Paternity Leave]]</f>
        <v>20</v>
      </c>
      <c r="L687" s="1" t="str">
        <f>IF(parental_leave3[[#This Row],[Total Maternity Leave]]&gt;parental_leave3[[#This Row],[Total paternity Leave]],"YES","NO")</f>
        <v>YES</v>
      </c>
    </row>
    <row r="688" spans="1:12" x14ac:dyDescent="0.25">
      <c r="A688" s="1" t="s">
        <v>714</v>
      </c>
      <c r="B688" s="1" t="s">
        <v>1645</v>
      </c>
      <c r="C688" s="1">
        <v>12</v>
      </c>
      <c r="D688" s="8">
        <v>0</v>
      </c>
      <c r="E688" s="1">
        <v>0</v>
      </c>
      <c r="F688" s="8">
        <v>0</v>
      </c>
      <c r="G688" s="8">
        <f>parental_leave3[[#This Row],[Paid Maternity Leave]]+parental_leave3[[#This Row],[Unpaid Maternity Leave]]</f>
        <v>12</v>
      </c>
      <c r="H688" s="8">
        <f>parental_leave3[[#This Row],[Paid Paternity Leave]]+parental_leave3[[#This Row],[Unpaid Paternity Leave]]</f>
        <v>0</v>
      </c>
      <c r="I688" s="1">
        <f>parental_leave3[[#This Row],[Total Maternity Leave]]+parental_leave3[[#This Row],[Total paternity Leave]]</f>
        <v>12</v>
      </c>
      <c r="J688" s="1">
        <f>parental_leave3[[#This Row],[Paid Maternity Leave]]+parental_leave3[[#This Row],[Paid Paternity Leave]]</f>
        <v>12</v>
      </c>
      <c r="K688" s="8">
        <f>parental_leave3[[#This Row],[Unpaid Maternity Leave]]+parental_leave3[[#This Row],[Unpaid Paternity Leave]]</f>
        <v>0</v>
      </c>
      <c r="L688" s="1" t="str">
        <f>IF(parental_leave3[[#This Row],[Total Maternity Leave]]&gt;parental_leave3[[#This Row],[Total paternity Leave]],"YES","NO")</f>
        <v>YES</v>
      </c>
    </row>
    <row r="689" spans="1:12" x14ac:dyDescent="0.25">
      <c r="A689" s="1" t="s">
        <v>715</v>
      </c>
      <c r="B689" s="1" t="s">
        <v>1645</v>
      </c>
      <c r="C689" s="1">
        <v>52</v>
      </c>
      <c r="D689" s="8">
        <v>26</v>
      </c>
      <c r="E689" s="1">
        <v>0</v>
      </c>
      <c r="F689" s="8">
        <v>0</v>
      </c>
      <c r="G689" s="8">
        <f>parental_leave3[[#This Row],[Paid Maternity Leave]]+parental_leave3[[#This Row],[Unpaid Maternity Leave]]</f>
        <v>78</v>
      </c>
      <c r="H689" s="8">
        <f>parental_leave3[[#This Row],[Paid Paternity Leave]]+parental_leave3[[#This Row],[Unpaid Paternity Leave]]</f>
        <v>0</v>
      </c>
      <c r="I689" s="1">
        <f>parental_leave3[[#This Row],[Total Maternity Leave]]+parental_leave3[[#This Row],[Total paternity Leave]]</f>
        <v>78</v>
      </c>
      <c r="J689" s="1">
        <f>parental_leave3[[#This Row],[Paid Maternity Leave]]+parental_leave3[[#This Row],[Paid Paternity Leave]]</f>
        <v>52</v>
      </c>
      <c r="K689" s="8">
        <f>parental_leave3[[#This Row],[Unpaid Maternity Leave]]+parental_leave3[[#This Row],[Unpaid Paternity Leave]]</f>
        <v>26</v>
      </c>
      <c r="L689" s="1" t="str">
        <f>IF(parental_leave3[[#This Row],[Total Maternity Leave]]&gt;parental_leave3[[#This Row],[Total paternity Leave]],"YES","NO")</f>
        <v>YES</v>
      </c>
    </row>
    <row r="690" spans="1:12" x14ac:dyDescent="0.25">
      <c r="A690" s="1" t="s">
        <v>716</v>
      </c>
      <c r="B690" s="1" t="s">
        <v>1645</v>
      </c>
      <c r="C690" s="1">
        <v>0</v>
      </c>
      <c r="D690" s="8">
        <v>0</v>
      </c>
      <c r="E690" s="1">
        <v>0</v>
      </c>
      <c r="F690" s="8">
        <v>0</v>
      </c>
      <c r="G690" s="8">
        <f>parental_leave3[[#This Row],[Paid Maternity Leave]]+parental_leave3[[#This Row],[Unpaid Maternity Leave]]</f>
        <v>0</v>
      </c>
      <c r="H690" s="8">
        <f>parental_leave3[[#This Row],[Paid Paternity Leave]]+parental_leave3[[#This Row],[Unpaid Paternity Leave]]</f>
        <v>0</v>
      </c>
      <c r="I690" s="1">
        <f>parental_leave3[[#This Row],[Total Maternity Leave]]+parental_leave3[[#This Row],[Total paternity Leave]]</f>
        <v>0</v>
      </c>
      <c r="J690" s="1">
        <f>parental_leave3[[#This Row],[Paid Maternity Leave]]+parental_leave3[[#This Row],[Paid Paternity Leave]]</f>
        <v>0</v>
      </c>
      <c r="K690" s="8">
        <f>parental_leave3[[#This Row],[Unpaid Maternity Leave]]+parental_leave3[[#This Row],[Unpaid Paternity Leave]]</f>
        <v>0</v>
      </c>
      <c r="L690" s="1" t="str">
        <f>IF(parental_leave3[[#This Row],[Total Maternity Leave]]&gt;parental_leave3[[#This Row],[Total paternity Leave]],"YES","NO")</f>
        <v>NO</v>
      </c>
    </row>
    <row r="691" spans="1:12" x14ac:dyDescent="0.25">
      <c r="A691" s="1" t="s">
        <v>717</v>
      </c>
      <c r="B691" s="1" t="s">
        <v>1645</v>
      </c>
      <c r="C691" s="1">
        <v>12</v>
      </c>
      <c r="D691" s="8">
        <v>12</v>
      </c>
      <c r="E691" s="1">
        <v>0</v>
      </c>
      <c r="F691" s="8">
        <v>0</v>
      </c>
      <c r="G691" s="8">
        <f>parental_leave3[[#This Row],[Paid Maternity Leave]]+parental_leave3[[#This Row],[Unpaid Maternity Leave]]</f>
        <v>24</v>
      </c>
      <c r="H691" s="8">
        <f>parental_leave3[[#This Row],[Paid Paternity Leave]]+parental_leave3[[#This Row],[Unpaid Paternity Leave]]</f>
        <v>0</v>
      </c>
      <c r="I691" s="1">
        <f>parental_leave3[[#This Row],[Total Maternity Leave]]+parental_leave3[[#This Row],[Total paternity Leave]]</f>
        <v>24</v>
      </c>
      <c r="J691" s="1">
        <f>parental_leave3[[#This Row],[Paid Maternity Leave]]+parental_leave3[[#This Row],[Paid Paternity Leave]]</f>
        <v>12</v>
      </c>
      <c r="K691" s="8">
        <f>parental_leave3[[#This Row],[Unpaid Maternity Leave]]+parental_leave3[[#This Row],[Unpaid Paternity Leave]]</f>
        <v>12</v>
      </c>
      <c r="L691" s="1" t="str">
        <f>IF(parental_leave3[[#This Row],[Total Maternity Leave]]&gt;parental_leave3[[#This Row],[Total paternity Leave]],"YES","NO")</f>
        <v>YES</v>
      </c>
    </row>
    <row r="692" spans="1:12" x14ac:dyDescent="0.25">
      <c r="A692" s="1" t="s">
        <v>718</v>
      </c>
      <c r="B692" s="1" t="s">
        <v>1645</v>
      </c>
      <c r="C692" s="1">
        <v>12</v>
      </c>
      <c r="D692" s="8">
        <v>0</v>
      </c>
      <c r="E692" s="1">
        <v>0</v>
      </c>
      <c r="F692" s="8">
        <v>0</v>
      </c>
      <c r="G692" s="8">
        <f>parental_leave3[[#This Row],[Paid Maternity Leave]]+parental_leave3[[#This Row],[Unpaid Maternity Leave]]</f>
        <v>12</v>
      </c>
      <c r="H692" s="8">
        <f>parental_leave3[[#This Row],[Paid Paternity Leave]]+parental_leave3[[#This Row],[Unpaid Paternity Leave]]</f>
        <v>0</v>
      </c>
      <c r="I692" s="1">
        <f>parental_leave3[[#This Row],[Total Maternity Leave]]+parental_leave3[[#This Row],[Total paternity Leave]]</f>
        <v>12</v>
      </c>
      <c r="J692" s="1">
        <f>parental_leave3[[#This Row],[Paid Maternity Leave]]+parental_leave3[[#This Row],[Paid Paternity Leave]]</f>
        <v>12</v>
      </c>
      <c r="K692" s="8">
        <f>parental_leave3[[#This Row],[Unpaid Maternity Leave]]+parental_leave3[[#This Row],[Unpaid Paternity Leave]]</f>
        <v>0</v>
      </c>
      <c r="L692" s="1" t="str">
        <f>IF(parental_leave3[[#This Row],[Total Maternity Leave]]&gt;parental_leave3[[#This Row],[Total paternity Leave]],"YES","NO")</f>
        <v>YES</v>
      </c>
    </row>
    <row r="693" spans="1:12" x14ac:dyDescent="0.25">
      <c r="A693" s="1" t="s">
        <v>719</v>
      </c>
      <c r="B693" s="1" t="s">
        <v>1645</v>
      </c>
      <c r="C693" s="1">
        <v>8</v>
      </c>
      <c r="D693" s="8">
        <v>8</v>
      </c>
      <c r="E693" s="1">
        <v>0</v>
      </c>
      <c r="F693" s="8">
        <v>0</v>
      </c>
      <c r="G693" s="8">
        <f>parental_leave3[[#This Row],[Paid Maternity Leave]]+parental_leave3[[#This Row],[Unpaid Maternity Leave]]</f>
        <v>16</v>
      </c>
      <c r="H693" s="8">
        <f>parental_leave3[[#This Row],[Paid Paternity Leave]]+parental_leave3[[#This Row],[Unpaid Paternity Leave]]</f>
        <v>0</v>
      </c>
      <c r="I693" s="1">
        <f>parental_leave3[[#This Row],[Total Maternity Leave]]+parental_leave3[[#This Row],[Total paternity Leave]]</f>
        <v>16</v>
      </c>
      <c r="J693" s="1">
        <f>parental_leave3[[#This Row],[Paid Maternity Leave]]+parental_leave3[[#This Row],[Paid Paternity Leave]]</f>
        <v>8</v>
      </c>
      <c r="K693" s="8">
        <f>parental_leave3[[#This Row],[Unpaid Maternity Leave]]+parental_leave3[[#This Row],[Unpaid Paternity Leave]]</f>
        <v>8</v>
      </c>
      <c r="L693" s="1" t="str">
        <f>IF(parental_leave3[[#This Row],[Total Maternity Leave]]&gt;parental_leave3[[#This Row],[Total paternity Leave]],"YES","NO")</f>
        <v>YES</v>
      </c>
    </row>
    <row r="694" spans="1:12" x14ac:dyDescent="0.25">
      <c r="A694" s="1" t="s">
        <v>720</v>
      </c>
      <c r="B694" s="1" t="s">
        <v>1645</v>
      </c>
      <c r="C694" s="1">
        <v>3</v>
      </c>
      <c r="D694" s="8">
        <v>12</v>
      </c>
      <c r="E694" s="1">
        <v>0</v>
      </c>
      <c r="F694" s="8">
        <v>0</v>
      </c>
      <c r="G694" s="8">
        <f>parental_leave3[[#This Row],[Paid Maternity Leave]]+parental_leave3[[#This Row],[Unpaid Maternity Leave]]</f>
        <v>15</v>
      </c>
      <c r="H694" s="8">
        <f>parental_leave3[[#This Row],[Paid Paternity Leave]]+parental_leave3[[#This Row],[Unpaid Paternity Leave]]</f>
        <v>0</v>
      </c>
      <c r="I694" s="1">
        <f>parental_leave3[[#This Row],[Total Maternity Leave]]+parental_leave3[[#This Row],[Total paternity Leave]]</f>
        <v>15</v>
      </c>
      <c r="J694" s="1">
        <f>parental_leave3[[#This Row],[Paid Maternity Leave]]+parental_leave3[[#This Row],[Paid Paternity Leave]]</f>
        <v>3</v>
      </c>
      <c r="K694" s="8">
        <f>parental_leave3[[#This Row],[Unpaid Maternity Leave]]+parental_leave3[[#This Row],[Unpaid Paternity Leave]]</f>
        <v>12</v>
      </c>
      <c r="L694" s="1" t="str">
        <f>IF(parental_leave3[[#This Row],[Total Maternity Leave]]&gt;parental_leave3[[#This Row],[Total paternity Leave]],"YES","NO")</f>
        <v>YES</v>
      </c>
    </row>
    <row r="695" spans="1:12" x14ac:dyDescent="0.25">
      <c r="A695" s="1" t="s">
        <v>721</v>
      </c>
      <c r="B695" s="1" t="s">
        <v>1645</v>
      </c>
      <c r="C695" s="1">
        <v>12</v>
      </c>
      <c r="D695" s="8">
        <v>0</v>
      </c>
      <c r="E695" s="1">
        <v>0</v>
      </c>
      <c r="F695" s="8">
        <v>0</v>
      </c>
      <c r="G695" s="8">
        <f>parental_leave3[[#This Row],[Paid Maternity Leave]]+parental_leave3[[#This Row],[Unpaid Maternity Leave]]</f>
        <v>12</v>
      </c>
      <c r="H695" s="8">
        <f>parental_leave3[[#This Row],[Paid Paternity Leave]]+parental_leave3[[#This Row],[Unpaid Paternity Leave]]</f>
        <v>0</v>
      </c>
      <c r="I695" s="1">
        <f>parental_leave3[[#This Row],[Total Maternity Leave]]+parental_leave3[[#This Row],[Total paternity Leave]]</f>
        <v>12</v>
      </c>
      <c r="J695" s="1">
        <f>parental_leave3[[#This Row],[Paid Maternity Leave]]+parental_leave3[[#This Row],[Paid Paternity Leave]]</f>
        <v>12</v>
      </c>
      <c r="K695" s="8">
        <f>parental_leave3[[#This Row],[Unpaid Maternity Leave]]+parental_leave3[[#This Row],[Unpaid Paternity Leave]]</f>
        <v>0</v>
      </c>
      <c r="L695" s="1" t="str">
        <f>IF(parental_leave3[[#This Row],[Total Maternity Leave]]&gt;parental_leave3[[#This Row],[Total paternity Leave]],"YES","NO")</f>
        <v>YES</v>
      </c>
    </row>
    <row r="696" spans="1:12" x14ac:dyDescent="0.25">
      <c r="A696" s="1" t="s">
        <v>722</v>
      </c>
      <c r="B696" s="1" t="s">
        <v>1645</v>
      </c>
      <c r="C696" s="1">
        <v>46</v>
      </c>
      <c r="D696" s="8">
        <v>0</v>
      </c>
      <c r="E696" s="1">
        <v>0</v>
      </c>
      <c r="F696" s="8">
        <v>0</v>
      </c>
      <c r="G696" s="8">
        <f>parental_leave3[[#This Row],[Paid Maternity Leave]]+parental_leave3[[#This Row],[Unpaid Maternity Leave]]</f>
        <v>46</v>
      </c>
      <c r="H696" s="8">
        <f>parental_leave3[[#This Row],[Paid Paternity Leave]]+parental_leave3[[#This Row],[Unpaid Paternity Leave]]</f>
        <v>0</v>
      </c>
      <c r="I696" s="1">
        <f>parental_leave3[[#This Row],[Total Maternity Leave]]+parental_leave3[[#This Row],[Total paternity Leave]]</f>
        <v>46</v>
      </c>
      <c r="J696" s="1">
        <f>parental_leave3[[#This Row],[Paid Maternity Leave]]+parental_leave3[[#This Row],[Paid Paternity Leave]]</f>
        <v>46</v>
      </c>
      <c r="K696" s="8">
        <f>parental_leave3[[#This Row],[Unpaid Maternity Leave]]+parental_leave3[[#This Row],[Unpaid Paternity Leave]]</f>
        <v>0</v>
      </c>
      <c r="L696" s="1" t="str">
        <f>IF(parental_leave3[[#This Row],[Total Maternity Leave]]&gt;parental_leave3[[#This Row],[Total paternity Leave]],"YES","NO")</f>
        <v>YES</v>
      </c>
    </row>
    <row r="697" spans="1:12" x14ac:dyDescent="0.25">
      <c r="A697" s="1" t="s">
        <v>723</v>
      </c>
      <c r="B697" s="1" t="s">
        <v>1645</v>
      </c>
      <c r="C697" s="1">
        <v>11</v>
      </c>
      <c r="D697" s="8">
        <v>6</v>
      </c>
      <c r="E697" s="1">
        <v>0</v>
      </c>
      <c r="F697" s="8">
        <v>0</v>
      </c>
      <c r="G697" s="8">
        <f>parental_leave3[[#This Row],[Paid Maternity Leave]]+parental_leave3[[#This Row],[Unpaid Maternity Leave]]</f>
        <v>17</v>
      </c>
      <c r="H697" s="8">
        <f>parental_leave3[[#This Row],[Paid Paternity Leave]]+parental_leave3[[#This Row],[Unpaid Paternity Leave]]</f>
        <v>0</v>
      </c>
      <c r="I697" s="1">
        <f>parental_leave3[[#This Row],[Total Maternity Leave]]+parental_leave3[[#This Row],[Total paternity Leave]]</f>
        <v>17</v>
      </c>
      <c r="J697" s="1">
        <f>parental_leave3[[#This Row],[Paid Maternity Leave]]+parental_leave3[[#This Row],[Paid Paternity Leave]]</f>
        <v>11</v>
      </c>
      <c r="K697" s="8">
        <f>parental_leave3[[#This Row],[Unpaid Maternity Leave]]+parental_leave3[[#This Row],[Unpaid Paternity Leave]]</f>
        <v>6</v>
      </c>
      <c r="L697" s="1" t="str">
        <f>IF(parental_leave3[[#This Row],[Total Maternity Leave]]&gt;parental_leave3[[#This Row],[Total paternity Leave]],"YES","NO")</f>
        <v>YES</v>
      </c>
    </row>
    <row r="698" spans="1:12" x14ac:dyDescent="0.25">
      <c r="A698" s="1" t="s">
        <v>724</v>
      </c>
      <c r="B698" s="1" t="s">
        <v>1645</v>
      </c>
      <c r="C698" s="1">
        <v>8</v>
      </c>
      <c r="D698" s="8">
        <v>6.5</v>
      </c>
      <c r="E698" s="1">
        <v>0</v>
      </c>
      <c r="F698" s="8">
        <v>0</v>
      </c>
      <c r="G698" s="8">
        <f>parental_leave3[[#This Row],[Paid Maternity Leave]]+parental_leave3[[#This Row],[Unpaid Maternity Leave]]</f>
        <v>14.5</v>
      </c>
      <c r="H698" s="8">
        <f>parental_leave3[[#This Row],[Paid Paternity Leave]]+parental_leave3[[#This Row],[Unpaid Paternity Leave]]</f>
        <v>0</v>
      </c>
      <c r="I698" s="1">
        <f>parental_leave3[[#This Row],[Total Maternity Leave]]+parental_leave3[[#This Row],[Total paternity Leave]]</f>
        <v>14.5</v>
      </c>
      <c r="J698" s="1">
        <f>parental_leave3[[#This Row],[Paid Maternity Leave]]+parental_leave3[[#This Row],[Paid Paternity Leave]]</f>
        <v>8</v>
      </c>
      <c r="K698" s="8">
        <f>parental_leave3[[#This Row],[Unpaid Maternity Leave]]+parental_leave3[[#This Row],[Unpaid Paternity Leave]]</f>
        <v>6.5</v>
      </c>
      <c r="L698" s="1" t="str">
        <f>IF(parental_leave3[[#This Row],[Total Maternity Leave]]&gt;parental_leave3[[#This Row],[Total paternity Leave]],"YES","NO")</f>
        <v>YES</v>
      </c>
    </row>
    <row r="699" spans="1:12" x14ac:dyDescent="0.25">
      <c r="A699" s="1" t="s">
        <v>725</v>
      </c>
      <c r="B699" s="1" t="s">
        <v>1645</v>
      </c>
      <c r="C699" s="1">
        <v>12</v>
      </c>
      <c r="D699" s="8">
        <v>0</v>
      </c>
      <c r="E699" s="1">
        <v>0</v>
      </c>
      <c r="F699" s="8">
        <v>0</v>
      </c>
      <c r="G699" s="8">
        <f>parental_leave3[[#This Row],[Paid Maternity Leave]]+parental_leave3[[#This Row],[Unpaid Maternity Leave]]</f>
        <v>12</v>
      </c>
      <c r="H699" s="8">
        <f>parental_leave3[[#This Row],[Paid Paternity Leave]]+parental_leave3[[#This Row],[Unpaid Paternity Leave]]</f>
        <v>0</v>
      </c>
      <c r="I699" s="1">
        <f>parental_leave3[[#This Row],[Total Maternity Leave]]+parental_leave3[[#This Row],[Total paternity Leave]]</f>
        <v>12</v>
      </c>
      <c r="J699" s="1">
        <f>parental_leave3[[#This Row],[Paid Maternity Leave]]+parental_leave3[[#This Row],[Paid Paternity Leave]]</f>
        <v>12</v>
      </c>
      <c r="K699" s="8">
        <f>parental_leave3[[#This Row],[Unpaid Maternity Leave]]+parental_leave3[[#This Row],[Unpaid Paternity Leave]]</f>
        <v>0</v>
      </c>
      <c r="L699" s="1" t="str">
        <f>IF(parental_leave3[[#This Row],[Total Maternity Leave]]&gt;parental_leave3[[#This Row],[Total paternity Leave]],"YES","NO")</f>
        <v>YES</v>
      </c>
    </row>
    <row r="700" spans="1:12" x14ac:dyDescent="0.25">
      <c r="A700" s="1" t="s">
        <v>726</v>
      </c>
      <c r="B700" s="1" t="s">
        <v>1645</v>
      </c>
      <c r="C700" s="1">
        <v>0</v>
      </c>
      <c r="D700" s="8">
        <v>12</v>
      </c>
      <c r="E700" s="1">
        <v>0</v>
      </c>
      <c r="F700" s="8">
        <v>0</v>
      </c>
      <c r="G700" s="8">
        <f>parental_leave3[[#This Row],[Paid Maternity Leave]]+parental_leave3[[#This Row],[Unpaid Maternity Leave]]</f>
        <v>12</v>
      </c>
      <c r="H700" s="8">
        <f>parental_leave3[[#This Row],[Paid Paternity Leave]]+parental_leave3[[#This Row],[Unpaid Paternity Leave]]</f>
        <v>0</v>
      </c>
      <c r="I700" s="1">
        <f>parental_leave3[[#This Row],[Total Maternity Leave]]+parental_leave3[[#This Row],[Total paternity Leave]]</f>
        <v>12</v>
      </c>
      <c r="J700" s="1">
        <f>parental_leave3[[#This Row],[Paid Maternity Leave]]+parental_leave3[[#This Row],[Paid Paternity Leave]]</f>
        <v>0</v>
      </c>
      <c r="K700" s="8">
        <f>parental_leave3[[#This Row],[Unpaid Maternity Leave]]+parental_leave3[[#This Row],[Unpaid Paternity Leave]]</f>
        <v>12</v>
      </c>
      <c r="L700" s="1" t="str">
        <f>IF(parental_leave3[[#This Row],[Total Maternity Leave]]&gt;parental_leave3[[#This Row],[Total paternity Leave]],"YES","NO")</f>
        <v>YES</v>
      </c>
    </row>
    <row r="701" spans="1:12" x14ac:dyDescent="0.25">
      <c r="A701" s="1" t="s">
        <v>727</v>
      </c>
      <c r="B701" s="1" t="s">
        <v>1645</v>
      </c>
      <c r="C701" s="1">
        <v>11</v>
      </c>
      <c r="D701" s="8">
        <v>11</v>
      </c>
      <c r="E701" s="1">
        <v>0</v>
      </c>
      <c r="F701" s="8">
        <v>0</v>
      </c>
      <c r="G701" s="8">
        <f>parental_leave3[[#This Row],[Paid Maternity Leave]]+parental_leave3[[#This Row],[Unpaid Maternity Leave]]</f>
        <v>22</v>
      </c>
      <c r="H701" s="8">
        <f>parental_leave3[[#This Row],[Paid Paternity Leave]]+parental_leave3[[#This Row],[Unpaid Paternity Leave]]</f>
        <v>0</v>
      </c>
      <c r="I701" s="1">
        <f>parental_leave3[[#This Row],[Total Maternity Leave]]+parental_leave3[[#This Row],[Total paternity Leave]]</f>
        <v>22</v>
      </c>
      <c r="J701" s="1">
        <f>parental_leave3[[#This Row],[Paid Maternity Leave]]+parental_leave3[[#This Row],[Paid Paternity Leave]]</f>
        <v>11</v>
      </c>
      <c r="K701" s="8">
        <f>parental_leave3[[#This Row],[Unpaid Maternity Leave]]+parental_leave3[[#This Row],[Unpaid Paternity Leave]]</f>
        <v>11</v>
      </c>
      <c r="L701" s="1" t="str">
        <f>IF(parental_leave3[[#This Row],[Total Maternity Leave]]&gt;parental_leave3[[#This Row],[Total paternity Leave]],"YES","NO")</f>
        <v>YES</v>
      </c>
    </row>
    <row r="702" spans="1:12" x14ac:dyDescent="0.25">
      <c r="A702" s="1" t="s">
        <v>728</v>
      </c>
      <c r="B702" s="1" t="s">
        <v>1645</v>
      </c>
      <c r="C702" s="1">
        <v>6</v>
      </c>
      <c r="D702" s="8">
        <v>12</v>
      </c>
      <c r="E702" s="1">
        <v>0</v>
      </c>
      <c r="F702" s="8">
        <v>0</v>
      </c>
      <c r="G702" s="8">
        <f>parental_leave3[[#This Row],[Paid Maternity Leave]]+parental_leave3[[#This Row],[Unpaid Maternity Leave]]</f>
        <v>18</v>
      </c>
      <c r="H702" s="8">
        <f>parental_leave3[[#This Row],[Paid Paternity Leave]]+parental_leave3[[#This Row],[Unpaid Paternity Leave]]</f>
        <v>0</v>
      </c>
      <c r="I702" s="1">
        <f>parental_leave3[[#This Row],[Total Maternity Leave]]+parental_leave3[[#This Row],[Total paternity Leave]]</f>
        <v>18</v>
      </c>
      <c r="J702" s="1">
        <f>parental_leave3[[#This Row],[Paid Maternity Leave]]+parental_leave3[[#This Row],[Paid Paternity Leave]]</f>
        <v>6</v>
      </c>
      <c r="K702" s="8">
        <f>parental_leave3[[#This Row],[Unpaid Maternity Leave]]+parental_leave3[[#This Row],[Unpaid Paternity Leave]]</f>
        <v>12</v>
      </c>
      <c r="L702" s="1" t="str">
        <f>IF(parental_leave3[[#This Row],[Total Maternity Leave]]&gt;parental_leave3[[#This Row],[Total paternity Leave]],"YES","NO")</f>
        <v>YES</v>
      </c>
    </row>
    <row r="703" spans="1:12" x14ac:dyDescent="0.25">
      <c r="A703" s="1" t="s">
        <v>729</v>
      </c>
      <c r="B703" s="1" t="s">
        <v>1645</v>
      </c>
      <c r="C703" s="1">
        <v>6</v>
      </c>
      <c r="D703" s="8">
        <v>0</v>
      </c>
      <c r="E703" s="1">
        <v>0</v>
      </c>
      <c r="F703" s="8">
        <v>0</v>
      </c>
      <c r="G703" s="8">
        <f>parental_leave3[[#This Row],[Paid Maternity Leave]]+parental_leave3[[#This Row],[Unpaid Maternity Leave]]</f>
        <v>6</v>
      </c>
      <c r="H703" s="8">
        <f>parental_leave3[[#This Row],[Paid Paternity Leave]]+parental_leave3[[#This Row],[Unpaid Paternity Leave]]</f>
        <v>0</v>
      </c>
      <c r="I703" s="1">
        <f>parental_leave3[[#This Row],[Total Maternity Leave]]+parental_leave3[[#This Row],[Total paternity Leave]]</f>
        <v>6</v>
      </c>
      <c r="J703" s="1">
        <f>parental_leave3[[#This Row],[Paid Maternity Leave]]+parental_leave3[[#This Row],[Paid Paternity Leave]]</f>
        <v>6</v>
      </c>
      <c r="K703" s="8">
        <f>parental_leave3[[#This Row],[Unpaid Maternity Leave]]+parental_leave3[[#This Row],[Unpaid Paternity Leave]]</f>
        <v>0</v>
      </c>
      <c r="L703" s="1" t="str">
        <f>IF(parental_leave3[[#This Row],[Total Maternity Leave]]&gt;parental_leave3[[#This Row],[Total paternity Leave]],"YES","NO")</f>
        <v>YES</v>
      </c>
    </row>
    <row r="704" spans="1:12" x14ac:dyDescent="0.25">
      <c r="A704" s="1" t="s">
        <v>730</v>
      </c>
      <c r="B704" s="1" t="s">
        <v>1645</v>
      </c>
      <c r="C704" s="1">
        <v>9</v>
      </c>
      <c r="D704" s="8">
        <v>15</v>
      </c>
      <c r="E704" s="1">
        <v>0</v>
      </c>
      <c r="F704" s="8">
        <v>0</v>
      </c>
      <c r="G704" s="8">
        <f>parental_leave3[[#This Row],[Paid Maternity Leave]]+parental_leave3[[#This Row],[Unpaid Maternity Leave]]</f>
        <v>24</v>
      </c>
      <c r="H704" s="8">
        <f>parental_leave3[[#This Row],[Paid Paternity Leave]]+parental_leave3[[#This Row],[Unpaid Paternity Leave]]</f>
        <v>0</v>
      </c>
      <c r="I704" s="1">
        <f>parental_leave3[[#This Row],[Total Maternity Leave]]+parental_leave3[[#This Row],[Total paternity Leave]]</f>
        <v>24</v>
      </c>
      <c r="J704" s="1">
        <f>parental_leave3[[#This Row],[Paid Maternity Leave]]+parental_leave3[[#This Row],[Paid Paternity Leave]]</f>
        <v>9</v>
      </c>
      <c r="K704" s="8">
        <f>parental_leave3[[#This Row],[Unpaid Maternity Leave]]+parental_leave3[[#This Row],[Unpaid Paternity Leave]]</f>
        <v>15</v>
      </c>
      <c r="L704" s="1" t="str">
        <f>IF(parental_leave3[[#This Row],[Total Maternity Leave]]&gt;parental_leave3[[#This Row],[Total paternity Leave]],"YES","NO")</f>
        <v>YES</v>
      </c>
    </row>
    <row r="705" spans="1:12" x14ac:dyDescent="0.25">
      <c r="A705" s="1" t="s">
        <v>731</v>
      </c>
      <c r="B705" s="1" t="s">
        <v>1645</v>
      </c>
      <c r="C705" s="1">
        <v>12</v>
      </c>
      <c r="D705" s="8">
        <v>0</v>
      </c>
      <c r="E705" s="1">
        <v>0</v>
      </c>
      <c r="F705" s="8">
        <v>0</v>
      </c>
      <c r="G705" s="8">
        <f>parental_leave3[[#This Row],[Paid Maternity Leave]]+parental_leave3[[#This Row],[Unpaid Maternity Leave]]</f>
        <v>12</v>
      </c>
      <c r="H705" s="8">
        <f>parental_leave3[[#This Row],[Paid Paternity Leave]]+parental_leave3[[#This Row],[Unpaid Paternity Leave]]</f>
        <v>0</v>
      </c>
      <c r="I705" s="1">
        <f>parental_leave3[[#This Row],[Total Maternity Leave]]+parental_leave3[[#This Row],[Total paternity Leave]]</f>
        <v>12</v>
      </c>
      <c r="J705" s="1">
        <f>parental_leave3[[#This Row],[Paid Maternity Leave]]+parental_leave3[[#This Row],[Paid Paternity Leave]]</f>
        <v>12</v>
      </c>
      <c r="K705" s="8">
        <f>parental_leave3[[#This Row],[Unpaid Maternity Leave]]+parental_leave3[[#This Row],[Unpaid Paternity Leave]]</f>
        <v>0</v>
      </c>
      <c r="L705" s="1" t="str">
        <f>IF(parental_leave3[[#This Row],[Total Maternity Leave]]&gt;parental_leave3[[#This Row],[Total paternity Leave]],"YES","NO")</f>
        <v>YES</v>
      </c>
    </row>
    <row r="706" spans="1:12" x14ac:dyDescent="0.25">
      <c r="A706" s="1" t="s">
        <v>732</v>
      </c>
      <c r="B706" s="1" t="s">
        <v>1645</v>
      </c>
      <c r="C706" s="1">
        <v>6</v>
      </c>
      <c r="D706" s="8">
        <v>0</v>
      </c>
      <c r="E706" s="1">
        <v>0</v>
      </c>
      <c r="F706" s="8">
        <v>0</v>
      </c>
      <c r="G706" s="8">
        <f>parental_leave3[[#This Row],[Paid Maternity Leave]]+parental_leave3[[#This Row],[Unpaid Maternity Leave]]</f>
        <v>6</v>
      </c>
      <c r="H706" s="8">
        <f>parental_leave3[[#This Row],[Paid Paternity Leave]]+parental_leave3[[#This Row],[Unpaid Paternity Leave]]</f>
        <v>0</v>
      </c>
      <c r="I706" s="1">
        <f>parental_leave3[[#This Row],[Total Maternity Leave]]+parental_leave3[[#This Row],[Total paternity Leave]]</f>
        <v>6</v>
      </c>
      <c r="J706" s="1">
        <f>parental_leave3[[#This Row],[Paid Maternity Leave]]+parental_leave3[[#This Row],[Paid Paternity Leave]]</f>
        <v>6</v>
      </c>
      <c r="K706" s="8">
        <f>parental_leave3[[#This Row],[Unpaid Maternity Leave]]+parental_leave3[[#This Row],[Unpaid Paternity Leave]]</f>
        <v>0</v>
      </c>
      <c r="L706" s="1" t="str">
        <f>IF(parental_leave3[[#This Row],[Total Maternity Leave]]&gt;parental_leave3[[#This Row],[Total paternity Leave]],"YES","NO")</f>
        <v>YES</v>
      </c>
    </row>
    <row r="707" spans="1:12" x14ac:dyDescent="0.25">
      <c r="A707" s="1" t="s">
        <v>733</v>
      </c>
      <c r="B707" s="1" t="s">
        <v>1645</v>
      </c>
      <c r="C707" s="1">
        <v>4</v>
      </c>
      <c r="D707" s="8">
        <v>0</v>
      </c>
      <c r="E707" s="1">
        <v>0</v>
      </c>
      <c r="F707" s="8">
        <v>0</v>
      </c>
      <c r="G707" s="8">
        <f>parental_leave3[[#This Row],[Paid Maternity Leave]]+parental_leave3[[#This Row],[Unpaid Maternity Leave]]</f>
        <v>4</v>
      </c>
      <c r="H707" s="8">
        <f>parental_leave3[[#This Row],[Paid Paternity Leave]]+parental_leave3[[#This Row],[Unpaid Paternity Leave]]</f>
        <v>0</v>
      </c>
      <c r="I707" s="1">
        <f>parental_leave3[[#This Row],[Total Maternity Leave]]+parental_leave3[[#This Row],[Total paternity Leave]]</f>
        <v>4</v>
      </c>
      <c r="J707" s="1">
        <f>parental_leave3[[#This Row],[Paid Maternity Leave]]+parental_leave3[[#This Row],[Paid Paternity Leave]]</f>
        <v>4</v>
      </c>
      <c r="K707" s="8">
        <f>parental_leave3[[#This Row],[Unpaid Maternity Leave]]+parental_leave3[[#This Row],[Unpaid Paternity Leave]]</f>
        <v>0</v>
      </c>
      <c r="L707" s="1" t="str">
        <f>IF(parental_leave3[[#This Row],[Total Maternity Leave]]&gt;parental_leave3[[#This Row],[Total paternity Leave]],"YES","NO")</f>
        <v>YES</v>
      </c>
    </row>
    <row r="708" spans="1:12" x14ac:dyDescent="0.25">
      <c r="A708" s="1" t="s">
        <v>734</v>
      </c>
      <c r="B708" s="1" t="s">
        <v>1645</v>
      </c>
      <c r="C708" s="1">
        <v>24</v>
      </c>
      <c r="D708" s="8">
        <v>52</v>
      </c>
      <c r="E708" s="1">
        <v>0</v>
      </c>
      <c r="F708" s="8">
        <v>0</v>
      </c>
      <c r="G708" s="8">
        <f>parental_leave3[[#This Row],[Paid Maternity Leave]]+parental_leave3[[#This Row],[Unpaid Maternity Leave]]</f>
        <v>76</v>
      </c>
      <c r="H708" s="8">
        <f>parental_leave3[[#This Row],[Paid Paternity Leave]]+parental_leave3[[#This Row],[Unpaid Paternity Leave]]</f>
        <v>0</v>
      </c>
      <c r="I708" s="1">
        <f>parental_leave3[[#This Row],[Total Maternity Leave]]+parental_leave3[[#This Row],[Total paternity Leave]]</f>
        <v>76</v>
      </c>
      <c r="J708" s="1">
        <f>parental_leave3[[#This Row],[Paid Maternity Leave]]+parental_leave3[[#This Row],[Paid Paternity Leave]]</f>
        <v>24</v>
      </c>
      <c r="K708" s="8">
        <f>parental_leave3[[#This Row],[Unpaid Maternity Leave]]+parental_leave3[[#This Row],[Unpaid Paternity Leave]]</f>
        <v>52</v>
      </c>
      <c r="L708" s="1" t="str">
        <f>IF(parental_leave3[[#This Row],[Total Maternity Leave]]&gt;parental_leave3[[#This Row],[Total paternity Leave]],"YES","NO")</f>
        <v>YES</v>
      </c>
    </row>
    <row r="709" spans="1:12" x14ac:dyDescent="0.25">
      <c r="A709" s="1" t="s">
        <v>735</v>
      </c>
      <c r="B709" s="1" t="s">
        <v>1645</v>
      </c>
      <c r="C709" s="1">
        <v>2</v>
      </c>
      <c r="D709" s="8">
        <v>24</v>
      </c>
      <c r="E709" s="1">
        <v>0</v>
      </c>
      <c r="F709" s="8">
        <v>0</v>
      </c>
      <c r="G709" s="8">
        <f>parental_leave3[[#This Row],[Paid Maternity Leave]]+parental_leave3[[#This Row],[Unpaid Maternity Leave]]</f>
        <v>26</v>
      </c>
      <c r="H709" s="8">
        <f>parental_leave3[[#This Row],[Paid Paternity Leave]]+parental_leave3[[#This Row],[Unpaid Paternity Leave]]</f>
        <v>0</v>
      </c>
      <c r="I709" s="1">
        <f>parental_leave3[[#This Row],[Total Maternity Leave]]+parental_leave3[[#This Row],[Total paternity Leave]]</f>
        <v>26</v>
      </c>
      <c r="J709" s="1">
        <f>parental_leave3[[#This Row],[Paid Maternity Leave]]+parental_leave3[[#This Row],[Paid Paternity Leave]]</f>
        <v>2</v>
      </c>
      <c r="K709" s="8">
        <f>parental_leave3[[#This Row],[Unpaid Maternity Leave]]+parental_leave3[[#This Row],[Unpaid Paternity Leave]]</f>
        <v>24</v>
      </c>
      <c r="L709" s="1" t="str">
        <f>IF(parental_leave3[[#This Row],[Total Maternity Leave]]&gt;parental_leave3[[#This Row],[Total paternity Leave]],"YES","NO")</f>
        <v>YES</v>
      </c>
    </row>
    <row r="710" spans="1:12" x14ac:dyDescent="0.25">
      <c r="A710" s="1" t="s">
        <v>736</v>
      </c>
      <c r="B710" s="1" t="s">
        <v>1645</v>
      </c>
      <c r="C710" s="1">
        <v>12</v>
      </c>
      <c r="D710" s="8">
        <v>0</v>
      </c>
      <c r="E710" s="1">
        <v>0</v>
      </c>
      <c r="F710" s="8">
        <v>0</v>
      </c>
      <c r="G710" s="8">
        <f>parental_leave3[[#This Row],[Paid Maternity Leave]]+parental_leave3[[#This Row],[Unpaid Maternity Leave]]</f>
        <v>12</v>
      </c>
      <c r="H710" s="8">
        <f>parental_leave3[[#This Row],[Paid Paternity Leave]]+parental_leave3[[#This Row],[Unpaid Paternity Leave]]</f>
        <v>0</v>
      </c>
      <c r="I710" s="1">
        <f>parental_leave3[[#This Row],[Total Maternity Leave]]+parental_leave3[[#This Row],[Total paternity Leave]]</f>
        <v>12</v>
      </c>
      <c r="J710" s="1">
        <f>parental_leave3[[#This Row],[Paid Maternity Leave]]+parental_leave3[[#This Row],[Paid Paternity Leave]]</f>
        <v>12</v>
      </c>
      <c r="K710" s="8">
        <f>parental_leave3[[#This Row],[Unpaid Maternity Leave]]+parental_leave3[[#This Row],[Unpaid Paternity Leave]]</f>
        <v>0</v>
      </c>
      <c r="L710" s="1" t="str">
        <f>IF(parental_leave3[[#This Row],[Total Maternity Leave]]&gt;parental_leave3[[#This Row],[Total paternity Leave]],"YES","NO")</f>
        <v>YES</v>
      </c>
    </row>
    <row r="711" spans="1:12" x14ac:dyDescent="0.25">
      <c r="A711" s="1" t="s">
        <v>737</v>
      </c>
      <c r="B711" s="1" t="s">
        <v>1645</v>
      </c>
      <c r="C711" s="1">
        <v>12</v>
      </c>
      <c r="D711" s="8">
        <v>0</v>
      </c>
      <c r="E711" s="1">
        <v>0</v>
      </c>
      <c r="F711" s="8">
        <v>0</v>
      </c>
      <c r="G711" s="8">
        <f>parental_leave3[[#This Row],[Paid Maternity Leave]]+parental_leave3[[#This Row],[Unpaid Maternity Leave]]</f>
        <v>12</v>
      </c>
      <c r="H711" s="8">
        <f>parental_leave3[[#This Row],[Paid Paternity Leave]]+parental_leave3[[#This Row],[Unpaid Paternity Leave]]</f>
        <v>0</v>
      </c>
      <c r="I711" s="1">
        <f>parental_leave3[[#This Row],[Total Maternity Leave]]+parental_leave3[[#This Row],[Total paternity Leave]]</f>
        <v>12</v>
      </c>
      <c r="J711" s="1">
        <f>parental_leave3[[#This Row],[Paid Maternity Leave]]+parental_leave3[[#This Row],[Paid Paternity Leave]]</f>
        <v>12</v>
      </c>
      <c r="K711" s="8">
        <f>parental_leave3[[#This Row],[Unpaid Maternity Leave]]+parental_leave3[[#This Row],[Unpaid Paternity Leave]]</f>
        <v>0</v>
      </c>
      <c r="L711" s="1" t="str">
        <f>IF(parental_leave3[[#This Row],[Total Maternity Leave]]&gt;parental_leave3[[#This Row],[Total paternity Leave]],"YES","NO")</f>
        <v>YES</v>
      </c>
    </row>
    <row r="712" spans="1:12" x14ac:dyDescent="0.25">
      <c r="A712" s="1" t="s">
        <v>738</v>
      </c>
      <c r="B712" s="1" t="s">
        <v>1646</v>
      </c>
      <c r="C712" s="1">
        <v>6</v>
      </c>
      <c r="D712" s="8">
        <v>6</v>
      </c>
      <c r="E712" s="1">
        <v>0</v>
      </c>
      <c r="F712" s="8">
        <v>0</v>
      </c>
      <c r="G712" s="8">
        <f>parental_leave3[[#This Row],[Paid Maternity Leave]]+parental_leave3[[#This Row],[Unpaid Maternity Leave]]</f>
        <v>12</v>
      </c>
      <c r="H712" s="8">
        <f>parental_leave3[[#This Row],[Paid Paternity Leave]]+parental_leave3[[#This Row],[Unpaid Paternity Leave]]</f>
        <v>0</v>
      </c>
      <c r="I712" s="1">
        <f>parental_leave3[[#This Row],[Total Maternity Leave]]+parental_leave3[[#This Row],[Total paternity Leave]]</f>
        <v>12</v>
      </c>
      <c r="J712" s="1">
        <f>parental_leave3[[#This Row],[Paid Maternity Leave]]+parental_leave3[[#This Row],[Paid Paternity Leave]]</f>
        <v>6</v>
      </c>
      <c r="K712" s="8">
        <f>parental_leave3[[#This Row],[Unpaid Maternity Leave]]+parental_leave3[[#This Row],[Unpaid Paternity Leave]]</f>
        <v>6</v>
      </c>
      <c r="L712" s="1" t="str">
        <f>IF(parental_leave3[[#This Row],[Total Maternity Leave]]&gt;parental_leave3[[#This Row],[Total paternity Leave]],"YES","NO")</f>
        <v>YES</v>
      </c>
    </row>
    <row r="713" spans="1:12" x14ac:dyDescent="0.25">
      <c r="A713" s="1" t="s">
        <v>739</v>
      </c>
      <c r="B713" s="1" t="s">
        <v>1646</v>
      </c>
      <c r="C713" s="1">
        <v>6</v>
      </c>
      <c r="D713" s="8">
        <v>6</v>
      </c>
      <c r="E713" s="1">
        <v>0</v>
      </c>
      <c r="F713" s="8">
        <v>0</v>
      </c>
      <c r="G713" s="8">
        <f>parental_leave3[[#This Row],[Paid Maternity Leave]]+parental_leave3[[#This Row],[Unpaid Maternity Leave]]</f>
        <v>12</v>
      </c>
      <c r="H713" s="8">
        <f>parental_leave3[[#This Row],[Paid Paternity Leave]]+parental_leave3[[#This Row],[Unpaid Paternity Leave]]</f>
        <v>0</v>
      </c>
      <c r="I713" s="1">
        <f>parental_leave3[[#This Row],[Total Maternity Leave]]+parental_leave3[[#This Row],[Total paternity Leave]]</f>
        <v>12</v>
      </c>
      <c r="J713" s="1">
        <f>parental_leave3[[#This Row],[Paid Maternity Leave]]+parental_leave3[[#This Row],[Paid Paternity Leave]]</f>
        <v>6</v>
      </c>
      <c r="K713" s="8">
        <f>parental_leave3[[#This Row],[Unpaid Maternity Leave]]+parental_leave3[[#This Row],[Unpaid Paternity Leave]]</f>
        <v>6</v>
      </c>
      <c r="L713" s="1" t="str">
        <f>IF(parental_leave3[[#This Row],[Total Maternity Leave]]&gt;parental_leave3[[#This Row],[Total paternity Leave]],"YES","NO")</f>
        <v>YES</v>
      </c>
    </row>
    <row r="714" spans="1:12" x14ac:dyDescent="0.25">
      <c r="A714" s="1" t="s">
        <v>740</v>
      </c>
      <c r="B714" s="1" t="s">
        <v>1646</v>
      </c>
      <c r="C714" s="1">
        <v>2</v>
      </c>
      <c r="D714" s="8">
        <v>0</v>
      </c>
      <c r="E714" s="1">
        <v>0</v>
      </c>
      <c r="F714" s="8">
        <v>0</v>
      </c>
      <c r="G714" s="8">
        <f>parental_leave3[[#This Row],[Paid Maternity Leave]]+parental_leave3[[#This Row],[Unpaid Maternity Leave]]</f>
        <v>2</v>
      </c>
      <c r="H714" s="8">
        <f>parental_leave3[[#This Row],[Paid Paternity Leave]]+parental_leave3[[#This Row],[Unpaid Paternity Leave]]</f>
        <v>0</v>
      </c>
      <c r="I714" s="1">
        <f>parental_leave3[[#This Row],[Total Maternity Leave]]+parental_leave3[[#This Row],[Total paternity Leave]]</f>
        <v>2</v>
      </c>
      <c r="J714" s="1">
        <f>parental_leave3[[#This Row],[Paid Maternity Leave]]+parental_leave3[[#This Row],[Paid Paternity Leave]]</f>
        <v>2</v>
      </c>
      <c r="K714" s="8">
        <f>parental_leave3[[#This Row],[Unpaid Maternity Leave]]+parental_leave3[[#This Row],[Unpaid Paternity Leave]]</f>
        <v>0</v>
      </c>
      <c r="L714" s="1" t="str">
        <f>IF(parental_leave3[[#This Row],[Total Maternity Leave]]&gt;parental_leave3[[#This Row],[Total paternity Leave]],"YES","NO")</f>
        <v>YES</v>
      </c>
    </row>
    <row r="715" spans="1:12" x14ac:dyDescent="0.25">
      <c r="A715" s="1" t="s">
        <v>741</v>
      </c>
      <c r="B715" s="1" t="s">
        <v>1646</v>
      </c>
      <c r="C715" s="1">
        <v>4</v>
      </c>
      <c r="D715" s="8">
        <v>6</v>
      </c>
      <c r="E715" s="1">
        <v>0</v>
      </c>
      <c r="F715" s="8">
        <v>0</v>
      </c>
      <c r="G715" s="8">
        <f>parental_leave3[[#This Row],[Paid Maternity Leave]]+parental_leave3[[#This Row],[Unpaid Maternity Leave]]</f>
        <v>10</v>
      </c>
      <c r="H715" s="8">
        <f>parental_leave3[[#This Row],[Paid Paternity Leave]]+parental_leave3[[#This Row],[Unpaid Paternity Leave]]</f>
        <v>0</v>
      </c>
      <c r="I715" s="1">
        <f>parental_leave3[[#This Row],[Total Maternity Leave]]+parental_leave3[[#This Row],[Total paternity Leave]]</f>
        <v>10</v>
      </c>
      <c r="J715" s="1">
        <f>parental_leave3[[#This Row],[Paid Maternity Leave]]+parental_leave3[[#This Row],[Paid Paternity Leave]]</f>
        <v>4</v>
      </c>
      <c r="K715" s="8">
        <f>parental_leave3[[#This Row],[Unpaid Maternity Leave]]+parental_leave3[[#This Row],[Unpaid Paternity Leave]]</f>
        <v>6</v>
      </c>
      <c r="L715" s="1" t="str">
        <f>IF(parental_leave3[[#This Row],[Total Maternity Leave]]&gt;parental_leave3[[#This Row],[Total paternity Leave]],"YES","NO")</f>
        <v>YES</v>
      </c>
    </row>
    <row r="716" spans="1:12" x14ac:dyDescent="0.25">
      <c r="A716" s="1" t="s">
        <v>742</v>
      </c>
      <c r="B716" s="1" t="s">
        <v>1646</v>
      </c>
      <c r="C716" s="1">
        <v>6</v>
      </c>
      <c r="D716" s="8">
        <v>0</v>
      </c>
      <c r="E716" s="1">
        <v>0</v>
      </c>
      <c r="F716" s="8">
        <v>0</v>
      </c>
      <c r="G716" s="8">
        <f>parental_leave3[[#This Row],[Paid Maternity Leave]]+parental_leave3[[#This Row],[Unpaid Maternity Leave]]</f>
        <v>6</v>
      </c>
      <c r="H716" s="8">
        <f>parental_leave3[[#This Row],[Paid Paternity Leave]]+parental_leave3[[#This Row],[Unpaid Paternity Leave]]</f>
        <v>0</v>
      </c>
      <c r="I716" s="1">
        <f>parental_leave3[[#This Row],[Total Maternity Leave]]+parental_leave3[[#This Row],[Total paternity Leave]]</f>
        <v>6</v>
      </c>
      <c r="J716" s="1">
        <f>parental_leave3[[#This Row],[Paid Maternity Leave]]+parental_leave3[[#This Row],[Paid Paternity Leave]]</f>
        <v>6</v>
      </c>
      <c r="K716" s="8">
        <f>parental_leave3[[#This Row],[Unpaid Maternity Leave]]+parental_leave3[[#This Row],[Unpaid Paternity Leave]]</f>
        <v>0</v>
      </c>
      <c r="L716" s="1" t="str">
        <f>IF(parental_leave3[[#This Row],[Total Maternity Leave]]&gt;parental_leave3[[#This Row],[Total paternity Leave]],"YES","NO")</f>
        <v>YES</v>
      </c>
    </row>
    <row r="717" spans="1:12" x14ac:dyDescent="0.25">
      <c r="A717" s="1" t="s">
        <v>743</v>
      </c>
      <c r="B717" s="1" t="s">
        <v>1646</v>
      </c>
      <c r="C717" s="1">
        <v>12</v>
      </c>
      <c r="D717" s="8">
        <v>6</v>
      </c>
      <c r="E717" s="1">
        <v>0</v>
      </c>
      <c r="F717" s="8">
        <v>0</v>
      </c>
      <c r="G717" s="8">
        <f>parental_leave3[[#This Row],[Paid Maternity Leave]]+parental_leave3[[#This Row],[Unpaid Maternity Leave]]</f>
        <v>18</v>
      </c>
      <c r="H717" s="8">
        <f>parental_leave3[[#This Row],[Paid Paternity Leave]]+parental_leave3[[#This Row],[Unpaid Paternity Leave]]</f>
        <v>0</v>
      </c>
      <c r="I717" s="1">
        <f>parental_leave3[[#This Row],[Total Maternity Leave]]+parental_leave3[[#This Row],[Total paternity Leave]]</f>
        <v>18</v>
      </c>
      <c r="J717" s="1">
        <f>parental_leave3[[#This Row],[Paid Maternity Leave]]+parental_leave3[[#This Row],[Paid Paternity Leave]]</f>
        <v>12</v>
      </c>
      <c r="K717" s="8">
        <f>parental_leave3[[#This Row],[Unpaid Maternity Leave]]+parental_leave3[[#This Row],[Unpaid Paternity Leave]]</f>
        <v>6</v>
      </c>
      <c r="L717" s="1" t="str">
        <f>IF(parental_leave3[[#This Row],[Total Maternity Leave]]&gt;parental_leave3[[#This Row],[Total paternity Leave]],"YES","NO")</f>
        <v>YES</v>
      </c>
    </row>
    <row r="718" spans="1:12" x14ac:dyDescent="0.25">
      <c r="A718" s="1" t="s">
        <v>744</v>
      </c>
      <c r="B718" s="1" t="s">
        <v>1646</v>
      </c>
      <c r="C718" s="1">
        <v>12</v>
      </c>
      <c r="D718" s="8">
        <v>0</v>
      </c>
      <c r="E718" s="1">
        <v>0</v>
      </c>
      <c r="F718" s="8">
        <v>0</v>
      </c>
      <c r="G718" s="8">
        <f>parental_leave3[[#This Row],[Paid Maternity Leave]]+parental_leave3[[#This Row],[Unpaid Maternity Leave]]</f>
        <v>12</v>
      </c>
      <c r="H718" s="8">
        <f>parental_leave3[[#This Row],[Paid Paternity Leave]]+parental_leave3[[#This Row],[Unpaid Paternity Leave]]</f>
        <v>0</v>
      </c>
      <c r="I718" s="1">
        <f>parental_leave3[[#This Row],[Total Maternity Leave]]+parental_leave3[[#This Row],[Total paternity Leave]]</f>
        <v>12</v>
      </c>
      <c r="J718" s="1">
        <f>parental_leave3[[#This Row],[Paid Maternity Leave]]+parental_leave3[[#This Row],[Paid Paternity Leave]]</f>
        <v>12</v>
      </c>
      <c r="K718" s="8">
        <f>parental_leave3[[#This Row],[Unpaid Maternity Leave]]+parental_leave3[[#This Row],[Unpaid Paternity Leave]]</f>
        <v>0</v>
      </c>
      <c r="L718" s="1" t="str">
        <f>IF(parental_leave3[[#This Row],[Total Maternity Leave]]&gt;parental_leave3[[#This Row],[Total paternity Leave]],"YES","NO")</f>
        <v>YES</v>
      </c>
    </row>
    <row r="719" spans="1:12" x14ac:dyDescent="0.25">
      <c r="A719" s="1" t="s">
        <v>745</v>
      </c>
      <c r="B719" s="1" t="s">
        <v>1646</v>
      </c>
      <c r="C719" s="1">
        <v>12</v>
      </c>
      <c r="D719" s="8">
        <v>0</v>
      </c>
      <c r="E719" s="1">
        <v>0</v>
      </c>
      <c r="F719" s="8">
        <v>0</v>
      </c>
      <c r="G719" s="8">
        <f>parental_leave3[[#This Row],[Paid Maternity Leave]]+parental_leave3[[#This Row],[Unpaid Maternity Leave]]</f>
        <v>12</v>
      </c>
      <c r="H719" s="8">
        <f>parental_leave3[[#This Row],[Paid Paternity Leave]]+parental_leave3[[#This Row],[Unpaid Paternity Leave]]</f>
        <v>0</v>
      </c>
      <c r="I719" s="1">
        <f>parental_leave3[[#This Row],[Total Maternity Leave]]+parental_leave3[[#This Row],[Total paternity Leave]]</f>
        <v>12</v>
      </c>
      <c r="J719" s="1">
        <f>parental_leave3[[#This Row],[Paid Maternity Leave]]+parental_leave3[[#This Row],[Paid Paternity Leave]]</f>
        <v>12</v>
      </c>
      <c r="K719" s="8">
        <f>parental_leave3[[#This Row],[Unpaid Maternity Leave]]+parental_leave3[[#This Row],[Unpaid Paternity Leave]]</f>
        <v>0</v>
      </c>
      <c r="L719" s="1" t="str">
        <f>IF(parental_leave3[[#This Row],[Total Maternity Leave]]&gt;parental_leave3[[#This Row],[Total paternity Leave]],"YES","NO")</f>
        <v>YES</v>
      </c>
    </row>
    <row r="720" spans="1:12" x14ac:dyDescent="0.25">
      <c r="A720" s="1" t="s">
        <v>746</v>
      </c>
      <c r="B720" s="1" t="s">
        <v>1646</v>
      </c>
      <c r="C720" s="1">
        <v>9</v>
      </c>
      <c r="D720" s="8">
        <v>3</v>
      </c>
      <c r="E720" s="1">
        <v>0</v>
      </c>
      <c r="F720" s="8">
        <v>0</v>
      </c>
      <c r="G720" s="8">
        <f>parental_leave3[[#This Row],[Paid Maternity Leave]]+parental_leave3[[#This Row],[Unpaid Maternity Leave]]</f>
        <v>12</v>
      </c>
      <c r="H720" s="8">
        <f>parental_leave3[[#This Row],[Paid Paternity Leave]]+parental_leave3[[#This Row],[Unpaid Paternity Leave]]</f>
        <v>0</v>
      </c>
      <c r="I720" s="1">
        <f>parental_leave3[[#This Row],[Total Maternity Leave]]+parental_leave3[[#This Row],[Total paternity Leave]]</f>
        <v>12</v>
      </c>
      <c r="J720" s="1">
        <f>parental_leave3[[#This Row],[Paid Maternity Leave]]+parental_leave3[[#This Row],[Paid Paternity Leave]]</f>
        <v>9</v>
      </c>
      <c r="K720" s="8">
        <f>parental_leave3[[#This Row],[Unpaid Maternity Leave]]+parental_leave3[[#This Row],[Unpaid Paternity Leave]]</f>
        <v>3</v>
      </c>
      <c r="L720" s="1" t="str">
        <f>IF(parental_leave3[[#This Row],[Total Maternity Leave]]&gt;parental_leave3[[#This Row],[Total paternity Leave]],"YES","NO")</f>
        <v>YES</v>
      </c>
    </row>
    <row r="721" spans="1:12" x14ac:dyDescent="0.25">
      <c r="A721" s="1" t="s">
        <v>747</v>
      </c>
      <c r="B721" s="1" t="s">
        <v>1646</v>
      </c>
      <c r="C721" s="1">
        <v>12</v>
      </c>
      <c r="D721" s="8">
        <v>0</v>
      </c>
      <c r="E721" s="1">
        <v>0</v>
      </c>
      <c r="F721" s="8">
        <v>0</v>
      </c>
      <c r="G721" s="8">
        <f>parental_leave3[[#This Row],[Paid Maternity Leave]]+parental_leave3[[#This Row],[Unpaid Maternity Leave]]</f>
        <v>12</v>
      </c>
      <c r="H721" s="8">
        <f>parental_leave3[[#This Row],[Paid Paternity Leave]]+parental_leave3[[#This Row],[Unpaid Paternity Leave]]</f>
        <v>0</v>
      </c>
      <c r="I721" s="1">
        <f>parental_leave3[[#This Row],[Total Maternity Leave]]+parental_leave3[[#This Row],[Total paternity Leave]]</f>
        <v>12</v>
      </c>
      <c r="J721" s="1">
        <f>parental_leave3[[#This Row],[Paid Maternity Leave]]+parental_leave3[[#This Row],[Paid Paternity Leave]]</f>
        <v>12</v>
      </c>
      <c r="K721" s="8">
        <f>parental_leave3[[#This Row],[Unpaid Maternity Leave]]+parental_leave3[[#This Row],[Unpaid Paternity Leave]]</f>
        <v>0</v>
      </c>
      <c r="L721" s="1" t="str">
        <f>IF(parental_leave3[[#This Row],[Total Maternity Leave]]&gt;parental_leave3[[#This Row],[Total paternity Leave]],"YES","NO")</f>
        <v>YES</v>
      </c>
    </row>
    <row r="722" spans="1:12" x14ac:dyDescent="0.25">
      <c r="A722" s="1" t="s">
        <v>748</v>
      </c>
      <c r="B722" s="1" t="s">
        <v>1646</v>
      </c>
      <c r="C722" s="1">
        <v>12</v>
      </c>
      <c r="D722" s="8">
        <v>6</v>
      </c>
      <c r="E722" s="1">
        <v>0</v>
      </c>
      <c r="F722" s="8">
        <v>0</v>
      </c>
      <c r="G722" s="8">
        <f>parental_leave3[[#This Row],[Paid Maternity Leave]]+parental_leave3[[#This Row],[Unpaid Maternity Leave]]</f>
        <v>18</v>
      </c>
      <c r="H722" s="8">
        <f>parental_leave3[[#This Row],[Paid Paternity Leave]]+parental_leave3[[#This Row],[Unpaid Paternity Leave]]</f>
        <v>0</v>
      </c>
      <c r="I722" s="1">
        <f>parental_leave3[[#This Row],[Total Maternity Leave]]+parental_leave3[[#This Row],[Total paternity Leave]]</f>
        <v>18</v>
      </c>
      <c r="J722" s="1">
        <f>parental_leave3[[#This Row],[Paid Maternity Leave]]+parental_leave3[[#This Row],[Paid Paternity Leave]]</f>
        <v>12</v>
      </c>
      <c r="K722" s="8">
        <f>parental_leave3[[#This Row],[Unpaid Maternity Leave]]+parental_leave3[[#This Row],[Unpaid Paternity Leave]]</f>
        <v>6</v>
      </c>
      <c r="L722" s="1" t="str">
        <f>IF(parental_leave3[[#This Row],[Total Maternity Leave]]&gt;parental_leave3[[#This Row],[Total paternity Leave]],"YES","NO")</f>
        <v>YES</v>
      </c>
    </row>
    <row r="723" spans="1:12" x14ac:dyDescent="0.25">
      <c r="A723" s="1" t="s">
        <v>749</v>
      </c>
      <c r="B723" s="1" t="s">
        <v>1646</v>
      </c>
      <c r="C723" s="1">
        <v>12</v>
      </c>
      <c r="D723" s="8">
        <v>8</v>
      </c>
      <c r="E723" s="1">
        <v>0</v>
      </c>
      <c r="F723" s="8">
        <v>0</v>
      </c>
      <c r="G723" s="8">
        <f>parental_leave3[[#This Row],[Paid Maternity Leave]]+parental_leave3[[#This Row],[Unpaid Maternity Leave]]</f>
        <v>20</v>
      </c>
      <c r="H723" s="8">
        <f>parental_leave3[[#This Row],[Paid Paternity Leave]]+parental_leave3[[#This Row],[Unpaid Paternity Leave]]</f>
        <v>0</v>
      </c>
      <c r="I723" s="1">
        <f>parental_leave3[[#This Row],[Total Maternity Leave]]+parental_leave3[[#This Row],[Total paternity Leave]]</f>
        <v>20</v>
      </c>
      <c r="J723" s="1">
        <f>parental_leave3[[#This Row],[Paid Maternity Leave]]+parental_leave3[[#This Row],[Paid Paternity Leave]]</f>
        <v>12</v>
      </c>
      <c r="K723" s="8">
        <f>parental_leave3[[#This Row],[Unpaid Maternity Leave]]+parental_leave3[[#This Row],[Unpaid Paternity Leave]]</f>
        <v>8</v>
      </c>
      <c r="L723" s="1" t="str">
        <f>IF(parental_leave3[[#This Row],[Total Maternity Leave]]&gt;parental_leave3[[#This Row],[Total paternity Leave]],"YES","NO")</f>
        <v>YES</v>
      </c>
    </row>
    <row r="724" spans="1:12" x14ac:dyDescent="0.25">
      <c r="A724" s="1" t="s">
        <v>750</v>
      </c>
      <c r="B724" s="1" t="s">
        <v>1646</v>
      </c>
      <c r="C724" s="1">
        <v>12</v>
      </c>
      <c r="D724" s="8">
        <v>0</v>
      </c>
      <c r="E724" s="1">
        <v>0</v>
      </c>
      <c r="F724" s="8">
        <v>0</v>
      </c>
      <c r="G724" s="8">
        <f>parental_leave3[[#This Row],[Paid Maternity Leave]]+parental_leave3[[#This Row],[Unpaid Maternity Leave]]</f>
        <v>12</v>
      </c>
      <c r="H724" s="8">
        <f>parental_leave3[[#This Row],[Paid Paternity Leave]]+parental_leave3[[#This Row],[Unpaid Paternity Leave]]</f>
        <v>0</v>
      </c>
      <c r="I724" s="1">
        <f>parental_leave3[[#This Row],[Total Maternity Leave]]+parental_leave3[[#This Row],[Total paternity Leave]]</f>
        <v>12</v>
      </c>
      <c r="J724" s="1">
        <f>parental_leave3[[#This Row],[Paid Maternity Leave]]+parental_leave3[[#This Row],[Paid Paternity Leave]]</f>
        <v>12</v>
      </c>
      <c r="K724" s="8">
        <f>parental_leave3[[#This Row],[Unpaid Maternity Leave]]+parental_leave3[[#This Row],[Unpaid Paternity Leave]]</f>
        <v>0</v>
      </c>
      <c r="L724" s="1" t="str">
        <f>IF(parental_leave3[[#This Row],[Total Maternity Leave]]&gt;parental_leave3[[#This Row],[Total paternity Leave]],"YES","NO")</f>
        <v>YES</v>
      </c>
    </row>
    <row r="725" spans="1:12" x14ac:dyDescent="0.25">
      <c r="A725" s="1" t="s">
        <v>751</v>
      </c>
      <c r="B725" s="1" t="s">
        <v>1646</v>
      </c>
      <c r="C725" s="1">
        <v>6</v>
      </c>
      <c r="D725" s="8">
        <v>6</v>
      </c>
      <c r="E725" s="1">
        <v>0</v>
      </c>
      <c r="F725" s="8">
        <v>0</v>
      </c>
      <c r="G725" s="8">
        <f>parental_leave3[[#This Row],[Paid Maternity Leave]]+parental_leave3[[#This Row],[Unpaid Maternity Leave]]</f>
        <v>12</v>
      </c>
      <c r="H725" s="8">
        <f>parental_leave3[[#This Row],[Paid Paternity Leave]]+parental_leave3[[#This Row],[Unpaid Paternity Leave]]</f>
        <v>0</v>
      </c>
      <c r="I725" s="1">
        <f>parental_leave3[[#This Row],[Total Maternity Leave]]+parental_leave3[[#This Row],[Total paternity Leave]]</f>
        <v>12</v>
      </c>
      <c r="J725" s="1">
        <f>parental_leave3[[#This Row],[Paid Maternity Leave]]+parental_leave3[[#This Row],[Paid Paternity Leave]]</f>
        <v>6</v>
      </c>
      <c r="K725" s="8">
        <f>parental_leave3[[#This Row],[Unpaid Maternity Leave]]+parental_leave3[[#This Row],[Unpaid Paternity Leave]]</f>
        <v>6</v>
      </c>
      <c r="L725" s="1" t="str">
        <f>IF(parental_leave3[[#This Row],[Total Maternity Leave]]&gt;parental_leave3[[#This Row],[Total paternity Leave]],"YES","NO")</f>
        <v>YES</v>
      </c>
    </row>
    <row r="726" spans="1:12" x14ac:dyDescent="0.25">
      <c r="A726" s="1" t="s">
        <v>752</v>
      </c>
      <c r="B726" s="1" t="s">
        <v>1646</v>
      </c>
      <c r="C726" s="1">
        <v>17</v>
      </c>
      <c r="D726" s="8">
        <v>0</v>
      </c>
      <c r="E726" s="1">
        <v>0</v>
      </c>
      <c r="F726" s="8">
        <v>0</v>
      </c>
      <c r="G726" s="8">
        <f>parental_leave3[[#This Row],[Paid Maternity Leave]]+parental_leave3[[#This Row],[Unpaid Maternity Leave]]</f>
        <v>17</v>
      </c>
      <c r="H726" s="8">
        <f>parental_leave3[[#This Row],[Paid Paternity Leave]]+parental_leave3[[#This Row],[Unpaid Paternity Leave]]</f>
        <v>0</v>
      </c>
      <c r="I726" s="1">
        <f>parental_leave3[[#This Row],[Total Maternity Leave]]+parental_leave3[[#This Row],[Total paternity Leave]]</f>
        <v>17</v>
      </c>
      <c r="J726" s="1">
        <f>parental_leave3[[#This Row],[Paid Maternity Leave]]+parental_leave3[[#This Row],[Paid Paternity Leave]]</f>
        <v>17</v>
      </c>
      <c r="K726" s="8">
        <f>parental_leave3[[#This Row],[Unpaid Maternity Leave]]+parental_leave3[[#This Row],[Unpaid Paternity Leave]]</f>
        <v>0</v>
      </c>
      <c r="L726" s="1" t="str">
        <f>IF(parental_leave3[[#This Row],[Total Maternity Leave]]&gt;parental_leave3[[#This Row],[Total paternity Leave]],"YES","NO")</f>
        <v>YES</v>
      </c>
    </row>
    <row r="727" spans="1:12" x14ac:dyDescent="0.25">
      <c r="A727" s="1" t="s">
        <v>753</v>
      </c>
      <c r="B727" s="1" t="s">
        <v>1646</v>
      </c>
      <c r="C727" s="1">
        <v>4</v>
      </c>
      <c r="D727" s="8">
        <v>0</v>
      </c>
      <c r="E727" s="1">
        <v>0</v>
      </c>
      <c r="F727" s="8">
        <v>0</v>
      </c>
      <c r="G727" s="8">
        <f>parental_leave3[[#This Row],[Paid Maternity Leave]]+parental_leave3[[#This Row],[Unpaid Maternity Leave]]</f>
        <v>4</v>
      </c>
      <c r="H727" s="8">
        <f>parental_leave3[[#This Row],[Paid Paternity Leave]]+parental_leave3[[#This Row],[Unpaid Paternity Leave]]</f>
        <v>0</v>
      </c>
      <c r="I727" s="1">
        <f>parental_leave3[[#This Row],[Total Maternity Leave]]+parental_leave3[[#This Row],[Total paternity Leave]]</f>
        <v>4</v>
      </c>
      <c r="J727" s="1">
        <f>parental_leave3[[#This Row],[Paid Maternity Leave]]+parental_leave3[[#This Row],[Paid Paternity Leave]]</f>
        <v>4</v>
      </c>
      <c r="K727" s="8">
        <f>parental_leave3[[#This Row],[Unpaid Maternity Leave]]+parental_leave3[[#This Row],[Unpaid Paternity Leave]]</f>
        <v>0</v>
      </c>
      <c r="L727" s="1" t="str">
        <f>IF(parental_leave3[[#This Row],[Total Maternity Leave]]&gt;parental_leave3[[#This Row],[Total paternity Leave]],"YES","NO")</f>
        <v>YES</v>
      </c>
    </row>
    <row r="728" spans="1:12" x14ac:dyDescent="0.25">
      <c r="A728" s="1" t="s">
        <v>754</v>
      </c>
      <c r="B728" s="1" t="s">
        <v>1646</v>
      </c>
      <c r="C728" s="1">
        <v>15</v>
      </c>
      <c r="D728" s="8">
        <v>26</v>
      </c>
      <c r="E728" s="1">
        <v>0</v>
      </c>
      <c r="F728" s="8">
        <v>0</v>
      </c>
      <c r="G728" s="8">
        <f>parental_leave3[[#This Row],[Paid Maternity Leave]]+parental_leave3[[#This Row],[Unpaid Maternity Leave]]</f>
        <v>41</v>
      </c>
      <c r="H728" s="8">
        <f>parental_leave3[[#This Row],[Paid Paternity Leave]]+parental_leave3[[#This Row],[Unpaid Paternity Leave]]</f>
        <v>0</v>
      </c>
      <c r="I728" s="1">
        <f>parental_leave3[[#This Row],[Total Maternity Leave]]+parental_leave3[[#This Row],[Total paternity Leave]]</f>
        <v>41</v>
      </c>
      <c r="J728" s="1">
        <f>parental_leave3[[#This Row],[Paid Maternity Leave]]+parental_leave3[[#This Row],[Paid Paternity Leave]]</f>
        <v>15</v>
      </c>
      <c r="K728" s="8">
        <f>parental_leave3[[#This Row],[Unpaid Maternity Leave]]+parental_leave3[[#This Row],[Unpaid Paternity Leave]]</f>
        <v>26</v>
      </c>
      <c r="L728" s="1" t="str">
        <f>IF(parental_leave3[[#This Row],[Total Maternity Leave]]&gt;parental_leave3[[#This Row],[Total paternity Leave]],"YES","NO")</f>
        <v>YES</v>
      </c>
    </row>
    <row r="729" spans="1:12" x14ac:dyDescent="0.25">
      <c r="A729" s="1" t="s">
        <v>755</v>
      </c>
      <c r="B729" s="1" t="s">
        <v>1646</v>
      </c>
      <c r="C729" s="1">
        <v>14</v>
      </c>
      <c r="D729" s="8">
        <v>36</v>
      </c>
      <c r="E729" s="1">
        <v>0</v>
      </c>
      <c r="F729" s="8">
        <v>0</v>
      </c>
      <c r="G729" s="8">
        <f>parental_leave3[[#This Row],[Paid Maternity Leave]]+parental_leave3[[#This Row],[Unpaid Maternity Leave]]</f>
        <v>50</v>
      </c>
      <c r="H729" s="8">
        <f>parental_leave3[[#This Row],[Paid Paternity Leave]]+parental_leave3[[#This Row],[Unpaid Paternity Leave]]</f>
        <v>0</v>
      </c>
      <c r="I729" s="1">
        <f>parental_leave3[[#This Row],[Total Maternity Leave]]+parental_leave3[[#This Row],[Total paternity Leave]]</f>
        <v>50</v>
      </c>
      <c r="J729" s="1">
        <f>parental_leave3[[#This Row],[Paid Maternity Leave]]+parental_leave3[[#This Row],[Paid Paternity Leave]]</f>
        <v>14</v>
      </c>
      <c r="K729" s="8">
        <f>parental_leave3[[#This Row],[Unpaid Maternity Leave]]+parental_leave3[[#This Row],[Unpaid Paternity Leave]]</f>
        <v>36</v>
      </c>
      <c r="L729" s="1" t="str">
        <f>IF(parental_leave3[[#This Row],[Total Maternity Leave]]&gt;parental_leave3[[#This Row],[Total paternity Leave]],"YES","NO")</f>
        <v>YES</v>
      </c>
    </row>
    <row r="730" spans="1:12" x14ac:dyDescent="0.25">
      <c r="A730" s="1" t="s">
        <v>756</v>
      </c>
      <c r="B730" s="1" t="s">
        <v>1646</v>
      </c>
      <c r="C730" s="1">
        <v>8</v>
      </c>
      <c r="D730" s="8">
        <v>4</v>
      </c>
      <c r="E730" s="1">
        <v>0</v>
      </c>
      <c r="F730" s="8">
        <v>0</v>
      </c>
      <c r="G730" s="8">
        <f>parental_leave3[[#This Row],[Paid Maternity Leave]]+parental_leave3[[#This Row],[Unpaid Maternity Leave]]</f>
        <v>12</v>
      </c>
      <c r="H730" s="8">
        <f>parental_leave3[[#This Row],[Paid Paternity Leave]]+parental_leave3[[#This Row],[Unpaid Paternity Leave]]</f>
        <v>0</v>
      </c>
      <c r="I730" s="1">
        <f>parental_leave3[[#This Row],[Total Maternity Leave]]+parental_leave3[[#This Row],[Total paternity Leave]]</f>
        <v>12</v>
      </c>
      <c r="J730" s="1">
        <f>parental_leave3[[#This Row],[Paid Maternity Leave]]+parental_leave3[[#This Row],[Paid Paternity Leave]]</f>
        <v>8</v>
      </c>
      <c r="K730" s="8">
        <f>parental_leave3[[#This Row],[Unpaid Maternity Leave]]+parental_leave3[[#This Row],[Unpaid Paternity Leave]]</f>
        <v>4</v>
      </c>
      <c r="L730" s="1" t="str">
        <f>IF(parental_leave3[[#This Row],[Total Maternity Leave]]&gt;parental_leave3[[#This Row],[Total paternity Leave]],"YES","NO")</f>
        <v>YES</v>
      </c>
    </row>
    <row r="731" spans="1:12" x14ac:dyDescent="0.25">
      <c r="A731" s="1" t="s">
        <v>757</v>
      </c>
      <c r="B731" s="1" t="s">
        <v>1646</v>
      </c>
      <c r="C731" s="1">
        <v>6</v>
      </c>
      <c r="D731" s="8">
        <v>0</v>
      </c>
      <c r="E731" s="1">
        <v>0</v>
      </c>
      <c r="F731" s="8">
        <v>0</v>
      </c>
      <c r="G731" s="8">
        <f>parental_leave3[[#This Row],[Paid Maternity Leave]]+parental_leave3[[#This Row],[Unpaid Maternity Leave]]</f>
        <v>6</v>
      </c>
      <c r="H731" s="8">
        <f>parental_leave3[[#This Row],[Paid Paternity Leave]]+parental_leave3[[#This Row],[Unpaid Paternity Leave]]</f>
        <v>0</v>
      </c>
      <c r="I731" s="1">
        <f>parental_leave3[[#This Row],[Total Maternity Leave]]+parental_leave3[[#This Row],[Total paternity Leave]]</f>
        <v>6</v>
      </c>
      <c r="J731" s="1">
        <f>parental_leave3[[#This Row],[Paid Maternity Leave]]+parental_leave3[[#This Row],[Paid Paternity Leave]]</f>
        <v>6</v>
      </c>
      <c r="K731" s="8">
        <f>parental_leave3[[#This Row],[Unpaid Maternity Leave]]+parental_leave3[[#This Row],[Unpaid Paternity Leave]]</f>
        <v>0</v>
      </c>
      <c r="L731" s="1" t="str">
        <f>IF(parental_leave3[[#This Row],[Total Maternity Leave]]&gt;parental_leave3[[#This Row],[Total paternity Leave]],"YES","NO")</f>
        <v>YES</v>
      </c>
    </row>
    <row r="732" spans="1:12" x14ac:dyDescent="0.25">
      <c r="A732" s="1" t="s">
        <v>758</v>
      </c>
      <c r="B732" s="1" t="s">
        <v>1646</v>
      </c>
      <c r="C732" s="1">
        <v>0</v>
      </c>
      <c r="D732" s="8">
        <v>0</v>
      </c>
      <c r="E732" s="1">
        <v>0</v>
      </c>
      <c r="F732" s="8">
        <v>0</v>
      </c>
      <c r="G732" s="8">
        <f>parental_leave3[[#This Row],[Paid Maternity Leave]]+parental_leave3[[#This Row],[Unpaid Maternity Leave]]</f>
        <v>0</v>
      </c>
      <c r="H732" s="8">
        <f>parental_leave3[[#This Row],[Paid Paternity Leave]]+parental_leave3[[#This Row],[Unpaid Paternity Leave]]</f>
        <v>0</v>
      </c>
      <c r="I732" s="1">
        <f>parental_leave3[[#This Row],[Total Maternity Leave]]+parental_leave3[[#This Row],[Total paternity Leave]]</f>
        <v>0</v>
      </c>
      <c r="J732" s="1">
        <f>parental_leave3[[#This Row],[Paid Maternity Leave]]+parental_leave3[[#This Row],[Paid Paternity Leave]]</f>
        <v>0</v>
      </c>
      <c r="K732" s="8">
        <f>parental_leave3[[#This Row],[Unpaid Maternity Leave]]+parental_leave3[[#This Row],[Unpaid Paternity Leave]]</f>
        <v>0</v>
      </c>
      <c r="L732" s="1" t="str">
        <f>IF(parental_leave3[[#This Row],[Total Maternity Leave]]&gt;parental_leave3[[#This Row],[Total paternity Leave]],"YES","NO")</f>
        <v>NO</v>
      </c>
    </row>
    <row r="733" spans="1:12" x14ac:dyDescent="0.25">
      <c r="A733" s="1" t="s">
        <v>759</v>
      </c>
      <c r="B733" s="1" t="s">
        <v>1646</v>
      </c>
      <c r="C733" s="1">
        <v>12</v>
      </c>
      <c r="D733" s="8">
        <v>6</v>
      </c>
      <c r="E733" s="1">
        <v>0</v>
      </c>
      <c r="F733" s="8">
        <v>0</v>
      </c>
      <c r="G733" s="8">
        <f>parental_leave3[[#This Row],[Paid Maternity Leave]]+parental_leave3[[#This Row],[Unpaid Maternity Leave]]</f>
        <v>18</v>
      </c>
      <c r="H733" s="8">
        <f>parental_leave3[[#This Row],[Paid Paternity Leave]]+parental_leave3[[#This Row],[Unpaid Paternity Leave]]</f>
        <v>0</v>
      </c>
      <c r="I733" s="1">
        <f>parental_leave3[[#This Row],[Total Maternity Leave]]+parental_leave3[[#This Row],[Total paternity Leave]]</f>
        <v>18</v>
      </c>
      <c r="J733" s="1">
        <f>parental_leave3[[#This Row],[Paid Maternity Leave]]+parental_leave3[[#This Row],[Paid Paternity Leave]]</f>
        <v>12</v>
      </c>
      <c r="K733" s="8">
        <f>parental_leave3[[#This Row],[Unpaid Maternity Leave]]+parental_leave3[[#This Row],[Unpaid Paternity Leave]]</f>
        <v>6</v>
      </c>
      <c r="L733" s="1" t="str">
        <f>IF(parental_leave3[[#This Row],[Total Maternity Leave]]&gt;parental_leave3[[#This Row],[Total paternity Leave]],"YES","NO")</f>
        <v>YES</v>
      </c>
    </row>
    <row r="734" spans="1:12" x14ac:dyDescent="0.25">
      <c r="A734" s="1" t="s">
        <v>760</v>
      </c>
      <c r="B734" s="1" t="s">
        <v>1646</v>
      </c>
      <c r="C734" s="1">
        <v>4</v>
      </c>
      <c r="D734" s="8">
        <v>8</v>
      </c>
      <c r="E734" s="1">
        <v>0</v>
      </c>
      <c r="F734" s="8">
        <v>0</v>
      </c>
      <c r="G734" s="8">
        <f>parental_leave3[[#This Row],[Paid Maternity Leave]]+parental_leave3[[#This Row],[Unpaid Maternity Leave]]</f>
        <v>12</v>
      </c>
      <c r="H734" s="8">
        <f>parental_leave3[[#This Row],[Paid Paternity Leave]]+parental_leave3[[#This Row],[Unpaid Paternity Leave]]</f>
        <v>0</v>
      </c>
      <c r="I734" s="1">
        <f>parental_leave3[[#This Row],[Total Maternity Leave]]+parental_leave3[[#This Row],[Total paternity Leave]]</f>
        <v>12</v>
      </c>
      <c r="J734" s="1">
        <f>parental_leave3[[#This Row],[Paid Maternity Leave]]+parental_leave3[[#This Row],[Paid Paternity Leave]]</f>
        <v>4</v>
      </c>
      <c r="K734" s="8">
        <f>parental_leave3[[#This Row],[Unpaid Maternity Leave]]+parental_leave3[[#This Row],[Unpaid Paternity Leave]]</f>
        <v>8</v>
      </c>
      <c r="L734" s="1" t="str">
        <f>IF(parental_leave3[[#This Row],[Total Maternity Leave]]&gt;parental_leave3[[#This Row],[Total paternity Leave]],"YES","NO")</f>
        <v>YES</v>
      </c>
    </row>
    <row r="735" spans="1:12" x14ac:dyDescent="0.25">
      <c r="A735" s="1" t="s">
        <v>761</v>
      </c>
      <c r="B735" s="1" t="s">
        <v>1646</v>
      </c>
      <c r="C735" s="1">
        <v>12</v>
      </c>
      <c r="D735" s="8">
        <v>0</v>
      </c>
      <c r="E735" s="1">
        <v>0</v>
      </c>
      <c r="F735" s="8">
        <v>0</v>
      </c>
      <c r="G735" s="8">
        <f>parental_leave3[[#This Row],[Paid Maternity Leave]]+parental_leave3[[#This Row],[Unpaid Maternity Leave]]</f>
        <v>12</v>
      </c>
      <c r="H735" s="8">
        <f>parental_leave3[[#This Row],[Paid Paternity Leave]]+parental_leave3[[#This Row],[Unpaid Paternity Leave]]</f>
        <v>0</v>
      </c>
      <c r="I735" s="1">
        <f>parental_leave3[[#This Row],[Total Maternity Leave]]+parental_leave3[[#This Row],[Total paternity Leave]]</f>
        <v>12</v>
      </c>
      <c r="J735" s="1">
        <f>parental_leave3[[#This Row],[Paid Maternity Leave]]+parental_leave3[[#This Row],[Paid Paternity Leave]]</f>
        <v>12</v>
      </c>
      <c r="K735" s="8">
        <f>parental_leave3[[#This Row],[Unpaid Maternity Leave]]+parental_leave3[[#This Row],[Unpaid Paternity Leave]]</f>
        <v>0</v>
      </c>
      <c r="L735" s="1" t="str">
        <f>IF(parental_leave3[[#This Row],[Total Maternity Leave]]&gt;parental_leave3[[#This Row],[Total paternity Leave]],"YES","NO")</f>
        <v>YES</v>
      </c>
    </row>
    <row r="736" spans="1:12" x14ac:dyDescent="0.25">
      <c r="A736" s="1" t="s">
        <v>762</v>
      </c>
      <c r="B736" s="1" t="s">
        <v>1646</v>
      </c>
      <c r="C736" s="1">
        <v>8</v>
      </c>
      <c r="D736" s="8">
        <v>0</v>
      </c>
      <c r="E736" s="1">
        <v>0</v>
      </c>
      <c r="F736" s="8">
        <v>0</v>
      </c>
      <c r="G736" s="8">
        <f>parental_leave3[[#This Row],[Paid Maternity Leave]]+parental_leave3[[#This Row],[Unpaid Maternity Leave]]</f>
        <v>8</v>
      </c>
      <c r="H736" s="8">
        <f>parental_leave3[[#This Row],[Paid Paternity Leave]]+parental_leave3[[#This Row],[Unpaid Paternity Leave]]</f>
        <v>0</v>
      </c>
      <c r="I736" s="1">
        <f>parental_leave3[[#This Row],[Total Maternity Leave]]+parental_leave3[[#This Row],[Total paternity Leave]]</f>
        <v>8</v>
      </c>
      <c r="J736" s="1">
        <f>parental_leave3[[#This Row],[Paid Maternity Leave]]+parental_leave3[[#This Row],[Paid Paternity Leave]]</f>
        <v>8</v>
      </c>
      <c r="K736" s="8">
        <f>parental_leave3[[#This Row],[Unpaid Maternity Leave]]+parental_leave3[[#This Row],[Unpaid Paternity Leave]]</f>
        <v>0</v>
      </c>
      <c r="L736" s="1" t="str">
        <f>IF(parental_leave3[[#This Row],[Total Maternity Leave]]&gt;parental_leave3[[#This Row],[Total paternity Leave]],"YES","NO")</f>
        <v>YES</v>
      </c>
    </row>
    <row r="737" spans="1:12" x14ac:dyDescent="0.25">
      <c r="A737" s="1" t="s">
        <v>763</v>
      </c>
      <c r="B737" s="1" t="s">
        <v>1646</v>
      </c>
      <c r="C737" s="1">
        <v>12</v>
      </c>
      <c r="D737" s="8">
        <v>0</v>
      </c>
      <c r="E737" s="1">
        <v>0</v>
      </c>
      <c r="F737" s="8">
        <v>0</v>
      </c>
      <c r="G737" s="8">
        <f>parental_leave3[[#This Row],[Paid Maternity Leave]]+parental_leave3[[#This Row],[Unpaid Maternity Leave]]</f>
        <v>12</v>
      </c>
      <c r="H737" s="8">
        <f>parental_leave3[[#This Row],[Paid Paternity Leave]]+parental_leave3[[#This Row],[Unpaid Paternity Leave]]</f>
        <v>0</v>
      </c>
      <c r="I737" s="1">
        <f>parental_leave3[[#This Row],[Total Maternity Leave]]+parental_leave3[[#This Row],[Total paternity Leave]]</f>
        <v>12</v>
      </c>
      <c r="J737" s="1">
        <f>parental_leave3[[#This Row],[Paid Maternity Leave]]+parental_leave3[[#This Row],[Paid Paternity Leave]]</f>
        <v>12</v>
      </c>
      <c r="K737" s="8">
        <f>parental_leave3[[#This Row],[Unpaid Maternity Leave]]+parental_leave3[[#This Row],[Unpaid Paternity Leave]]</f>
        <v>0</v>
      </c>
      <c r="L737" s="1" t="str">
        <f>IF(parental_leave3[[#This Row],[Total Maternity Leave]]&gt;parental_leave3[[#This Row],[Total paternity Leave]],"YES","NO")</f>
        <v>YES</v>
      </c>
    </row>
    <row r="738" spans="1:12" x14ac:dyDescent="0.25">
      <c r="A738" s="1" t="s">
        <v>764</v>
      </c>
      <c r="B738" s="1" t="s">
        <v>1646</v>
      </c>
      <c r="C738" s="1">
        <v>8</v>
      </c>
      <c r="D738" s="8">
        <v>8</v>
      </c>
      <c r="E738" s="1">
        <v>0</v>
      </c>
      <c r="F738" s="8">
        <v>0</v>
      </c>
      <c r="G738" s="8">
        <f>parental_leave3[[#This Row],[Paid Maternity Leave]]+parental_leave3[[#This Row],[Unpaid Maternity Leave]]</f>
        <v>16</v>
      </c>
      <c r="H738" s="8">
        <f>parental_leave3[[#This Row],[Paid Paternity Leave]]+parental_leave3[[#This Row],[Unpaid Paternity Leave]]</f>
        <v>0</v>
      </c>
      <c r="I738" s="1">
        <f>parental_leave3[[#This Row],[Total Maternity Leave]]+parental_leave3[[#This Row],[Total paternity Leave]]</f>
        <v>16</v>
      </c>
      <c r="J738" s="1">
        <f>parental_leave3[[#This Row],[Paid Maternity Leave]]+parental_leave3[[#This Row],[Paid Paternity Leave]]</f>
        <v>8</v>
      </c>
      <c r="K738" s="8">
        <f>parental_leave3[[#This Row],[Unpaid Maternity Leave]]+parental_leave3[[#This Row],[Unpaid Paternity Leave]]</f>
        <v>8</v>
      </c>
      <c r="L738" s="1" t="str">
        <f>IF(parental_leave3[[#This Row],[Total Maternity Leave]]&gt;parental_leave3[[#This Row],[Total paternity Leave]],"YES","NO")</f>
        <v>YES</v>
      </c>
    </row>
    <row r="739" spans="1:12" x14ac:dyDescent="0.25">
      <c r="A739" s="1" t="s">
        <v>765</v>
      </c>
      <c r="B739" s="1" t="s">
        <v>1646</v>
      </c>
      <c r="C739" s="1">
        <v>12</v>
      </c>
      <c r="D739" s="8">
        <v>0</v>
      </c>
      <c r="E739" s="1">
        <v>0</v>
      </c>
      <c r="F739" s="8">
        <v>0</v>
      </c>
      <c r="G739" s="8">
        <f>parental_leave3[[#This Row],[Paid Maternity Leave]]+parental_leave3[[#This Row],[Unpaid Maternity Leave]]</f>
        <v>12</v>
      </c>
      <c r="H739" s="8">
        <f>parental_leave3[[#This Row],[Paid Paternity Leave]]+parental_leave3[[#This Row],[Unpaid Paternity Leave]]</f>
        <v>0</v>
      </c>
      <c r="I739" s="1">
        <f>parental_leave3[[#This Row],[Total Maternity Leave]]+parental_leave3[[#This Row],[Total paternity Leave]]</f>
        <v>12</v>
      </c>
      <c r="J739" s="1">
        <f>parental_leave3[[#This Row],[Paid Maternity Leave]]+parental_leave3[[#This Row],[Paid Paternity Leave]]</f>
        <v>12</v>
      </c>
      <c r="K739" s="8">
        <f>parental_leave3[[#This Row],[Unpaid Maternity Leave]]+parental_leave3[[#This Row],[Unpaid Paternity Leave]]</f>
        <v>0</v>
      </c>
      <c r="L739" s="1" t="str">
        <f>IF(parental_leave3[[#This Row],[Total Maternity Leave]]&gt;parental_leave3[[#This Row],[Total paternity Leave]],"YES","NO")</f>
        <v>YES</v>
      </c>
    </row>
    <row r="740" spans="1:12" x14ac:dyDescent="0.25">
      <c r="A740" s="1" t="s">
        <v>766</v>
      </c>
      <c r="B740" s="1" t="s">
        <v>1646</v>
      </c>
      <c r="C740" s="1">
        <v>2</v>
      </c>
      <c r="D740" s="8">
        <v>10</v>
      </c>
      <c r="E740" s="1">
        <v>0</v>
      </c>
      <c r="F740" s="8">
        <v>0</v>
      </c>
      <c r="G740" s="8">
        <f>parental_leave3[[#This Row],[Paid Maternity Leave]]+parental_leave3[[#This Row],[Unpaid Maternity Leave]]</f>
        <v>12</v>
      </c>
      <c r="H740" s="8">
        <f>parental_leave3[[#This Row],[Paid Paternity Leave]]+parental_leave3[[#This Row],[Unpaid Paternity Leave]]</f>
        <v>0</v>
      </c>
      <c r="I740" s="1">
        <f>parental_leave3[[#This Row],[Total Maternity Leave]]+parental_leave3[[#This Row],[Total paternity Leave]]</f>
        <v>12</v>
      </c>
      <c r="J740" s="1">
        <f>parental_leave3[[#This Row],[Paid Maternity Leave]]+parental_leave3[[#This Row],[Paid Paternity Leave]]</f>
        <v>2</v>
      </c>
      <c r="K740" s="8">
        <f>parental_leave3[[#This Row],[Unpaid Maternity Leave]]+parental_leave3[[#This Row],[Unpaid Paternity Leave]]</f>
        <v>10</v>
      </c>
      <c r="L740" s="1" t="str">
        <f>IF(parental_leave3[[#This Row],[Total Maternity Leave]]&gt;parental_leave3[[#This Row],[Total paternity Leave]],"YES","NO")</f>
        <v>YES</v>
      </c>
    </row>
    <row r="741" spans="1:12" x14ac:dyDescent="0.25">
      <c r="A741" s="1" t="s">
        <v>767</v>
      </c>
      <c r="B741" s="1" t="s">
        <v>1646</v>
      </c>
      <c r="C741" s="1">
        <v>0</v>
      </c>
      <c r="D741" s="8">
        <v>12</v>
      </c>
      <c r="E741" s="1">
        <v>0</v>
      </c>
      <c r="F741" s="8">
        <v>0</v>
      </c>
      <c r="G741" s="8">
        <f>parental_leave3[[#This Row],[Paid Maternity Leave]]+parental_leave3[[#This Row],[Unpaid Maternity Leave]]</f>
        <v>12</v>
      </c>
      <c r="H741" s="8">
        <f>parental_leave3[[#This Row],[Paid Paternity Leave]]+parental_leave3[[#This Row],[Unpaid Paternity Leave]]</f>
        <v>0</v>
      </c>
      <c r="I741" s="1">
        <f>parental_leave3[[#This Row],[Total Maternity Leave]]+parental_leave3[[#This Row],[Total paternity Leave]]</f>
        <v>12</v>
      </c>
      <c r="J741" s="1">
        <f>parental_leave3[[#This Row],[Paid Maternity Leave]]+parental_leave3[[#This Row],[Paid Paternity Leave]]</f>
        <v>0</v>
      </c>
      <c r="K741" s="8">
        <f>parental_leave3[[#This Row],[Unpaid Maternity Leave]]+parental_leave3[[#This Row],[Unpaid Paternity Leave]]</f>
        <v>12</v>
      </c>
      <c r="L741" s="1" t="str">
        <f>IF(parental_leave3[[#This Row],[Total Maternity Leave]]&gt;parental_leave3[[#This Row],[Total paternity Leave]],"YES","NO")</f>
        <v>YES</v>
      </c>
    </row>
    <row r="742" spans="1:12" x14ac:dyDescent="0.25">
      <c r="A742" s="1" t="s">
        <v>768</v>
      </c>
      <c r="B742" s="1" t="s">
        <v>1646</v>
      </c>
      <c r="C742" s="1">
        <v>6</v>
      </c>
      <c r="D742" s="8">
        <v>6</v>
      </c>
      <c r="E742" s="1">
        <v>0</v>
      </c>
      <c r="F742" s="8">
        <v>0</v>
      </c>
      <c r="G742" s="8">
        <f>parental_leave3[[#This Row],[Paid Maternity Leave]]+parental_leave3[[#This Row],[Unpaid Maternity Leave]]</f>
        <v>12</v>
      </c>
      <c r="H742" s="8">
        <f>parental_leave3[[#This Row],[Paid Paternity Leave]]+parental_leave3[[#This Row],[Unpaid Paternity Leave]]</f>
        <v>0</v>
      </c>
      <c r="I742" s="1">
        <f>parental_leave3[[#This Row],[Total Maternity Leave]]+parental_leave3[[#This Row],[Total paternity Leave]]</f>
        <v>12</v>
      </c>
      <c r="J742" s="1">
        <f>parental_leave3[[#This Row],[Paid Maternity Leave]]+parental_leave3[[#This Row],[Paid Paternity Leave]]</f>
        <v>6</v>
      </c>
      <c r="K742" s="8">
        <f>parental_leave3[[#This Row],[Unpaid Maternity Leave]]+parental_leave3[[#This Row],[Unpaid Paternity Leave]]</f>
        <v>6</v>
      </c>
      <c r="L742" s="1" t="str">
        <f>IF(parental_leave3[[#This Row],[Total Maternity Leave]]&gt;parental_leave3[[#This Row],[Total paternity Leave]],"YES","NO")</f>
        <v>YES</v>
      </c>
    </row>
    <row r="743" spans="1:12" x14ac:dyDescent="0.25">
      <c r="A743" s="1" t="s">
        <v>769</v>
      </c>
      <c r="B743" s="1" t="s">
        <v>1646</v>
      </c>
      <c r="C743" s="1">
        <v>12</v>
      </c>
      <c r="D743" s="8">
        <v>0</v>
      </c>
      <c r="E743" s="1">
        <v>0</v>
      </c>
      <c r="F743" s="8">
        <v>0</v>
      </c>
      <c r="G743" s="8">
        <f>parental_leave3[[#This Row],[Paid Maternity Leave]]+parental_leave3[[#This Row],[Unpaid Maternity Leave]]</f>
        <v>12</v>
      </c>
      <c r="H743" s="8">
        <f>parental_leave3[[#This Row],[Paid Paternity Leave]]+parental_leave3[[#This Row],[Unpaid Paternity Leave]]</f>
        <v>0</v>
      </c>
      <c r="I743" s="1">
        <f>parental_leave3[[#This Row],[Total Maternity Leave]]+parental_leave3[[#This Row],[Total paternity Leave]]</f>
        <v>12</v>
      </c>
      <c r="J743" s="1">
        <f>parental_leave3[[#This Row],[Paid Maternity Leave]]+parental_leave3[[#This Row],[Paid Paternity Leave]]</f>
        <v>12</v>
      </c>
      <c r="K743" s="8">
        <f>parental_leave3[[#This Row],[Unpaid Maternity Leave]]+parental_leave3[[#This Row],[Unpaid Paternity Leave]]</f>
        <v>0</v>
      </c>
      <c r="L743" s="1" t="str">
        <f>IF(parental_leave3[[#This Row],[Total Maternity Leave]]&gt;parental_leave3[[#This Row],[Total paternity Leave]],"YES","NO")</f>
        <v>YES</v>
      </c>
    </row>
    <row r="744" spans="1:12" x14ac:dyDescent="0.25">
      <c r="A744" s="1" t="s">
        <v>770</v>
      </c>
      <c r="B744" s="1" t="s">
        <v>1646</v>
      </c>
      <c r="C744" s="1">
        <v>6</v>
      </c>
      <c r="D744" s="8">
        <v>6</v>
      </c>
      <c r="E744" s="1">
        <v>0</v>
      </c>
      <c r="F744" s="8">
        <v>0</v>
      </c>
      <c r="G744" s="8">
        <f>parental_leave3[[#This Row],[Paid Maternity Leave]]+parental_leave3[[#This Row],[Unpaid Maternity Leave]]</f>
        <v>12</v>
      </c>
      <c r="H744" s="8">
        <f>parental_leave3[[#This Row],[Paid Paternity Leave]]+parental_leave3[[#This Row],[Unpaid Paternity Leave]]</f>
        <v>0</v>
      </c>
      <c r="I744" s="1">
        <f>parental_leave3[[#This Row],[Total Maternity Leave]]+parental_leave3[[#This Row],[Total paternity Leave]]</f>
        <v>12</v>
      </c>
      <c r="J744" s="1">
        <f>parental_leave3[[#This Row],[Paid Maternity Leave]]+parental_leave3[[#This Row],[Paid Paternity Leave]]</f>
        <v>6</v>
      </c>
      <c r="K744" s="8">
        <f>parental_leave3[[#This Row],[Unpaid Maternity Leave]]+parental_leave3[[#This Row],[Unpaid Paternity Leave]]</f>
        <v>6</v>
      </c>
      <c r="L744" s="1" t="str">
        <f>IF(parental_leave3[[#This Row],[Total Maternity Leave]]&gt;parental_leave3[[#This Row],[Total paternity Leave]],"YES","NO")</f>
        <v>YES</v>
      </c>
    </row>
    <row r="745" spans="1:12" x14ac:dyDescent="0.25">
      <c r="A745" s="1" t="s">
        <v>771</v>
      </c>
      <c r="B745" s="1" t="s">
        <v>1646</v>
      </c>
      <c r="C745" s="1">
        <v>12</v>
      </c>
      <c r="D745" s="8">
        <v>0</v>
      </c>
      <c r="E745" s="1">
        <v>0</v>
      </c>
      <c r="F745" s="8">
        <v>0</v>
      </c>
      <c r="G745" s="8">
        <f>parental_leave3[[#This Row],[Paid Maternity Leave]]+parental_leave3[[#This Row],[Unpaid Maternity Leave]]</f>
        <v>12</v>
      </c>
      <c r="H745" s="8">
        <f>parental_leave3[[#This Row],[Paid Paternity Leave]]+parental_leave3[[#This Row],[Unpaid Paternity Leave]]</f>
        <v>0</v>
      </c>
      <c r="I745" s="1">
        <f>parental_leave3[[#This Row],[Total Maternity Leave]]+parental_leave3[[#This Row],[Total paternity Leave]]</f>
        <v>12</v>
      </c>
      <c r="J745" s="1">
        <f>parental_leave3[[#This Row],[Paid Maternity Leave]]+parental_leave3[[#This Row],[Paid Paternity Leave]]</f>
        <v>12</v>
      </c>
      <c r="K745" s="8">
        <f>parental_leave3[[#This Row],[Unpaid Maternity Leave]]+parental_leave3[[#This Row],[Unpaid Paternity Leave]]</f>
        <v>0</v>
      </c>
      <c r="L745" s="1" t="str">
        <f>IF(parental_leave3[[#This Row],[Total Maternity Leave]]&gt;parental_leave3[[#This Row],[Total paternity Leave]],"YES","NO")</f>
        <v>YES</v>
      </c>
    </row>
    <row r="746" spans="1:12" x14ac:dyDescent="0.25">
      <c r="A746" s="1" t="s">
        <v>772</v>
      </c>
      <c r="B746" s="1" t="s">
        <v>1646</v>
      </c>
      <c r="C746" s="1">
        <v>6</v>
      </c>
      <c r="D746" s="8">
        <v>6</v>
      </c>
      <c r="E746" s="1">
        <v>0</v>
      </c>
      <c r="F746" s="8">
        <v>0</v>
      </c>
      <c r="G746" s="8">
        <f>parental_leave3[[#This Row],[Paid Maternity Leave]]+parental_leave3[[#This Row],[Unpaid Maternity Leave]]</f>
        <v>12</v>
      </c>
      <c r="H746" s="8">
        <f>parental_leave3[[#This Row],[Paid Paternity Leave]]+parental_leave3[[#This Row],[Unpaid Paternity Leave]]</f>
        <v>0</v>
      </c>
      <c r="I746" s="1">
        <f>parental_leave3[[#This Row],[Total Maternity Leave]]+parental_leave3[[#This Row],[Total paternity Leave]]</f>
        <v>12</v>
      </c>
      <c r="J746" s="1">
        <f>parental_leave3[[#This Row],[Paid Maternity Leave]]+parental_leave3[[#This Row],[Paid Paternity Leave]]</f>
        <v>6</v>
      </c>
      <c r="K746" s="8">
        <f>parental_leave3[[#This Row],[Unpaid Maternity Leave]]+parental_leave3[[#This Row],[Unpaid Paternity Leave]]</f>
        <v>6</v>
      </c>
      <c r="L746" s="1" t="str">
        <f>IF(parental_leave3[[#This Row],[Total Maternity Leave]]&gt;parental_leave3[[#This Row],[Total paternity Leave]],"YES","NO")</f>
        <v>YES</v>
      </c>
    </row>
    <row r="747" spans="1:12" x14ac:dyDescent="0.25">
      <c r="A747" s="1" t="s">
        <v>773</v>
      </c>
      <c r="B747" s="1" t="s">
        <v>1646</v>
      </c>
      <c r="C747" s="1">
        <v>8</v>
      </c>
      <c r="D747" s="8">
        <v>0</v>
      </c>
      <c r="E747" s="1">
        <v>0</v>
      </c>
      <c r="F747" s="8">
        <v>0</v>
      </c>
      <c r="G747" s="8">
        <f>parental_leave3[[#This Row],[Paid Maternity Leave]]+parental_leave3[[#This Row],[Unpaid Maternity Leave]]</f>
        <v>8</v>
      </c>
      <c r="H747" s="8">
        <f>parental_leave3[[#This Row],[Paid Paternity Leave]]+parental_leave3[[#This Row],[Unpaid Paternity Leave]]</f>
        <v>0</v>
      </c>
      <c r="I747" s="1">
        <f>parental_leave3[[#This Row],[Total Maternity Leave]]+parental_leave3[[#This Row],[Total paternity Leave]]</f>
        <v>8</v>
      </c>
      <c r="J747" s="1">
        <f>parental_leave3[[#This Row],[Paid Maternity Leave]]+parental_leave3[[#This Row],[Paid Paternity Leave]]</f>
        <v>8</v>
      </c>
      <c r="K747" s="8">
        <f>parental_leave3[[#This Row],[Unpaid Maternity Leave]]+parental_leave3[[#This Row],[Unpaid Paternity Leave]]</f>
        <v>0</v>
      </c>
      <c r="L747" s="1" t="str">
        <f>IF(parental_leave3[[#This Row],[Total Maternity Leave]]&gt;parental_leave3[[#This Row],[Total paternity Leave]],"YES","NO")</f>
        <v>YES</v>
      </c>
    </row>
    <row r="748" spans="1:12" x14ac:dyDescent="0.25">
      <c r="A748" s="1" t="s">
        <v>774</v>
      </c>
      <c r="B748" s="1" t="s">
        <v>1646</v>
      </c>
      <c r="C748" s="1">
        <v>0</v>
      </c>
      <c r="D748" s="8">
        <v>6</v>
      </c>
      <c r="E748" s="1">
        <v>0</v>
      </c>
      <c r="F748" s="8">
        <v>0</v>
      </c>
      <c r="G748" s="8">
        <f>parental_leave3[[#This Row],[Paid Maternity Leave]]+parental_leave3[[#This Row],[Unpaid Maternity Leave]]</f>
        <v>6</v>
      </c>
      <c r="H748" s="8">
        <f>parental_leave3[[#This Row],[Paid Paternity Leave]]+parental_leave3[[#This Row],[Unpaid Paternity Leave]]</f>
        <v>0</v>
      </c>
      <c r="I748" s="1">
        <f>parental_leave3[[#This Row],[Total Maternity Leave]]+parental_leave3[[#This Row],[Total paternity Leave]]</f>
        <v>6</v>
      </c>
      <c r="J748" s="1">
        <f>parental_leave3[[#This Row],[Paid Maternity Leave]]+parental_leave3[[#This Row],[Paid Paternity Leave]]</f>
        <v>0</v>
      </c>
      <c r="K748" s="8">
        <f>parental_leave3[[#This Row],[Unpaid Maternity Leave]]+parental_leave3[[#This Row],[Unpaid Paternity Leave]]</f>
        <v>6</v>
      </c>
      <c r="L748" s="1" t="str">
        <f>IF(parental_leave3[[#This Row],[Total Maternity Leave]]&gt;parental_leave3[[#This Row],[Total paternity Leave]],"YES","NO")</f>
        <v>YES</v>
      </c>
    </row>
    <row r="749" spans="1:12" x14ac:dyDescent="0.25">
      <c r="A749" s="1" t="s">
        <v>775</v>
      </c>
      <c r="B749" s="1" t="s">
        <v>1646</v>
      </c>
      <c r="C749" s="1">
        <v>4</v>
      </c>
      <c r="D749" s="8">
        <v>1</v>
      </c>
      <c r="E749" s="1">
        <v>0</v>
      </c>
      <c r="F749" s="8">
        <v>0</v>
      </c>
      <c r="G749" s="8">
        <f>parental_leave3[[#This Row],[Paid Maternity Leave]]+parental_leave3[[#This Row],[Unpaid Maternity Leave]]</f>
        <v>5</v>
      </c>
      <c r="H749" s="8">
        <f>parental_leave3[[#This Row],[Paid Paternity Leave]]+parental_leave3[[#This Row],[Unpaid Paternity Leave]]</f>
        <v>0</v>
      </c>
      <c r="I749" s="1">
        <f>parental_leave3[[#This Row],[Total Maternity Leave]]+parental_leave3[[#This Row],[Total paternity Leave]]</f>
        <v>5</v>
      </c>
      <c r="J749" s="1">
        <f>parental_leave3[[#This Row],[Paid Maternity Leave]]+parental_leave3[[#This Row],[Paid Paternity Leave]]</f>
        <v>4</v>
      </c>
      <c r="K749" s="8">
        <f>parental_leave3[[#This Row],[Unpaid Maternity Leave]]+parental_leave3[[#This Row],[Unpaid Paternity Leave]]</f>
        <v>1</v>
      </c>
      <c r="L749" s="1" t="str">
        <f>IF(parental_leave3[[#This Row],[Total Maternity Leave]]&gt;parental_leave3[[#This Row],[Total paternity Leave]],"YES","NO")</f>
        <v>YES</v>
      </c>
    </row>
    <row r="750" spans="1:12" x14ac:dyDescent="0.25">
      <c r="A750" s="1" t="s">
        <v>776</v>
      </c>
      <c r="B750" s="1" t="s">
        <v>1646</v>
      </c>
      <c r="C750" s="1">
        <v>12</v>
      </c>
      <c r="D750" s="8">
        <v>0</v>
      </c>
      <c r="E750" s="1">
        <v>0</v>
      </c>
      <c r="F750" s="8">
        <v>0</v>
      </c>
      <c r="G750" s="8">
        <f>parental_leave3[[#This Row],[Paid Maternity Leave]]+parental_leave3[[#This Row],[Unpaid Maternity Leave]]</f>
        <v>12</v>
      </c>
      <c r="H750" s="8">
        <f>parental_leave3[[#This Row],[Paid Paternity Leave]]+parental_leave3[[#This Row],[Unpaid Paternity Leave]]</f>
        <v>0</v>
      </c>
      <c r="I750" s="1">
        <f>parental_leave3[[#This Row],[Total Maternity Leave]]+parental_leave3[[#This Row],[Total paternity Leave]]</f>
        <v>12</v>
      </c>
      <c r="J750" s="1">
        <f>parental_leave3[[#This Row],[Paid Maternity Leave]]+parental_leave3[[#This Row],[Paid Paternity Leave]]</f>
        <v>12</v>
      </c>
      <c r="K750" s="8">
        <f>parental_leave3[[#This Row],[Unpaid Maternity Leave]]+parental_leave3[[#This Row],[Unpaid Paternity Leave]]</f>
        <v>0</v>
      </c>
      <c r="L750" s="1" t="str">
        <f>IF(parental_leave3[[#This Row],[Total Maternity Leave]]&gt;parental_leave3[[#This Row],[Total paternity Leave]],"YES","NO")</f>
        <v>YES</v>
      </c>
    </row>
    <row r="751" spans="1:12" x14ac:dyDescent="0.25">
      <c r="A751" s="1" t="s">
        <v>777</v>
      </c>
      <c r="B751" s="1" t="s">
        <v>1646</v>
      </c>
      <c r="C751" s="1">
        <v>6</v>
      </c>
      <c r="D751" s="8">
        <v>0</v>
      </c>
      <c r="E751" s="1">
        <v>0</v>
      </c>
      <c r="F751" s="8">
        <v>0</v>
      </c>
      <c r="G751" s="8">
        <f>parental_leave3[[#This Row],[Paid Maternity Leave]]+parental_leave3[[#This Row],[Unpaid Maternity Leave]]</f>
        <v>6</v>
      </c>
      <c r="H751" s="8">
        <f>parental_leave3[[#This Row],[Paid Paternity Leave]]+parental_leave3[[#This Row],[Unpaid Paternity Leave]]</f>
        <v>0</v>
      </c>
      <c r="I751" s="1">
        <f>parental_leave3[[#This Row],[Total Maternity Leave]]+parental_leave3[[#This Row],[Total paternity Leave]]</f>
        <v>6</v>
      </c>
      <c r="J751" s="1">
        <f>parental_leave3[[#This Row],[Paid Maternity Leave]]+parental_leave3[[#This Row],[Paid Paternity Leave]]</f>
        <v>6</v>
      </c>
      <c r="K751" s="8">
        <f>parental_leave3[[#This Row],[Unpaid Maternity Leave]]+parental_leave3[[#This Row],[Unpaid Paternity Leave]]</f>
        <v>0</v>
      </c>
      <c r="L751" s="1" t="str">
        <f>IF(parental_leave3[[#This Row],[Total Maternity Leave]]&gt;parental_leave3[[#This Row],[Total paternity Leave]],"YES","NO")</f>
        <v>YES</v>
      </c>
    </row>
    <row r="752" spans="1:12" x14ac:dyDescent="0.25">
      <c r="A752" s="1" t="s">
        <v>778</v>
      </c>
      <c r="B752" s="1" t="s">
        <v>1646</v>
      </c>
      <c r="C752" s="1">
        <v>6</v>
      </c>
      <c r="D752" s="8">
        <v>0</v>
      </c>
      <c r="E752" s="1">
        <v>0</v>
      </c>
      <c r="F752" s="8">
        <v>0</v>
      </c>
      <c r="G752" s="8">
        <f>parental_leave3[[#This Row],[Paid Maternity Leave]]+parental_leave3[[#This Row],[Unpaid Maternity Leave]]</f>
        <v>6</v>
      </c>
      <c r="H752" s="8">
        <f>parental_leave3[[#This Row],[Paid Paternity Leave]]+parental_leave3[[#This Row],[Unpaid Paternity Leave]]</f>
        <v>0</v>
      </c>
      <c r="I752" s="1">
        <f>parental_leave3[[#This Row],[Total Maternity Leave]]+parental_leave3[[#This Row],[Total paternity Leave]]</f>
        <v>6</v>
      </c>
      <c r="J752" s="1">
        <f>parental_leave3[[#This Row],[Paid Maternity Leave]]+parental_leave3[[#This Row],[Paid Paternity Leave]]</f>
        <v>6</v>
      </c>
      <c r="K752" s="8">
        <f>parental_leave3[[#This Row],[Unpaid Maternity Leave]]+parental_leave3[[#This Row],[Unpaid Paternity Leave]]</f>
        <v>0</v>
      </c>
      <c r="L752" s="1" t="str">
        <f>IF(parental_leave3[[#This Row],[Total Maternity Leave]]&gt;parental_leave3[[#This Row],[Total paternity Leave]],"YES","NO")</f>
        <v>YES</v>
      </c>
    </row>
    <row r="753" spans="1:12" x14ac:dyDescent="0.25">
      <c r="A753" s="1" t="s">
        <v>779</v>
      </c>
      <c r="B753" s="1" t="s">
        <v>1646</v>
      </c>
      <c r="C753" s="1">
        <v>0</v>
      </c>
      <c r="D753" s="8">
        <v>0</v>
      </c>
      <c r="E753" s="1">
        <v>0</v>
      </c>
      <c r="F753" s="8">
        <v>0</v>
      </c>
      <c r="G753" s="8">
        <f>parental_leave3[[#This Row],[Paid Maternity Leave]]+parental_leave3[[#This Row],[Unpaid Maternity Leave]]</f>
        <v>0</v>
      </c>
      <c r="H753" s="8">
        <f>parental_leave3[[#This Row],[Paid Paternity Leave]]+parental_leave3[[#This Row],[Unpaid Paternity Leave]]</f>
        <v>0</v>
      </c>
      <c r="I753" s="1">
        <f>parental_leave3[[#This Row],[Total Maternity Leave]]+parental_leave3[[#This Row],[Total paternity Leave]]</f>
        <v>0</v>
      </c>
      <c r="J753" s="1">
        <f>parental_leave3[[#This Row],[Paid Maternity Leave]]+parental_leave3[[#This Row],[Paid Paternity Leave]]</f>
        <v>0</v>
      </c>
      <c r="K753" s="8">
        <f>parental_leave3[[#This Row],[Unpaid Maternity Leave]]+parental_leave3[[#This Row],[Unpaid Paternity Leave]]</f>
        <v>0</v>
      </c>
      <c r="L753" s="1" t="str">
        <f>IF(parental_leave3[[#This Row],[Total Maternity Leave]]&gt;parental_leave3[[#This Row],[Total paternity Leave]],"YES","NO")</f>
        <v>NO</v>
      </c>
    </row>
    <row r="754" spans="1:12" x14ac:dyDescent="0.25">
      <c r="A754" s="1" t="s">
        <v>780</v>
      </c>
      <c r="B754" s="1" t="s">
        <v>1646</v>
      </c>
      <c r="C754" s="1">
        <v>0</v>
      </c>
      <c r="D754" s="8">
        <v>0</v>
      </c>
      <c r="E754" s="1">
        <v>0</v>
      </c>
      <c r="F754" s="8">
        <v>0</v>
      </c>
      <c r="G754" s="8">
        <f>parental_leave3[[#This Row],[Paid Maternity Leave]]+parental_leave3[[#This Row],[Unpaid Maternity Leave]]</f>
        <v>0</v>
      </c>
      <c r="H754" s="8">
        <f>parental_leave3[[#This Row],[Paid Paternity Leave]]+parental_leave3[[#This Row],[Unpaid Paternity Leave]]</f>
        <v>0</v>
      </c>
      <c r="I754" s="1">
        <f>parental_leave3[[#This Row],[Total Maternity Leave]]+parental_leave3[[#This Row],[Total paternity Leave]]</f>
        <v>0</v>
      </c>
      <c r="J754" s="1">
        <f>parental_leave3[[#This Row],[Paid Maternity Leave]]+parental_leave3[[#This Row],[Paid Paternity Leave]]</f>
        <v>0</v>
      </c>
      <c r="K754" s="8">
        <f>parental_leave3[[#This Row],[Unpaid Maternity Leave]]+parental_leave3[[#This Row],[Unpaid Paternity Leave]]</f>
        <v>0</v>
      </c>
      <c r="L754" s="1" t="str">
        <f>IF(parental_leave3[[#This Row],[Total Maternity Leave]]&gt;parental_leave3[[#This Row],[Total paternity Leave]],"YES","NO")</f>
        <v>NO</v>
      </c>
    </row>
    <row r="755" spans="1:12" x14ac:dyDescent="0.25">
      <c r="A755" s="1" t="s">
        <v>781</v>
      </c>
      <c r="B755" s="1" t="s">
        <v>1646</v>
      </c>
      <c r="C755" s="1">
        <v>12</v>
      </c>
      <c r="D755" s="8">
        <v>0</v>
      </c>
      <c r="E755" s="1">
        <v>0</v>
      </c>
      <c r="F755" s="8">
        <v>0</v>
      </c>
      <c r="G755" s="8">
        <f>parental_leave3[[#This Row],[Paid Maternity Leave]]+parental_leave3[[#This Row],[Unpaid Maternity Leave]]</f>
        <v>12</v>
      </c>
      <c r="H755" s="8">
        <f>parental_leave3[[#This Row],[Paid Paternity Leave]]+parental_leave3[[#This Row],[Unpaid Paternity Leave]]</f>
        <v>0</v>
      </c>
      <c r="I755" s="1">
        <f>parental_leave3[[#This Row],[Total Maternity Leave]]+parental_leave3[[#This Row],[Total paternity Leave]]</f>
        <v>12</v>
      </c>
      <c r="J755" s="1">
        <f>parental_leave3[[#This Row],[Paid Maternity Leave]]+parental_leave3[[#This Row],[Paid Paternity Leave]]</f>
        <v>12</v>
      </c>
      <c r="K755" s="8">
        <f>parental_leave3[[#This Row],[Unpaid Maternity Leave]]+parental_leave3[[#This Row],[Unpaid Paternity Leave]]</f>
        <v>0</v>
      </c>
      <c r="L755" s="1" t="str">
        <f>IF(parental_leave3[[#This Row],[Total Maternity Leave]]&gt;parental_leave3[[#This Row],[Total paternity Leave]],"YES","NO")</f>
        <v>YES</v>
      </c>
    </row>
    <row r="756" spans="1:12" x14ac:dyDescent="0.25">
      <c r="A756" s="1" t="s">
        <v>782</v>
      </c>
      <c r="B756" s="1" t="s">
        <v>1646</v>
      </c>
      <c r="C756" s="1">
        <v>12</v>
      </c>
      <c r="D756" s="8">
        <v>0</v>
      </c>
      <c r="E756" s="1">
        <v>0</v>
      </c>
      <c r="F756" s="8">
        <v>0</v>
      </c>
      <c r="G756" s="8">
        <f>parental_leave3[[#This Row],[Paid Maternity Leave]]+parental_leave3[[#This Row],[Unpaid Maternity Leave]]</f>
        <v>12</v>
      </c>
      <c r="H756" s="8">
        <f>parental_leave3[[#This Row],[Paid Paternity Leave]]+parental_leave3[[#This Row],[Unpaid Paternity Leave]]</f>
        <v>0</v>
      </c>
      <c r="I756" s="1">
        <f>parental_leave3[[#This Row],[Total Maternity Leave]]+parental_leave3[[#This Row],[Total paternity Leave]]</f>
        <v>12</v>
      </c>
      <c r="J756" s="1">
        <f>parental_leave3[[#This Row],[Paid Maternity Leave]]+parental_leave3[[#This Row],[Paid Paternity Leave]]</f>
        <v>12</v>
      </c>
      <c r="K756" s="8">
        <f>parental_leave3[[#This Row],[Unpaid Maternity Leave]]+parental_leave3[[#This Row],[Unpaid Paternity Leave]]</f>
        <v>0</v>
      </c>
      <c r="L756" s="1" t="str">
        <f>IF(parental_leave3[[#This Row],[Total Maternity Leave]]&gt;parental_leave3[[#This Row],[Total paternity Leave]],"YES","NO")</f>
        <v>YES</v>
      </c>
    </row>
    <row r="757" spans="1:12" x14ac:dyDescent="0.25">
      <c r="A757" s="1" t="s">
        <v>783</v>
      </c>
      <c r="B757" s="1" t="s">
        <v>1646</v>
      </c>
      <c r="C757" s="1">
        <v>0</v>
      </c>
      <c r="D757" s="8">
        <v>12</v>
      </c>
      <c r="E757" s="1">
        <v>0</v>
      </c>
      <c r="F757" s="8">
        <v>0</v>
      </c>
      <c r="G757" s="8">
        <f>parental_leave3[[#This Row],[Paid Maternity Leave]]+parental_leave3[[#This Row],[Unpaid Maternity Leave]]</f>
        <v>12</v>
      </c>
      <c r="H757" s="8">
        <f>parental_leave3[[#This Row],[Paid Paternity Leave]]+parental_leave3[[#This Row],[Unpaid Paternity Leave]]</f>
        <v>0</v>
      </c>
      <c r="I757" s="1">
        <f>parental_leave3[[#This Row],[Total Maternity Leave]]+parental_leave3[[#This Row],[Total paternity Leave]]</f>
        <v>12</v>
      </c>
      <c r="J757" s="1">
        <f>parental_leave3[[#This Row],[Paid Maternity Leave]]+parental_leave3[[#This Row],[Paid Paternity Leave]]</f>
        <v>0</v>
      </c>
      <c r="K757" s="8">
        <f>parental_leave3[[#This Row],[Unpaid Maternity Leave]]+parental_leave3[[#This Row],[Unpaid Paternity Leave]]</f>
        <v>12</v>
      </c>
      <c r="L757" s="1" t="str">
        <f>IF(parental_leave3[[#This Row],[Total Maternity Leave]]&gt;parental_leave3[[#This Row],[Total paternity Leave]],"YES","NO")</f>
        <v>YES</v>
      </c>
    </row>
    <row r="758" spans="1:12" x14ac:dyDescent="0.25">
      <c r="A758" s="1" t="s">
        <v>784</v>
      </c>
      <c r="B758" s="1" t="s">
        <v>1646</v>
      </c>
      <c r="C758" s="1">
        <v>9.5</v>
      </c>
      <c r="D758" s="8">
        <v>6</v>
      </c>
      <c r="E758" s="1">
        <v>0</v>
      </c>
      <c r="F758" s="8">
        <v>0</v>
      </c>
      <c r="G758" s="8">
        <f>parental_leave3[[#This Row],[Paid Maternity Leave]]+parental_leave3[[#This Row],[Unpaid Maternity Leave]]</f>
        <v>15.5</v>
      </c>
      <c r="H758" s="8">
        <f>parental_leave3[[#This Row],[Paid Paternity Leave]]+parental_leave3[[#This Row],[Unpaid Paternity Leave]]</f>
        <v>0</v>
      </c>
      <c r="I758" s="1">
        <f>parental_leave3[[#This Row],[Total Maternity Leave]]+parental_leave3[[#This Row],[Total paternity Leave]]</f>
        <v>15.5</v>
      </c>
      <c r="J758" s="1">
        <f>parental_leave3[[#This Row],[Paid Maternity Leave]]+parental_leave3[[#This Row],[Paid Paternity Leave]]</f>
        <v>9.5</v>
      </c>
      <c r="K758" s="8">
        <f>parental_leave3[[#This Row],[Unpaid Maternity Leave]]+parental_leave3[[#This Row],[Unpaid Paternity Leave]]</f>
        <v>6</v>
      </c>
      <c r="L758" s="1" t="str">
        <f>IF(parental_leave3[[#This Row],[Total Maternity Leave]]&gt;parental_leave3[[#This Row],[Total paternity Leave]],"YES","NO")</f>
        <v>YES</v>
      </c>
    </row>
    <row r="759" spans="1:12" x14ac:dyDescent="0.25">
      <c r="A759" s="1" t="s">
        <v>785</v>
      </c>
      <c r="B759" s="1" t="s">
        <v>1646</v>
      </c>
      <c r="C759" s="1">
        <v>8</v>
      </c>
      <c r="D759" s="8">
        <v>4</v>
      </c>
      <c r="E759" s="1">
        <v>0</v>
      </c>
      <c r="F759" s="8">
        <v>0</v>
      </c>
      <c r="G759" s="8">
        <f>parental_leave3[[#This Row],[Paid Maternity Leave]]+parental_leave3[[#This Row],[Unpaid Maternity Leave]]</f>
        <v>12</v>
      </c>
      <c r="H759" s="8">
        <f>parental_leave3[[#This Row],[Paid Paternity Leave]]+parental_leave3[[#This Row],[Unpaid Paternity Leave]]</f>
        <v>0</v>
      </c>
      <c r="I759" s="1">
        <f>parental_leave3[[#This Row],[Total Maternity Leave]]+parental_leave3[[#This Row],[Total paternity Leave]]</f>
        <v>12</v>
      </c>
      <c r="J759" s="1">
        <f>parental_leave3[[#This Row],[Paid Maternity Leave]]+parental_leave3[[#This Row],[Paid Paternity Leave]]</f>
        <v>8</v>
      </c>
      <c r="K759" s="8">
        <f>parental_leave3[[#This Row],[Unpaid Maternity Leave]]+parental_leave3[[#This Row],[Unpaid Paternity Leave]]</f>
        <v>4</v>
      </c>
      <c r="L759" s="1" t="str">
        <f>IF(parental_leave3[[#This Row],[Total Maternity Leave]]&gt;parental_leave3[[#This Row],[Total paternity Leave]],"YES","NO")</f>
        <v>YES</v>
      </c>
    </row>
    <row r="760" spans="1:12" x14ac:dyDescent="0.25">
      <c r="A760" s="1" t="s">
        <v>786</v>
      </c>
      <c r="B760" s="1" t="s">
        <v>1646</v>
      </c>
      <c r="C760" s="1">
        <v>6</v>
      </c>
      <c r="D760" s="8">
        <v>6</v>
      </c>
      <c r="E760" s="1">
        <v>0</v>
      </c>
      <c r="F760" s="8">
        <v>0</v>
      </c>
      <c r="G760" s="8">
        <f>parental_leave3[[#This Row],[Paid Maternity Leave]]+parental_leave3[[#This Row],[Unpaid Maternity Leave]]</f>
        <v>12</v>
      </c>
      <c r="H760" s="8">
        <f>parental_leave3[[#This Row],[Paid Paternity Leave]]+parental_leave3[[#This Row],[Unpaid Paternity Leave]]</f>
        <v>0</v>
      </c>
      <c r="I760" s="1">
        <f>parental_leave3[[#This Row],[Total Maternity Leave]]+parental_leave3[[#This Row],[Total paternity Leave]]</f>
        <v>12</v>
      </c>
      <c r="J760" s="1">
        <f>parental_leave3[[#This Row],[Paid Maternity Leave]]+parental_leave3[[#This Row],[Paid Paternity Leave]]</f>
        <v>6</v>
      </c>
      <c r="K760" s="8">
        <f>parental_leave3[[#This Row],[Unpaid Maternity Leave]]+parental_leave3[[#This Row],[Unpaid Paternity Leave]]</f>
        <v>6</v>
      </c>
      <c r="L760" s="1" t="str">
        <f>IF(parental_leave3[[#This Row],[Total Maternity Leave]]&gt;parental_leave3[[#This Row],[Total paternity Leave]],"YES","NO")</f>
        <v>YES</v>
      </c>
    </row>
    <row r="761" spans="1:12" x14ac:dyDescent="0.25">
      <c r="A761" s="1" t="s">
        <v>787</v>
      </c>
      <c r="B761" s="1" t="s">
        <v>1646</v>
      </c>
      <c r="C761" s="1">
        <v>8</v>
      </c>
      <c r="D761" s="8">
        <v>12</v>
      </c>
      <c r="E761" s="1">
        <v>0</v>
      </c>
      <c r="F761" s="8">
        <v>0</v>
      </c>
      <c r="G761" s="8">
        <f>parental_leave3[[#This Row],[Paid Maternity Leave]]+parental_leave3[[#This Row],[Unpaid Maternity Leave]]</f>
        <v>20</v>
      </c>
      <c r="H761" s="8">
        <f>parental_leave3[[#This Row],[Paid Paternity Leave]]+parental_leave3[[#This Row],[Unpaid Paternity Leave]]</f>
        <v>0</v>
      </c>
      <c r="I761" s="1">
        <f>parental_leave3[[#This Row],[Total Maternity Leave]]+parental_leave3[[#This Row],[Total paternity Leave]]</f>
        <v>20</v>
      </c>
      <c r="J761" s="1">
        <f>parental_leave3[[#This Row],[Paid Maternity Leave]]+parental_leave3[[#This Row],[Paid Paternity Leave]]</f>
        <v>8</v>
      </c>
      <c r="K761" s="8">
        <f>parental_leave3[[#This Row],[Unpaid Maternity Leave]]+parental_leave3[[#This Row],[Unpaid Paternity Leave]]</f>
        <v>12</v>
      </c>
      <c r="L761" s="1" t="str">
        <f>IF(parental_leave3[[#This Row],[Total Maternity Leave]]&gt;parental_leave3[[#This Row],[Total paternity Leave]],"YES","NO")</f>
        <v>YES</v>
      </c>
    </row>
    <row r="762" spans="1:12" x14ac:dyDescent="0.25">
      <c r="A762" s="1" t="s">
        <v>788</v>
      </c>
      <c r="B762" s="1" t="s">
        <v>1646</v>
      </c>
      <c r="C762" s="1">
        <v>0</v>
      </c>
      <c r="D762" s="8">
        <v>12</v>
      </c>
      <c r="E762" s="1">
        <v>0</v>
      </c>
      <c r="F762" s="8">
        <v>0</v>
      </c>
      <c r="G762" s="8">
        <f>parental_leave3[[#This Row],[Paid Maternity Leave]]+parental_leave3[[#This Row],[Unpaid Maternity Leave]]</f>
        <v>12</v>
      </c>
      <c r="H762" s="8">
        <f>parental_leave3[[#This Row],[Paid Paternity Leave]]+parental_leave3[[#This Row],[Unpaid Paternity Leave]]</f>
        <v>0</v>
      </c>
      <c r="I762" s="1">
        <f>parental_leave3[[#This Row],[Total Maternity Leave]]+parental_leave3[[#This Row],[Total paternity Leave]]</f>
        <v>12</v>
      </c>
      <c r="J762" s="1">
        <f>parental_leave3[[#This Row],[Paid Maternity Leave]]+parental_leave3[[#This Row],[Paid Paternity Leave]]</f>
        <v>0</v>
      </c>
      <c r="K762" s="8">
        <f>parental_leave3[[#This Row],[Unpaid Maternity Leave]]+parental_leave3[[#This Row],[Unpaid Paternity Leave]]</f>
        <v>12</v>
      </c>
      <c r="L762" s="1" t="str">
        <f>IF(parental_leave3[[#This Row],[Total Maternity Leave]]&gt;parental_leave3[[#This Row],[Total paternity Leave]],"YES","NO")</f>
        <v>YES</v>
      </c>
    </row>
    <row r="763" spans="1:12" x14ac:dyDescent="0.25">
      <c r="A763" s="1" t="s">
        <v>789</v>
      </c>
      <c r="B763" s="1" t="s">
        <v>1646</v>
      </c>
      <c r="C763" s="1">
        <v>0</v>
      </c>
      <c r="D763" s="8">
        <v>0</v>
      </c>
      <c r="E763" s="1">
        <v>0</v>
      </c>
      <c r="F763" s="8">
        <v>0</v>
      </c>
      <c r="G763" s="8">
        <f>parental_leave3[[#This Row],[Paid Maternity Leave]]+parental_leave3[[#This Row],[Unpaid Maternity Leave]]</f>
        <v>0</v>
      </c>
      <c r="H763" s="8">
        <f>parental_leave3[[#This Row],[Paid Paternity Leave]]+parental_leave3[[#This Row],[Unpaid Paternity Leave]]</f>
        <v>0</v>
      </c>
      <c r="I763" s="1">
        <f>parental_leave3[[#This Row],[Total Maternity Leave]]+parental_leave3[[#This Row],[Total paternity Leave]]</f>
        <v>0</v>
      </c>
      <c r="J763" s="1">
        <f>parental_leave3[[#This Row],[Paid Maternity Leave]]+parental_leave3[[#This Row],[Paid Paternity Leave]]</f>
        <v>0</v>
      </c>
      <c r="K763" s="8">
        <f>parental_leave3[[#This Row],[Unpaid Maternity Leave]]+parental_leave3[[#This Row],[Unpaid Paternity Leave]]</f>
        <v>0</v>
      </c>
      <c r="L763" s="1" t="str">
        <f>IF(parental_leave3[[#This Row],[Total Maternity Leave]]&gt;parental_leave3[[#This Row],[Total paternity Leave]],"YES","NO")</f>
        <v>NO</v>
      </c>
    </row>
    <row r="764" spans="1:12" x14ac:dyDescent="0.25">
      <c r="A764" s="1" t="s">
        <v>790</v>
      </c>
      <c r="B764" s="1" t="s">
        <v>1646</v>
      </c>
      <c r="C764" s="1">
        <v>6</v>
      </c>
      <c r="D764" s="8">
        <v>12</v>
      </c>
      <c r="E764" s="1">
        <v>0</v>
      </c>
      <c r="F764" s="8">
        <v>0</v>
      </c>
      <c r="G764" s="8">
        <f>parental_leave3[[#This Row],[Paid Maternity Leave]]+parental_leave3[[#This Row],[Unpaid Maternity Leave]]</f>
        <v>18</v>
      </c>
      <c r="H764" s="8">
        <f>parental_leave3[[#This Row],[Paid Paternity Leave]]+parental_leave3[[#This Row],[Unpaid Paternity Leave]]</f>
        <v>0</v>
      </c>
      <c r="I764" s="1">
        <f>parental_leave3[[#This Row],[Total Maternity Leave]]+parental_leave3[[#This Row],[Total paternity Leave]]</f>
        <v>18</v>
      </c>
      <c r="J764" s="1">
        <f>parental_leave3[[#This Row],[Paid Maternity Leave]]+parental_leave3[[#This Row],[Paid Paternity Leave]]</f>
        <v>6</v>
      </c>
      <c r="K764" s="8">
        <f>parental_leave3[[#This Row],[Unpaid Maternity Leave]]+parental_leave3[[#This Row],[Unpaid Paternity Leave]]</f>
        <v>12</v>
      </c>
      <c r="L764" s="1" t="str">
        <f>IF(parental_leave3[[#This Row],[Total Maternity Leave]]&gt;parental_leave3[[#This Row],[Total paternity Leave]],"YES","NO")</f>
        <v>YES</v>
      </c>
    </row>
    <row r="765" spans="1:12" x14ac:dyDescent="0.25">
      <c r="A765" s="1" t="s">
        <v>791</v>
      </c>
      <c r="B765" s="1" t="s">
        <v>1646</v>
      </c>
      <c r="C765" s="1">
        <v>6</v>
      </c>
      <c r="D765" s="8">
        <v>4</v>
      </c>
      <c r="E765" s="1">
        <v>0</v>
      </c>
      <c r="F765" s="8">
        <v>0</v>
      </c>
      <c r="G765" s="8">
        <f>parental_leave3[[#This Row],[Paid Maternity Leave]]+parental_leave3[[#This Row],[Unpaid Maternity Leave]]</f>
        <v>10</v>
      </c>
      <c r="H765" s="8">
        <f>parental_leave3[[#This Row],[Paid Paternity Leave]]+parental_leave3[[#This Row],[Unpaid Paternity Leave]]</f>
        <v>0</v>
      </c>
      <c r="I765" s="1">
        <f>parental_leave3[[#This Row],[Total Maternity Leave]]+parental_leave3[[#This Row],[Total paternity Leave]]</f>
        <v>10</v>
      </c>
      <c r="J765" s="1">
        <f>parental_leave3[[#This Row],[Paid Maternity Leave]]+parental_leave3[[#This Row],[Paid Paternity Leave]]</f>
        <v>6</v>
      </c>
      <c r="K765" s="8">
        <f>parental_leave3[[#This Row],[Unpaid Maternity Leave]]+parental_leave3[[#This Row],[Unpaid Paternity Leave]]</f>
        <v>4</v>
      </c>
      <c r="L765" s="1" t="str">
        <f>IF(parental_leave3[[#This Row],[Total Maternity Leave]]&gt;parental_leave3[[#This Row],[Total paternity Leave]],"YES","NO")</f>
        <v>YES</v>
      </c>
    </row>
    <row r="766" spans="1:12" x14ac:dyDescent="0.25">
      <c r="A766" s="1" t="s">
        <v>792</v>
      </c>
      <c r="B766" s="1" t="s">
        <v>1646</v>
      </c>
      <c r="C766" s="1">
        <v>39</v>
      </c>
      <c r="D766" s="8">
        <v>13</v>
      </c>
      <c r="E766" s="1">
        <v>0</v>
      </c>
      <c r="F766" s="8">
        <v>0</v>
      </c>
      <c r="G766" s="8">
        <f>parental_leave3[[#This Row],[Paid Maternity Leave]]+parental_leave3[[#This Row],[Unpaid Maternity Leave]]</f>
        <v>52</v>
      </c>
      <c r="H766" s="8">
        <f>parental_leave3[[#This Row],[Paid Paternity Leave]]+parental_leave3[[#This Row],[Unpaid Paternity Leave]]</f>
        <v>0</v>
      </c>
      <c r="I766" s="1">
        <f>parental_leave3[[#This Row],[Total Maternity Leave]]+parental_leave3[[#This Row],[Total paternity Leave]]</f>
        <v>52</v>
      </c>
      <c r="J766" s="1">
        <f>parental_leave3[[#This Row],[Paid Maternity Leave]]+parental_leave3[[#This Row],[Paid Paternity Leave]]</f>
        <v>39</v>
      </c>
      <c r="K766" s="8">
        <f>parental_leave3[[#This Row],[Unpaid Maternity Leave]]+parental_leave3[[#This Row],[Unpaid Paternity Leave]]</f>
        <v>13</v>
      </c>
      <c r="L766" s="1" t="str">
        <f>IF(parental_leave3[[#This Row],[Total Maternity Leave]]&gt;parental_leave3[[#This Row],[Total paternity Leave]],"YES","NO")</f>
        <v>YES</v>
      </c>
    </row>
    <row r="767" spans="1:12" x14ac:dyDescent="0.25">
      <c r="A767" s="1" t="s">
        <v>793</v>
      </c>
      <c r="B767" s="1" t="s">
        <v>1646</v>
      </c>
      <c r="C767" s="1">
        <v>12</v>
      </c>
      <c r="D767" s="8">
        <v>4</v>
      </c>
      <c r="E767" s="1">
        <v>0</v>
      </c>
      <c r="F767" s="8">
        <v>0</v>
      </c>
      <c r="G767" s="8">
        <f>parental_leave3[[#This Row],[Paid Maternity Leave]]+parental_leave3[[#This Row],[Unpaid Maternity Leave]]</f>
        <v>16</v>
      </c>
      <c r="H767" s="8">
        <f>parental_leave3[[#This Row],[Paid Paternity Leave]]+parental_leave3[[#This Row],[Unpaid Paternity Leave]]</f>
        <v>0</v>
      </c>
      <c r="I767" s="1">
        <f>parental_leave3[[#This Row],[Total Maternity Leave]]+parental_leave3[[#This Row],[Total paternity Leave]]</f>
        <v>16</v>
      </c>
      <c r="J767" s="1">
        <f>parental_leave3[[#This Row],[Paid Maternity Leave]]+parental_leave3[[#This Row],[Paid Paternity Leave]]</f>
        <v>12</v>
      </c>
      <c r="K767" s="8">
        <f>parental_leave3[[#This Row],[Unpaid Maternity Leave]]+parental_leave3[[#This Row],[Unpaid Paternity Leave]]</f>
        <v>4</v>
      </c>
      <c r="L767" s="1" t="str">
        <f>IF(parental_leave3[[#This Row],[Total Maternity Leave]]&gt;parental_leave3[[#This Row],[Total paternity Leave]],"YES","NO")</f>
        <v>YES</v>
      </c>
    </row>
    <row r="768" spans="1:12" x14ac:dyDescent="0.25">
      <c r="A768" s="1" t="s">
        <v>794</v>
      </c>
      <c r="B768" s="1" t="s">
        <v>1646</v>
      </c>
      <c r="C768" s="1">
        <v>12</v>
      </c>
      <c r="D768" s="8">
        <v>0</v>
      </c>
      <c r="E768" s="1">
        <v>0</v>
      </c>
      <c r="F768" s="8">
        <v>0</v>
      </c>
      <c r="G768" s="8">
        <f>parental_leave3[[#This Row],[Paid Maternity Leave]]+parental_leave3[[#This Row],[Unpaid Maternity Leave]]</f>
        <v>12</v>
      </c>
      <c r="H768" s="8">
        <f>parental_leave3[[#This Row],[Paid Paternity Leave]]+parental_leave3[[#This Row],[Unpaid Paternity Leave]]</f>
        <v>0</v>
      </c>
      <c r="I768" s="1">
        <f>parental_leave3[[#This Row],[Total Maternity Leave]]+parental_leave3[[#This Row],[Total paternity Leave]]</f>
        <v>12</v>
      </c>
      <c r="J768" s="1">
        <f>parental_leave3[[#This Row],[Paid Maternity Leave]]+parental_leave3[[#This Row],[Paid Paternity Leave]]</f>
        <v>12</v>
      </c>
      <c r="K768" s="8">
        <f>parental_leave3[[#This Row],[Unpaid Maternity Leave]]+parental_leave3[[#This Row],[Unpaid Paternity Leave]]</f>
        <v>0</v>
      </c>
      <c r="L768" s="1" t="str">
        <f>IF(parental_leave3[[#This Row],[Total Maternity Leave]]&gt;parental_leave3[[#This Row],[Total paternity Leave]],"YES","NO")</f>
        <v>YES</v>
      </c>
    </row>
    <row r="769" spans="1:12" x14ac:dyDescent="0.25">
      <c r="A769" s="1" t="s">
        <v>795</v>
      </c>
      <c r="B769" s="1" t="s">
        <v>1646</v>
      </c>
      <c r="C769" s="1">
        <v>10</v>
      </c>
      <c r="D769" s="8">
        <v>6</v>
      </c>
      <c r="E769" s="1">
        <v>0</v>
      </c>
      <c r="F769" s="8">
        <v>0</v>
      </c>
      <c r="G769" s="8">
        <f>parental_leave3[[#This Row],[Paid Maternity Leave]]+parental_leave3[[#This Row],[Unpaid Maternity Leave]]</f>
        <v>16</v>
      </c>
      <c r="H769" s="8">
        <f>parental_leave3[[#This Row],[Paid Paternity Leave]]+parental_leave3[[#This Row],[Unpaid Paternity Leave]]</f>
        <v>0</v>
      </c>
      <c r="I769" s="1">
        <f>parental_leave3[[#This Row],[Total Maternity Leave]]+parental_leave3[[#This Row],[Total paternity Leave]]</f>
        <v>16</v>
      </c>
      <c r="J769" s="1">
        <f>parental_leave3[[#This Row],[Paid Maternity Leave]]+parental_leave3[[#This Row],[Paid Paternity Leave]]</f>
        <v>10</v>
      </c>
      <c r="K769" s="8">
        <f>parental_leave3[[#This Row],[Unpaid Maternity Leave]]+parental_leave3[[#This Row],[Unpaid Paternity Leave]]</f>
        <v>6</v>
      </c>
      <c r="L769" s="1" t="str">
        <f>IF(parental_leave3[[#This Row],[Total Maternity Leave]]&gt;parental_leave3[[#This Row],[Total paternity Leave]],"YES","NO")</f>
        <v>YES</v>
      </c>
    </row>
    <row r="770" spans="1:12" x14ac:dyDescent="0.25">
      <c r="A770" s="1" t="s">
        <v>796</v>
      </c>
      <c r="B770" s="1" t="s">
        <v>1646</v>
      </c>
      <c r="C770" s="1">
        <v>12</v>
      </c>
      <c r="D770" s="8">
        <v>4</v>
      </c>
      <c r="E770" s="1">
        <v>0</v>
      </c>
      <c r="F770" s="8">
        <v>0</v>
      </c>
      <c r="G770" s="8">
        <f>parental_leave3[[#This Row],[Paid Maternity Leave]]+parental_leave3[[#This Row],[Unpaid Maternity Leave]]</f>
        <v>16</v>
      </c>
      <c r="H770" s="8">
        <f>parental_leave3[[#This Row],[Paid Paternity Leave]]+parental_leave3[[#This Row],[Unpaid Paternity Leave]]</f>
        <v>0</v>
      </c>
      <c r="I770" s="1">
        <f>parental_leave3[[#This Row],[Total Maternity Leave]]+parental_leave3[[#This Row],[Total paternity Leave]]</f>
        <v>16</v>
      </c>
      <c r="J770" s="1">
        <f>parental_leave3[[#This Row],[Paid Maternity Leave]]+parental_leave3[[#This Row],[Paid Paternity Leave]]</f>
        <v>12</v>
      </c>
      <c r="K770" s="8">
        <f>parental_leave3[[#This Row],[Unpaid Maternity Leave]]+parental_leave3[[#This Row],[Unpaid Paternity Leave]]</f>
        <v>4</v>
      </c>
      <c r="L770" s="1" t="str">
        <f>IF(parental_leave3[[#This Row],[Total Maternity Leave]]&gt;parental_leave3[[#This Row],[Total paternity Leave]],"YES","NO")</f>
        <v>YES</v>
      </c>
    </row>
    <row r="771" spans="1:12" x14ac:dyDescent="0.25">
      <c r="A771" s="1" t="s">
        <v>797</v>
      </c>
      <c r="B771" s="1" t="s">
        <v>1646</v>
      </c>
      <c r="C771" s="1">
        <v>10</v>
      </c>
      <c r="D771" s="8">
        <v>12</v>
      </c>
      <c r="E771" s="1">
        <v>0</v>
      </c>
      <c r="F771" s="8">
        <v>0</v>
      </c>
      <c r="G771" s="8">
        <f>parental_leave3[[#This Row],[Paid Maternity Leave]]+parental_leave3[[#This Row],[Unpaid Maternity Leave]]</f>
        <v>22</v>
      </c>
      <c r="H771" s="8">
        <f>parental_leave3[[#This Row],[Paid Paternity Leave]]+parental_leave3[[#This Row],[Unpaid Paternity Leave]]</f>
        <v>0</v>
      </c>
      <c r="I771" s="1">
        <f>parental_leave3[[#This Row],[Total Maternity Leave]]+parental_leave3[[#This Row],[Total paternity Leave]]</f>
        <v>22</v>
      </c>
      <c r="J771" s="1">
        <f>parental_leave3[[#This Row],[Paid Maternity Leave]]+parental_leave3[[#This Row],[Paid Paternity Leave]]</f>
        <v>10</v>
      </c>
      <c r="K771" s="8">
        <f>parental_leave3[[#This Row],[Unpaid Maternity Leave]]+parental_leave3[[#This Row],[Unpaid Paternity Leave]]</f>
        <v>12</v>
      </c>
      <c r="L771" s="1" t="str">
        <f>IF(parental_leave3[[#This Row],[Total Maternity Leave]]&gt;parental_leave3[[#This Row],[Total paternity Leave]],"YES","NO")</f>
        <v>YES</v>
      </c>
    </row>
    <row r="772" spans="1:12" x14ac:dyDescent="0.25">
      <c r="A772" s="1" t="s">
        <v>798</v>
      </c>
      <c r="B772" s="1" t="s">
        <v>1646</v>
      </c>
      <c r="C772" s="1">
        <v>6</v>
      </c>
      <c r="D772" s="8">
        <v>6</v>
      </c>
      <c r="E772" s="1">
        <v>0</v>
      </c>
      <c r="F772" s="8">
        <v>0</v>
      </c>
      <c r="G772" s="8">
        <f>parental_leave3[[#This Row],[Paid Maternity Leave]]+parental_leave3[[#This Row],[Unpaid Maternity Leave]]</f>
        <v>12</v>
      </c>
      <c r="H772" s="8">
        <f>parental_leave3[[#This Row],[Paid Paternity Leave]]+parental_leave3[[#This Row],[Unpaid Paternity Leave]]</f>
        <v>0</v>
      </c>
      <c r="I772" s="1">
        <f>parental_leave3[[#This Row],[Total Maternity Leave]]+parental_leave3[[#This Row],[Total paternity Leave]]</f>
        <v>12</v>
      </c>
      <c r="J772" s="1">
        <f>parental_leave3[[#This Row],[Paid Maternity Leave]]+parental_leave3[[#This Row],[Paid Paternity Leave]]</f>
        <v>6</v>
      </c>
      <c r="K772" s="8">
        <f>parental_leave3[[#This Row],[Unpaid Maternity Leave]]+parental_leave3[[#This Row],[Unpaid Paternity Leave]]</f>
        <v>6</v>
      </c>
      <c r="L772" s="1" t="str">
        <f>IF(parental_leave3[[#This Row],[Total Maternity Leave]]&gt;parental_leave3[[#This Row],[Total paternity Leave]],"YES","NO")</f>
        <v>YES</v>
      </c>
    </row>
    <row r="773" spans="1:12" x14ac:dyDescent="0.25">
      <c r="A773" s="1" t="s">
        <v>799</v>
      </c>
      <c r="B773" s="1" t="s">
        <v>1646</v>
      </c>
      <c r="C773" s="1">
        <v>12</v>
      </c>
      <c r="D773" s="8">
        <v>0</v>
      </c>
      <c r="E773" s="1">
        <v>0</v>
      </c>
      <c r="F773" s="8">
        <v>0</v>
      </c>
      <c r="G773" s="8">
        <f>parental_leave3[[#This Row],[Paid Maternity Leave]]+parental_leave3[[#This Row],[Unpaid Maternity Leave]]</f>
        <v>12</v>
      </c>
      <c r="H773" s="8">
        <f>parental_leave3[[#This Row],[Paid Paternity Leave]]+parental_leave3[[#This Row],[Unpaid Paternity Leave]]</f>
        <v>0</v>
      </c>
      <c r="I773" s="1">
        <f>parental_leave3[[#This Row],[Total Maternity Leave]]+parental_leave3[[#This Row],[Total paternity Leave]]</f>
        <v>12</v>
      </c>
      <c r="J773" s="1">
        <f>parental_leave3[[#This Row],[Paid Maternity Leave]]+parental_leave3[[#This Row],[Paid Paternity Leave]]</f>
        <v>12</v>
      </c>
      <c r="K773" s="8">
        <f>parental_leave3[[#This Row],[Unpaid Maternity Leave]]+parental_leave3[[#This Row],[Unpaid Paternity Leave]]</f>
        <v>0</v>
      </c>
      <c r="L773" s="1" t="str">
        <f>IF(parental_leave3[[#This Row],[Total Maternity Leave]]&gt;parental_leave3[[#This Row],[Total paternity Leave]],"YES","NO")</f>
        <v>YES</v>
      </c>
    </row>
    <row r="774" spans="1:12" x14ac:dyDescent="0.25">
      <c r="A774" s="1" t="s">
        <v>800</v>
      </c>
      <c r="B774" s="1" t="s">
        <v>1646</v>
      </c>
      <c r="C774" s="1">
        <v>6</v>
      </c>
      <c r="D774" s="8">
        <v>10</v>
      </c>
      <c r="E774" s="1">
        <v>0</v>
      </c>
      <c r="F774" s="8">
        <v>0</v>
      </c>
      <c r="G774" s="8">
        <f>parental_leave3[[#This Row],[Paid Maternity Leave]]+parental_leave3[[#This Row],[Unpaid Maternity Leave]]</f>
        <v>16</v>
      </c>
      <c r="H774" s="8">
        <f>parental_leave3[[#This Row],[Paid Paternity Leave]]+parental_leave3[[#This Row],[Unpaid Paternity Leave]]</f>
        <v>0</v>
      </c>
      <c r="I774" s="1">
        <f>parental_leave3[[#This Row],[Total Maternity Leave]]+parental_leave3[[#This Row],[Total paternity Leave]]</f>
        <v>16</v>
      </c>
      <c r="J774" s="1">
        <f>parental_leave3[[#This Row],[Paid Maternity Leave]]+parental_leave3[[#This Row],[Paid Paternity Leave]]</f>
        <v>6</v>
      </c>
      <c r="K774" s="8">
        <f>parental_leave3[[#This Row],[Unpaid Maternity Leave]]+parental_leave3[[#This Row],[Unpaid Paternity Leave]]</f>
        <v>10</v>
      </c>
      <c r="L774" s="1" t="str">
        <f>IF(parental_leave3[[#This Row],[Total Maternity Leave]]&gt;parental_leave3[[#This Row],[Total paternity Leave]],"YES","NO")</f>
        <v>YES</v>
      </c>
    </row>
    <row r="775" spans="1:12" x14ac:dyDescent="0.25">
      <c r="A775" s="1" t="s">
        <v>801</v>
      </c>
      <c r="B775" s="1" t="s">
        <v>1646</v>
      </c>
      <c r="C775" s="1">
        <v>4</v>
      </c>
      <c r="D775" s="8">
        <v>1</v>
      </c>
      <c r="E775" s="1">
        <v>0</v>
      </c>
      <c r="F775" s="8">
        <v>0</v>
      </c>
      <c r="G775" s="8">
        <f>parental_leave3[[#This Row],[Paid Maternity Leave]]+parental_leave3[[#This Row],[Unpaid Maternity Leave]]</f>
        <v>5</v>
      </c>
      <c r="H775" s="8">
        <f>parental_leave3[[#This Row],[Paid Paternity Leave]]+parental_leave3[[#This Row],[Unpaid Paternity Leave]]</f>
        <v>0</v>
      </c>
      <c r="I775" s="1">
        <f>parental_leave3[[#This Row],[Total Maternity Leave]]+parental_leave3[[#This Row],[Total paternity Leave]]</f>
        <v>5</v>
      </c>
      <c r="J775" s="1">
        <f>parental_leave3[[#This Row],[Paid Maternity Leave]]+parental_leave3[[#This Row],[Paid Paternity Leave]]</f>
        <v>4</v>
      </c>
      <c r="K775" s="8">
        <f>parental_leave3[[#This Row],[Unpaid Maternity Leave]]+parental_leave3[[#This Row],[Unpaid Paternity Leave]]</f>
        <v>1</v>
      </c>
      <c r="L775" s="1" t="str">
        <f>IF(parental_leave3[[#This Row],[Total Maternity Leave]]&gt;parental_leave3[[#This Row],[Total paternity Leave]],"YES","NO")</f>
        <v>YES</v>
      </c>
    </row>
    <row r="776" spans="1:12" x14ac:dyDescent="0.25">
      <c r="A776" s="1" t="s">
        <v>802</v>
      </c>
      <c r="B776" s="1" t="s">
        <v>1646</v>
      </c>
      <c r="C776" s="1">
        <v>14</v>
      </c>
      <c r="D776" s="8">
        <v>0</v>
      </c>
      <c r="E776" s="1">
        <v>0</v>
      </c>
      <c r="F776" s="8">
        <v>0</v>
      </c>
      <c r="G776" s="8">
        <f>parental_leave3[[#This Row],[Paid Maternity Leave]]+parental_leave3[[#This Row],[Unpaid Maternity Leave]]</f>
        <v>14</v>
      </c>
      <c r="H776" s="8">
        <f>parental_leave3[[#This Row],[Paid Paternity Leave]]+parental_leave3[[#This Row],[Unpaid Paternity Leave]]</f>
        <v>0</v>
      </c>
      <c r="I776" s="1">
        <f>parental_leave3[[#This Row],[Total Maternity Leave]]+parental_leave3[[#This Row],[Total paternity Leave]]</f>
        <v>14</v>
      </c>
      <c r="J776" s="1">
        <f>parental_leave3[[#This Row],[Paid Maternity Leave]]+parental_leave3[[#This Row],[Paid Paternity Leave]]</f>
        <v>14</v>
      </c>
      <c r="K776" s="8">
        <f>parental_leave3[[#This Row],[Unpaid Maternity Leave]]+parental_leave3[[#This Row],[Unpaid Paternity Leave]]</f>
        <v>0</v>
      </c>
      <c r="L776" s="1" t="str">
        <f>IF(parental_leave3[[#This Row],[Total Maternity Leave]]&gt;parental_leave3[[#This Row],[Total paternity Leave]],"YES","NO")</f>
        <v>YES</v>
      </c>
    </row>
    <row r="777" spans="1:12" x14ac:dyDescent="0.25">
      <c r="A777" s="1" t="s">
        <v>803</v>
      </c>
      <c r="B777" s="1" t="s">
        <v>1646</v>
      </c>
      <c r="C777" s="1">
        <v>12</v>
      </c>
      <c r="D777" s="8">
        <v>2</v>
      </c>
      <c r="E777" s="1">
        <v>0</v>
      </c>
      <c r="F777" s="8">
        <v>0</v>
      </c>
      <c r="G777" s="8">
        <f>parental_leave3[[#This Row],[Paid Maternity Leave]]+parental_leave3[[#This Row],[Unpaid Maternity Leave]]</f>
        <v>14</v>
      </c>
      <c r="H777" s="8">
        <f>parental_leave3[[#This Row],[Paid Paternity Leave]]+parental_leave3[[#This Row],[Unpaid Paternity Leave]]</f>
        <v>0</v>
      </c>
      <c r="I777" s="1">
        <f>parental_leave3[[#This Row],[Total Maternity Leave]]+parental_leave3[[#This Row],[Total paternity Leave]]</f>
        <v>14</v>
      </c>
      <c r="J777" s="1">
        <f>parental_leave3[[#This Row],[Paid Maternity Leave]]+parental_leave3[[#This Row],[Paid Paternity Leave]]</f>
        <v>12</v>
      </c>
      <c r="K777" s="8">
        <f>parental_leave3[[#This Row],[Unpaid Maternity Leave]]+parental_leave3[[#This Row],[Unpaid Paternity Leave]]</f>
        <v>2</v>
      </c>
      <c r="L777" s="1" t="str">
        <f>IF(parental_leave3[[#This Row],[Total Maternity Leave]]&gt;parental_leave3[[#This Row],[Total paternity Leave]],"YES","NO")</f>
        <v>YES</v>
      </c>
    </row>
    <row r="778" spans="1:12" x14ac:dyDescent="0.25">
      <c r="A778" s="1" t="s">
        <v>804</v>
      </c>
      <c r="B778" s="1" t="s">
        <v>1646</v>
      </c>
      <c r="C778" s="1">
        <v>9</v>
      </c>
      <c r="D778" s="8">
        <v>18</v>
      </c>
      <c r="E778" s="1">
        <v>0</v>
      </c>
      <c r="F778" s="8">
        <v>0</v>
      </c>
      <c r="G778" s="8">
        <f>parental_leave3[[#This Row],[Paid Maternity Leave]]+parental_leave3[[#This Row],[Unpaid Maternity Leave]]</f>
        <v>27</v>
      </c>
      <c r="H778" s="8">
        <f>parental_leave3[[#This Row],[Paid Paternity Leave]]+parental_leave3[[#This Row],[Unpaid Paternity Leave]]</f>
        <v>0</v>
      </c>
      <c r="I778" s="1">
        <f>parental_leave3[[#This Row],[Total Maternity Leave]]+parental_leave3[[#This Row],[Total paternity Leave]]</f>
        <v>27</v>
      </c>
      <c r="J778" s="1">
        <f>parental_leave3[[#This Row],[Paid Maternity Leave]]+parental_leave3[[#This Row],[Paid Paternity Leave]]</f>
        <v>9</v>
      </c>
      <c r="K778" s="8">
        <f>parental_leave3[[#This Row],[Unpaid Maternity Leave]]+parental_leave3[[#This Row],[Unpaid Paternity Leave]]</f>
        <v>18</v>
      </c>
      <c r="L778" s="1" t="str">
        <f>IF(parental_leave3[[#This Row],[Total Maternity Leave]]&gt;parental_leave3[[#This Row],[Total paternity Leave]],"YES","NO")</f>
        <v>YES</v>
      </c>
    </row>
    <row r="779" spans="1:12" x14ac:dyDescent="0.25">
      <c r="A779" s="1" t="s">
        <v>805</v>
      </c>
      <c r="B779" s="1" t="s">
        <v>1646</v>
      </c>
      <c r="C779" s="1">
        <v>8</v>
      </c>
      <c r="D779" s="8">
        <v>0</v>
      </c>
      <c r="E779" s="1">
        <v>0</v>
      </c>
      <c r="F779" s="8">
        <v>0</v>
      </c>
      <c r="G779" s="8">
        <f>parental_leave3[[#This Row],[Paid Maternity Leave]]+parental_leave3[[#This Row],[Unpaid Maternity Leave]]</f>
        <v>8</v>
      </c>
      <c r="H779" s="8">
        <f>parental_leave3[[#This Row],[Paid Paternity Leave]]+parental_leave3[[#This Row],[Unpaid Paternity Leave]]</f>
        <v>0</v>
      </c>
      <c r="I779" s="1">
        <f>parental_leave3[[#This Row],[Total Maternity Leave]]+parental_leave3[[#This Row],[Total paternity Leave]]</f>
        <v>8</v>
      </c>
      <c r="J779" s="1">
        <f>parental_leave3[[#This Row],[Paid Maternity Leave]]+parental_leave3[[#This Row],[Paid Paternity Leave]]</f>
        <v>8</v>
      </c>
      <c r="K779" s="8">
        <f>parental_leave3[[#This Row],[Unpaid Maternity Leave]]+parental_leave3[[#This Row],[Unpaid Paternity Leave]]</f>
        <v>0</v>
      </c>
      <c r="L779" s="1" t="str">
        <f>IF(parental_leave3[[#This Row],[Total Maternity Leave]]&gt;parental_leave3[[#This Row],[Total paternity Leave]],"YES","NO")</f>
        <v>YES</v>
      </c>
    </row>
    <row r="780" spans="1:12" x14ac:dyDescent="0.25">
      <c r="A780" s="1" t="s">
        <v>806</v>
      </c>
      <c r="B780" s="1" t="s">
        <v>1646</v>
      </c>
      <c r="C780" s="1">
        <v>8</v>
      </c>
      <c r="D780" s="8">
        <v>4</v>
      </c>
      <c r="E780" s="1">
        <v>0</v>
      </c>
      <c r="F780" s="8">
        <v>0</v>
      </c>
      <c r="G780" s="8">
        <f>parental_leave3[[#This Row],[Paid Maternity Leave]]+parental_leave3[[#This Row],[Unpaid Maternity Leave]]</f>
        <v>12</v>
      </c>
      <c r="H780" s="8">
        <f>parental_leave3[[#This Row],[Paid Paternity Leave]]+parental_leave3[[#This Row],[Unpaid Paternity Leave]]</f>
        <v>0</v>
      </c>
      <c r="I780" s="1">
        <f>parental_leave3[[#This Row],[Total Maternity Leave]]+parental_leave3[[#This Row],[Total paternity Leave]]</f>
        <v>12</v>
      </c>
      <c r="J780" s="1">
        <f>parental_leave3[[#This Row],[Paid Maternity Leave]]+parental_leave3[[#This Row],[Paid Paternity Leave]]</f>
        <v>8</v>
      </c>
      <c r="K780" s="8">
        <f>parental_leave3[[#This Row],[Unpaid Maternity Leave]]+parental_leave3[[#This Row],[Unpaid Paternity Leave]]</f>
        <v>4</v>
      </c>
      <c r="L780" s="1" t="str">
        <f>IF(parental_leave3[[#This Row],[Total Maternity Leave]]&gt;parental_leave3[[#This Row],[Total paternity Leave]],"YES","NO")</f>
        <v>YES</v>
      </c>
    </row>
    <row r="781" spans="1:12" x14ac:dyDescent="0.25">
      <c r="A781" s="1" t="s">
        <v>807</v>
      </c>
      <c r="B781" s="1" t="s">
        <v>1646</v>
      </c>
      <c r="C781" s="1">
        <v>6</v>
      </c>
      <c r="D781" s="8">
        <v>6</v>
      </c>
      <c r="E781" s="1">
        <v>0</v>
      </c>
      <c r="F781" s="8">
        <v>0</v>
      </c>
      <c r="G781" s="8">
        <f>parental_leave3[[#This Row],[Paid Maternity Leave]]+parental_leave3[[#This Row],[Unpaid Maternity Leave]]</f>
        <v>12</v>
      </c>
      <c r="H781" s="8">
        <f>parental_leave3[[#This Row],[Paid Paternity Leave]]+parental_leave3[[#This Row],[Unpaid Paternity Leave]]</f>
        <v>0</v>
      </c>
      <c r="I781" s="1">
        <f>parental_leave3[[#This Row],[Total Maternity Leave]]+parental_leave3[[#This Row],[Total paternity Leave]]</f>
        <v>12</v>
      </c>
      <c r="J781" s="1">
        <f>parental_leave3[[#This Row],[Paid Maternity Leave]]+parental_leave3[[#This Row],[Paid Paternity Leave]]</f>
        <v>6</v>
      </c>
      <c r="K781" s="8">
        <f>parental_leave3[[#This Row],[Unpaid Maternity Leave]]+parental_leave3[[#This Row],[Unpaid Paternity Leave]]</f>
        <v>6</v>
      </c>
      <c r="L781" s="1" t="str">
        <f>IF(parental_leave3[[#This Row],[Total Maternity Leave]]&gt;parental_leave3[[#This Row],[Total paternity Leave]],"YES","NO")</f>
        <v>YES</v>
      </c>
    </row>
    <row r="782" spans="1:12" x14ac:dyDescent="0.25">
      <c r="A782" s="1" t="s">
        <v>808</v>
      </c>
      <c r="B782" s="1" t="s">
        <v>1646</v>
      </c>
      <c r="C782" s="1">
        <v>4</v>
      </c>
      <c r="D782" s="8">
        <v>9</v>
      </c>
      <c r="E782" s="1">
        <v>0</v>
      </c>
      <c r="F782" s="8">
        <v>0</v>
      </c>
      <c r="G782" s="8">
        <f>parental_leave3[[#This Row],[Paid Maternity Leave]]+parental_leave3[[#This Row],[Unpaid Maternity Leave]]</f>
        <v>13</v>
      </c>
      <c r="H782" s="8">
        <f>parental_leave3[[#This Row],[Paid Paternity Leave]]+parental_leave3[[#This Row],[Unpaid Paternity Leave]]</f>
        <v>0</v>
      </c>
      <c r="I782" s="1">
        <f>parental_leave3[[#This Row],[Total Maternity Leave]]+parental_leave3[[#This Row],[Total paternity Leave]]</f>
        <v>13</v>
      </c>
      <c r="J782" s="1">
        <f>parental_leave3[[#This Row],[Paid Maternity Leave]]+parental_leave3[[#This Row],[Paid Paternity Leave]]</f>
        <v>4</v>
      </c>
      <c r="K782" s="8">
        <f>parental_leave3[[#This Row],[Unpaid Maternity Leave]]+parental_leave3[[#This Row],[Unpaid Paternity Leave]]</f>
        <v>9</v>
      </c>
      <c r="L782" s="1" t="str">
        <f>IF(parental_leave3[[#This Row],[Total Maternity Leave]]&gt;parental_leave3[[#This Row],[Total paternity Leave]],"YES","NO")</f>
        <v>YES</v>
      </c>
    </row>
    <row r="783" spans="1:12" x14ac:dyDescent="0.25">
      <c r="A783" s="1" t="s">
        <v>809</v>
      </c>
      <c r="B783" s="1" t="s">
        <v>1646</v>
      </c>
      <c r="C783" s="1">
        <v>12</v>
      </c>
      <c r="D783" s="8">
        <v>4</v>
      </c>
      <c r="E783" s="1">
        <v>0</v>
      </c>
      <c r="F783" s="8">
        <v>0</v>
      </c>
      <c r="G783" s="8">
        <f>parental_leave3[[#This Row],[Paid Maternity Leave]]+parental_leave3[[#This Row],[Unpaid Maternity Leave]]</f>
        <v>16</v>
      </c>
      <c r="H783" s="8">
        <f>parental_leave3[[#This Row],[Paid Paternity Leave]]+parental_leave3[[#This Row],[Unpaid Paternity Leave]]</f>
        <v>0</v>
      </c>
      <c r="I783" s="1">
        <f>parental_leave3[[#This Row],[Total Maternity Leave]]+parental_leave3[[#This Row],[Total paternity Leave]]</f>
        <v>16</v>
      </c>
      <c r="J783" s="1">
        <f>parental_leave3[[#This Row],[Paid Maternity Leave]]+parental_leave3[[#This Row],[Paid Paternity Leave]]</f>
        <v>12</v>
      </c>
      <c r="K783" s="8">
        <f>parental_leave3[[#This Row],[Unpaid Maternity Leave]]+parental_leave3[[#This Row],[Unpaid Paternity Leave]]</f>
        <v>4</v>
      </c>
      <c r="L783" s="1" t="str">
        <f>IF(parental_leave3[[#This Row],[Total Maternity Leave]]&gt;parental_leave3[[#This Row],[Total paternity Leave]],"YES","NO")</f>
        <v>YES</v>
      </c>
    </row>
    <row r="784" spans="1:12" x14ac:dyDescent="0.25">
      <c r="A784" s="1" t="s">
        <v>810</v>
      </c>
      <c r="B784" s="1" t="s">
        <v>1646</v>
      </c>
      <c r="C784" s="1">
        <v>6</v>
      </c>
      <c r="D784" s="8">
        <v>12</v>
      </c>
      <c r="E784" s="1">
        <v>0</v>
      </c>
      <c r="F784" s="8">
        <v>0</v>
      </c>
      <c r="G784" s="8">
        <f>parental_leave3[[#This Row],[Paid Maternity Leave]]+parental_leave3[[#This Row],[Unpaid Maternity Leave]]</f>
        <v>18</v>
      </c>
      <c r="H784" s="8">
        <f>parental_leave3[[#This Row],[Paid Paternity Leave]]+parental_leave3[[#This Row],[Unpaid Paternity Leave]]</f>
        <v>0</v>
      </c>
      <c r="I784" s="1">
        <f>parental_leave3[[#This Row],[Total Maternity Leave]]+parental_leave3[[#This Row],[Total paternity Leave]]</f>
        <v>18</v>
      </c>
      <c r="J784" s="1">
        <f>parental_leave3[[#This Row],[Paid Maternity Leave]]+parental_leave3[[#This Row],[Paid Paternity Leave]]</f>
        <v>6</v>
      </c>
      <c r="K784" s="8">
        <f>parental_leave3[[#This Row],[Unpaid Maternity Leave]]+parental_leave3[[#This Row],[Unpaid Paternity Leave]]</f>
        <v>12</v>
      </c>
      <c r="L784" s="1" t="str">
        <f>IF(parental_leave3[[#This Row],[Total Maternity Leave]]&gt;parental_leave3[[#This Row],[Total paternity Leave]],"YES","NO")</f>
        <v>YES</v>
      </c>
    </row>
    <row r="785" spans="1:12" x14ac:dyDescent="0.25">
      <c r="A785" s="1" t="s">
        <v>811</v>
      </c>
      <c r="B785" s="1" t="s">
        <v>1646</v>
      </c>
      <c r="C785" s="1">
        <v>6</v>
      </c>
      <c r="D785" s="8">
        <v>0</v>
      </c>
      <c r="E785" s="1">
        <v>0</v>
      </c>
      <c r="F785" s="8">
        <v>0</v>
      </c>
      <c r="G785" s="8">
        <f>parental_leave3[[#This Row],[Paid Maternity Leave]]+parental_leave3[[#This Row],[Unpaid Maternity Leave]]</f>
        <v>6</v>
      </c>
      <c r="H785" s="8">
        <f>parental_leave3[[#This Row],[Paid Paternity Leave]]+parental_leave3[[#This Row],[Unpaid Paternity Leave]]</f>
        <v>0</v>
      </c>
      <c r="I785" s="1">
        <f>parental_leave3[[#This Row],[Total Maternity Leave]]+parental_leave3[[#This Row],[Total paternity Leave]]</f>
        <v>6</v>
      </c>
      <c r="J785" s="1">
        <f>parental_leave3[[#This Row],[Paid Maternity Leave]]+parental_leave3[[#This Row],[Paid Paternity Leave]]</f>
        <v>6</v>
      </c>
      <c r="K785" s="8">
        <f>parental_leave3[[#This Row],[Unpaid Maternity Leave]]+parental_leave3[[#This Row],[Unpaid Paternity Leave]]</f>
        <v>0</v>
      </c>
      <c r="L785" s="1" t="str">
        <f>IF(parental_leave3[[#This Row],[Total Maternity Leave]]&gt;parental_leave3[[#This Row],[Total paternity Leave]],"YES","NO")</f>
        <v>YES</v>
      </c>
    </row>
    <row r="786" spans="1:12" x14ac:dyDescent="0.25">
      <c r="A786" s="1" t="s">
        <v>812</v>
      </c>
      <c r="B786" s="1" t="s">
        <v>1646</v>
      </c>
      <c r="C786" s="1">
        <v>12</v>
      </c>
      <c r="D786" s="8">
        <v>4</v>
      </c>
      <c r="E786" s="1">
        <v>0</v>
      </c>
      <c r="F786" s="8">
        <v>0</v>
      </c>
      <c r="G786" s="8">
        <f>parental_leave3[[#This Row],[Paid Maternity Leave]]+parental_leave3[[#This Row],[Unpaid Maternity Leave]]</f>
        <v>16</v>
      </c>
      <c r="H786" s="8">
        <f>parental_leave3[[#This Row],[Paid Paternity Leave]]+parental_leave3[[#This Row],[Unpaid Paternity Leave]]</f>
        <v>0</v>
      </c>
      <c r="I786" s="1">
        <f>parental_leave3[[#This Row],[Total Maternity Leave]]+parental_leave3[[#This Row],[Total paternity Leave]]</f>
        <v>16</v>
      </c>
      <c r="J786" s="1">
        <f>parental_leave3[[#This Row],[Paid Maternity Leave]]+parental_leave3[[#This Row],[Paid Paternity Leave]]</f>
        <v>12</v>
      </c>
      <c r="K786" s="8">
        <f>parental_leave3[[#This Row],[Unpaid Maternity Leave]]+parental_leave3[[#This Row],[Unpaid Paternity Leave]]</f>
        <v>4</v>
      </c>
      <c r="L786" s="1" t="str">
        <f>IF(parental_leave3[[#This Row],[Total Maternity Leave]]&gt;parental_leave3[[#This Row],[Total paternity Leave]],"YES","NO")</f>
        <v>YES</v>
      </c>
    </row>
    <row r="787" spans="1:12" x14ac:dyDescent="0.25">
      <c r="A787" s="1" t="s">
        <v>813</v>
      </c>
      <c r="B787" s="1" t="s">
        <v>1646</v>
      </c>
      <c r="C787" s="1">
        <v>8</v>
      </c>
      <c r="D787" s="8">
        <v>3</v>
      </c>
      <c r="E787" s="1">
        <v>0</v>
      </c>
      <c r="F787" s="8">
        <v>0</v>
      </c>
      <c r="G787" s="8">
        <f>parental_leave3[[#This Row],[Paid Maternity Leave]]+parental_leave3[[#This Row],[Unpaid Maternity Leave]]</f>
        <v>11</v>
      </c>
      <c r="H787" s="8">
        <f>parental_leave3[[#This Row],[Paid Paternity Leave]]+parental_leave3[[#This Row],[Unpaid Paternity Leave]]</f>
        <v>0</v>
      </c>
      <c r="I787" s="1">
        <f>parental_leave3[[#This Row],[Total Maternity Leave]]+parental_leave3[[#This Row],[Total paternity Leave]]</f>
        <v>11</v>
      </c>
      <c r="J787" s="1">
        <f>parental_leave3[[#This Row],[Paid Maternity Leave]]+parental_leave3[[#This Row],[Paid Paternity Leave]]</f>
        <v>8</v>
      </c>
      <c r="K787" s="8">
        <f>parental_leave3[[#This Row],[Unpaid Maternity Leave]]+parental_leave3[[#This Row],[Unpaid Paternity Leave]]</f>
        <v>3</v>
      </c>
      <c r="L787" s="1" t="str">
        <f>IF(parental_leave3[[#This Row],[Total Maternity Leave]]&gt;parental_leave3[[#This Row],[Total paternity Leave]],"YES","NO")</f>
        <v>YES</v>
      </c>
    </row>
    <row r="788" spans="1:12" x14ac:dyDescent="0.25">
      <c r="A788" s="1" t="s">
        <v>814</v>
      </c>
      <c r="B788" s="1" t="s">
        <v>815</v>
      </c>
      <c r="C788" s="1">
        <v>12</v>
      </c>
      <c r="D788" s="8">
        <v>12</v>
      </c>
      <c r="E788" s="1">
        <v>0</v>
      </c>
      <c r="F788" s="8">
        <v>0</v>
      </c>
      <c r="G788" s="8">
        <f>parental_leave3[[#This Row],[Paid Maternity Leave]]+parental_leave3[[#This Row],[Unpaid Maternity Leave]]</f>
        <v>24</v>
      </c>
      <c r="H788" s="8">
        <f>parental_leave3[[#This Row],[Paid Paternity Leave]]+parental_leave3[[#This Row],[Unpaid Paternity Leave]]</f>
        <v>0</v>
      </c>
      <c r="I788" s="1">
        <f>parental_leave3[[#This Row],[Total Maternity Leave]]+parental_leave3[[#This Row],[Total paternity Leave]]</f>
        <v>24</v>
      </c>
      <c r="J788" s="1">
        <f>parental_leave3[[#This Row],[Paid Maternity Leave]]+parental_leave3[[#This Row],[Paid Paternity Leave]]</f>
        <v>12</v>
      </c>
      <c r="K788" s="8">
        <f>parental_leave3[[#This Row],[Unpaid Maternity Leave]]+parental_leave3[[#This Row],[Unpaid Paternity Leave]]</f>
        <v>12</v>
      </c>
      <c r="L788" s="1" t="str">
        <f>IF(parental_leave3[[#This Row],[Total Maternity Leave]]&gt;parental_leave3[[#This Row],[Total paternity Leave]],"YES","NO")</f>
        <v>YES</v>
      </c>
    </row>
    <row r="789" spans="1:12" x14ac:dyDescent="0.25">
      <c r="A789" s="1" t="s">
        <v>816</v>
      </c>
      <c r="B789" s="1" t="s">
        <v>815</v>
      </c>
      <c r="C789" s="1">
        <v>1</v>
      </c>
      <c r="D789" s="8">
        <v>0</v>
      </c>
      <c r="E789" s="1">
        <v>0</v>
      </c>
      <c r="F789" s="8">
        <v>0</v>
      </c>
      <c r="G789" s="8">
        <f>parental_leave3[[#This Row],[Paid Maternity Leave]]+parental_leave3[[#This Row],[Unpaid Maternity Leave]]</f>
        <v>1</v>
      </c>
      <c r="H789" s="8">
        <f>parental_leave3[[#This Row],[Paid Paternity Leave]]+parental_leave3[[#This Row],[Unpaid Paternity Leave]]</f>
        <v>0</v>
      </c>
      <c r="I789" s="1">
        <f>parental_leave3[[#This Row],[Total Maternity Leave]]+parental_leave3[[#This Row],[Total paternity Leave]]</f>
        <v>1</v>
      </c>
      <c r="J789" s="1">
        <f>parental_leave3[[#This Row],[Paid Maternity Leave]]+parental_leave3[[#This Row],[Paid Paternity Leave]]</f>
        <v>1</v>
      </c>
      <c r="K789" s="8">
        <f>parental_leave3[[#This Row],[Unpaid Maternity Leave]]+parental_leave3[[#This Row],[Unpaid Paternity Leave]]</f>
        <v>0</v>
      </c>
      <c r="L789" s="1" t="str">
        <f>IF(parental_leave3[[#This Row],[Total Maternity Leave]]&gt;parental_leave3[[#This Row],[Total paternity Leave]],"YES","NO")</f>
        <v>YES</v>
      </c>
    </row>
    <row r="790" spans="1:12" x14ac:dyDescent="0.25">
      <c r="A790" s="1" t="s">
        <v>817</v>
      </c>
      <c r="B790" s="1" t="s">
        <v>815</v>
      </c>
      <c r="C790" s="1">
        <v>12</v>
      </c>
      <c r="D790" s="8">
        <v>6</v>
      </c>
      <c r="E790" s="1">
        <v>0</v>
      </c>
      <c r="F790" s="8">
        <v>0</v>
      </c>
      <c r="G790" s="8">
        <f>parental_leave3[[#This Row],[Paid Maternity Leave]]+parental_leave3[[#This Row],[Unpaid Maternity Leave]]</f>
        <v>18</v>
      </c>
      <c r="H790" s="8">
        <f>parental_leave3[[#This Row],[Paid Paternity Leave]]+parental_leave3[[#This Row],[Unpaid Paternity Leave]]</f>
        <v>0</v>
      </c>
      <c r="I790" s="1">
        <f>parental_leave3[[#This Row],[Total Maternity Leave]]+parental_leave3[[#This Row],[Total paternity Leave]]</f>
        <v>18</v>
      </c>
      <c r="J790" s="1">
        <f>parental_leave3[[#This Row],[Paid Maternity Leave]]+parental_leave3[[#This Row],[Paid Paternity Leave]]</f>
        <v>12</v>
      </c>
      <c r="K790" s="8">
        <f>parental_leave3[[#This Row],[Unpaid Maternity Leave]]+parental_leave3[[#This Row],[Unpaid Paternity Leave]]</f>
        <v>6</v>
      </c>
      <c r="L790" s="1" t="str">
        <f>IF(parental_leave3[[#This Row],[Total Maternity Leave]]&gt;parental_leave3[[#This Row],[Total paternity Leave]],"YES","NO")</f>
        <v>YES</v>
      </c>
    </row>
    <row r="791" spans="1:12" x14ac:dyDescent="0.25">
      <c r="A791" s="1" t="s">
        <v>818</v>
      </c>
      <c r="B791" s="1" t="s">
        <v>815</v>
      </c>
      <c r="C791" s="1">
        <v>8</v>
      </c>
      <c r="D791" s="8">
        <v>0</v>
      </c>
      <c r="E791" s="1">
        <v>0</v>
      </c>
      <c r="F791" s="8">
        <v>0</v>
      </c>
      <c r="G791" s="8">
        <f>parental_leave3[[#This Row],[Paid Maternity Leave]]+parental_leave3[[#This Row],[Unpaid Maternity Leave]]</f>
        <v>8</v>
      </c>
      <c r="H791" s="8">
        <f>parental_leave3[[#This Row],[Paid Paternity Leave]]+parental_leave3[[#This Row],[Unpaid Paternity Leave]]</f>
        <v>0</v>
      </c>
      <c r="I791" s="1">
        <f>parental_leave3[[#This Row],[Total Maternity Leave]]+parental_leave3[[#This Row],[Total paternity Leave]]</f>
        <v>8</v>
      </c>
      <c r="J791" s="1">
        <f>parental_leave3[[#This Row],[Paid Maternity Leave]]+parental_leave3[[#This Row],[Paid Paternity Leave]]</f>
        <v>8</v>
      </c>
      <c r="K791" s="8">
        <f>parental_leave3[[#This Row],[Unpaid Maternity Leave]]+parental_leave3[[#This Row],[Unpaid Paternity Leave]]</f>
        <v>0</v>
      </c>
      <c r="L791" s="1" t="str">
        <f>IF(parental_leave3[[#This Row],[Total Maternity Leave]]&gt;parental_leave3[[#This Row],[Total paternity Leave]],"YES","NO")</f>
        <v>YES</v>
      </c>
    </row>
    <row r="792" spans="1:12" x14ac:dyDescent="0.25">
      <c r="A792" s="1" t="s">
        <v>819</v>
      </c>
      <c r="B792" s="1" t="s">
        <v>815</v>
      </c>
      <c r="C792" s="1">
        <v>2</v>
      </c>
      <c r="D792" s="8">
        <v>0</v>
      </c>
      <c r="E792" s="1">
        <v>0</v>
      </c>
      <c r="F792" s="8">
        <v>0</v>
      </c>
      <c r="G792" s="8">
        <f>parental_leave3[[#This Row],[Paid Maternity Leave]]+parental_leave3[[#This Row],[Unpaid Maternity Leave]]</f>
        <v>2</v>
      </c>
      <c r="H792" s="8">
        <f>parental_leave3[[#This Row],[Paid Paternity Leave]]+parental_leave3[[#This Row],[Unpaid Paternity Leave]]</f>
        <v>0</v>
      </c>
      <c r="I792" s="1">
        <f>parental_leave3[[#This Row],[Total Maternity Leave]]+parental_leave3[[#This Row],[Total paternity Leave]]</f>
        <v>2</v>
      </c>
      <c r="J792" s="1">
        <f>parental_leave3[[#This Row],[Paid Maternity Leave]]+parental_leave3[[#This Row],[Paid Paternity Leave]]</f>
        <v>2</v>
      </c>
      <c r="K792" s="8">
        <f>parental_leave3[[#This Row],[Unpaid Maternity Leave]]+parental_leave3[[#This Row],[Unpaid Paternity Leave]]</f>
        <v>0</v>
      </c>
      <c r="L792" s="1" t="str">
        <f>IF(parental_leave3[[#This Row],[Total Maternity Leave]]&gt;parental_leave3[[#This Row],[Total paternity Leave]],"YES","NO")</f>
        <v>YES</v>
      </c>
    </row>
    <row r="793" spans="1:12" x14ac:dyDescent="0.25">
      <c r="A793" s="1" t="s">
        <v>820</v>
      </c>
      <c r="B793" s="1" t="s">
        <v>815</v>
      </c>
      <c r="C793" s="1">
        <v>12</v>
      </c>
      <c r="D793" s="8">
        <v>26</v>
      </c>
      <c r="E793" s="1">
        <v>0</v>
      </c>
      <c r="F793" s="8">
        <v>0</v>
      </c>
      <c r="G793" s="8">
        <f>parental_leave3[[#This Row],[Paid Maternity Leave]]+parental_leave3[[#This Row],[Unpaid Maternity Leave]]</f>
        <v>38</v>
      </c>
      <c r="H793" s="8">
        <f>parental_leave3[[#This Row],[Paid Paternity Leave]]+parental_leave3[[#This Row],[Unpaid Paternity Leave]]</f>
        <v>0</v>
      </c>
      <c r="I793" s="1">
        <f>parental_leave3[[#This Row],[Total Maternity Leave]]+parental_leave3[[#This Row],[Total paternity Leave]]</f>
        <v>38</v>
      </c>
      <c r="J793" s="1">
        <f>parental_leave3[[#This Row],[Paid Maternity Leave]]+parental_leave3[[#This Row],[Paid Paternity Leave]]</f>
        <v>12</v>
      </c>
      <c r="K793" s="8">
        <f>parental_leave3[[#This Row],[Unpaid Maternity Leave]]+parental_leave3[[#This Row],[Unpaid Paternity Leave]]</f>
        <v>26</v>
      </c>
      <c r="L793" s="1" t="str">
        <f>IF(parental_leave3[[#This Row],[Total Maternity Leave]]&gt;parental_leave3[[#This Row],[Total paternity Leave]],"YES","NO")</f>
        <v>YES</v>
      </c>
    </row>
    <row r="794" spans="1:12" x14ac:dyDescent="0.25">
      <c r="A794" s="1" t="s">
        <v>821</v>
      </c>
      <c r="B794" s="1" t="s">
        <v>815</v>
      </c>
      <c r="C794" s="1">
        <v>12</v>
      </c>
      <c r="D794" s="8">
        <v>0</v>
      </c>
      <c r="E794" s="1">
        <v>0</v>
      </c>
      <c r="F794" s="8">
        <v>0</v>
      </c>
      <c r="G794" s="8">
        <f>parental_leave3[[#This Row],[Paid Maternity Leave]]+parental_leave3[[#This Row],[Unpaid Maternity Leave]]</f>
        <v>12</v>
      </c>
      <c r="H794" s="8">
        <f>parental_leave3[[#This Row],[Paid Paternity Leave]]+parental_leave3[[#This Row],[Unpaid Paternity Leave]]</f>
        <v>0</v>
      </c>
      <c r="I794" s="1">
        <f>parental_leave3[[#This Row],[Total Maternity Leave]]+parental_leave3[[#This Row],[Total paternity Leave]]</f>
        <v>12</v>
      </c>
      <c r="J794" s="1">
        <f>parental_leave3[[#This Row],[Paid Maternity Leave]]+parental_leave3[[#This Row],[Paid Paternity Leave]]</f>
        <v>12</v>
      </c>
      <c r="K794" s="8">
        <f>parental_leave3[[#This Row],[Unpaid Maternity Leave]]+parental_leave3[[#This Row],[Unpaid Paternity Leave]]</f>
        <v>0</v>
      </c>
      <c r="L794" s="1" t="str">
        <f>IF(parental_leave3[[#This Row],[Total Maternity Leave]]&gt;parental_leave3[[#This Row],[Total paternity Leave]],"YES","NO")</f>
        <v>YES</v>
      </c>
    </row>
    <row r="795" spans="1:12" x14ac:dyDescent="0.25">
      <c r="A795" s="1" t="s">
        <v>822</v>
      </c>
      <c r="B795" s="1" t="s">
        <v>815</v>
      </c>
      <c r="C795" s="1">
        <v>8</v>
      </c>
      <c r="D795" s="8">
        <v>0</v>
      </c>
      <c r="E795" s="1">
        <v>0</v>
      </c>
      <c r="F795" s="8">
        <v>0</v>
      </c>
      <c r="G795" s="8">
        <f>parental_leave3[[#This Row],[Paid Maternity Leave]]+parental_leave3[[#This Row],[Unpaid Maternity Leave]]</f>
        <v>8</v>
      </c>
      <c r="H795" s="8">
        <f>parental_leave3[[#This Row],[Paid Paternity Leave]]+parental_leave3[[#This Row],[Unpaid Paternity Leave]]</f>
        <v>0</v>
      </c>
      <c r="I795" s="1">
        <f>parental_leave3[[#This Row],[Total Maternity Leave]]+parental_leave3[[#This Row],[Total paternity Leave]]</f>
        <v>8</v>
      </c>
      <c r="J795" s="1">
        <f>parental_leave3[[#This Row],[Paid Maternity Leave]]+parental_leave3[[#This Row],[Paid Paternity Leave]]</f>
        <v>8</v>
      </c>
      <c r="K795" s="8">
        <f>parental_leave3[[#This Row],[Unpaid Maternity Leave]]+parental_leave3[[#This Row],[Unpaid Paternity Leave]]</f>
        <v>0</v>
      </c>
      <c r="L795" s="1" t="str">
        <f>IF(parental_leave3[[#This Row],[Total Maternity Leave]]&gt;parental_leave3[[#This Row],[Total paternity Leave]],"YES","NO")</f>
        <v>YES</v>
      </c>
    </row>
    <row r="796" spans="1:12" x14ac:dyDescent="0.25">
      <c r="A796" s="1" t="s">
        <v>823</v>
      </c>
      <c r="B796" s="1" t="s">
        <v>815</v>
      </c>
      <c r="C796" s="1">
        <v>8</v>
      </c>
      <c r="D796" s="8">
        <v>0</v>
      </c>
      <c r="E796" s="1">
        <v>0</v>
      </c>
      <c r="F796" s="8">
        <v>0</v>
      </c>
      <c r="G796" s="8">
        <f>parental_leave3[[#This Row],[Paid Maternity Leave]]+parental_leave3[[#This Row],[Unpaid Maternity Leave]]</f>
        <v>8</v>
      </c>
      <c r="H796" s="8">
        <f>parental_leave3[[#This Row],[Paid Paternity Leave]]+parental_leave3[[#This Row],[Unpaid Paternity Leave]]</f>
        <v>0</v>
      </c>
      <c r="I796" s="1">
        <f>parental_leave3[[#This Row],[Total Maternity Leave]]+parental_leave3[[#This Row],[Total paternity Leave]]</f>
        <v>8</v>
      </c>
      <c r="J796" s="1">
        <f>parental_leave3[[#This Row],[Paid Maternity Leave]]+parental_leave3[[#This Row],[Paid Paternity Leave]]</f>
        <v>8</v>
      </c>
      <c r="K796" s="8">
        <f>parental_leave3[[#This Row],[Unpaid Maternity Leave]]+parental_leave3[[#This Row],[Unpaid Paternity Leave]]</f>
        <v>0</v>
      </c>
      <c r="L796" s="1" t="str">
        <f>IF(parental_leave3[[#This Row],[Total Maternity Leave]]&gt;parental_leave3[[#This Row],[Total paternity Leave]],"YES","NO")</f>
        <v>YES</v>
      </c>
    </row>
    <row r="797" spans="1:12" x14ac:dyDescent="0.25">
      <c r="A797" s="1" t="s">
        <v>824</v>
      </c>
      <c r="B797" s="1" t="s">
        <v>815</v>
      </c>
      <c r="C797" s="1">
        <v>8</v>
      </c>
      <c r="D797" s="8">
        <v>8</v>
      </c>
      <c r="E797" s="1">
        <v>0</v>
      </c>
      <c r="F797" s="8">
        <v>0</v>
      </c>
      <c r="G797" s="8">
        <f>parental_leave3[[#This Row],[Paid Maternity Leave]]+parental_leave3[[#This Row],[Unpaid Maternity Leave]]</f>
        <v>16</v>
      </c>
      <c r="H797" s="8">
        <f>parental_leave3[[#This Row],[Paid Paternity Leave]]+parental_leave3[[#This Row],[Unpaid Paternity Leave]]</f>
        <v>0</v>
      </c>
      <c r="I797" s="1">
        <f>parental_leave3[[#This Row],[Total Maternity Leave]]+parental_leave3[[#This Row],[Total paternity Leave]]</f>
        <v>16</v>
      </c>
      <c r="J797" s="1">
        <f>parental_leave3[[#This Row],[Paid Maternity Leave]]+parental_leave3[[#This Row],[Paid Paternity Leave]]</f>
        <v>8</v>
      </c>
      <c r="K797" s="8">
        <f>parental_leave3[[#This Row],[Unpaid Maternity Leave]]+parental_leave3[[#This Row],[Unpaid Paternity Leave]]</f>
        <v>8</v>
      </c>
      <c r="L797" s="1" t="str">
        <f>IF(parental_leave3[[#This Row],[Total Maternity Leave]]&gt;parental_leave3[[#This Row],[Total paternity Leave]],"YES","NO")</f>
        <v>YES</v>
      </c>
    </row>
    <row r="798" spans="1:12" x14ac:dyDescent="0.25">
      <c r="A798" s="1" t="s">
        <v>825</v>
      </c>
      <c r="B798" s="1" t="s">
        <v>815</v>
      </c>
      <c r="C798" s="1">
        <v>4</v>
      </c>
      <c r="D798" s="8">
        <v>2</v>
      </c>
      <c r="E798" s="1">
        <v>0</v>
      </c>
      <c r="F798" s="8">
        <v>0</v>
      </c>
      <c r="G798" s="8">
        <f>parental_leave3[[#This Row],[Paid Maternity Leave]]+parental_leave3[[#This Row],[Unpaid Maternity Leave]]</f>
        <v>6</v>
      </c>
      <c r="H798" s="8">
        <f>parental_leave3[[#This Row],[Paid Paternity Leave]]+parental_leave3[[#This Row],[Unpaid Paternity Leave]]</f>
        <v>0</v>
      </c>
      <c r="I798" s="1">
        <f>parental_leave3[[#This Row],[Total Maternity Leave]]+parental_leave3[[#This Row],[Total paternity Leave]]</f>
        <v>6</v>
      </c>
      <c r="J798" s="1">
        <f>parental_leave3[[#This Row],[Paid Maternity Leave]]+parental_leave3[[#This Row],[Paid Paternity Leave]]</f>
        <v>4</v>
      </c>
      <c r="K798" s="8">
        <f>parental_leave3[[#This Row],[Unpaid Maternity Leave]]+parental_leave3[[#This Row],[Unpaid Paternity Leave]]</f>
        <v>2</v>
      </c>
      <c r="L798" s="1" t="str">
        <f>IF(parental_leave3[[#This Row],[Total Maternity Leave]]&gt;parental_leave3[[#This Row],[Total paternity Leave]],"YES","NO")</f>
        <v>YES</v>
      </c>
    </row>
    <row r="799" spans="1:12" x14ac:dyDescent="0.25">
      <c r="A799" s="1" t="s">
        <v>826</v>
      </c>
      <c r="B799" s="1" t="s">
        <v>815</v>
      </c>
      <c r="C799" s="1">
        <v>6</v>
      </c>
      <c r="D799" s="8">
        <v>0</v>
      </c>
      <c r="E799" s="1">
        <v>2</v>
      </c>
      <c r="F799" s="8">
        <v>0</v>
      </c>
      <c r="G799" s="8">
        <f>parental_leave3[[#This Row],[Paid Maternity Leave]]+parental_leave3[[#This Row],[Unpaid Maternity Leave]]</f>
        <v>6</v>
      </c>
      <c r="H799" s="8">
        <f>parental_leave3[[#This Row],[Paid Paternity Leave]]+parental_leave3[[#This Row],[Unpaid Paternity Leave]]</f>
        <v>2</v>
      </c>
      <c r="I799" s="1">
        <f>parental_leave3[[#This Row],[Total Maternity Leave]]+parental_leave3[[#This Row],[Total paternity Leave]]</f>
        <v>8</v>
      </c>
      <c r="J799" s="1">
        <f>parental_leave3[[#This Row],[Paid Maternity Leave]]+parental_leave3[[#This Row],[Paid Paternity Leave]]</f>
        <v>8</v>
      </c>
      <c r="K799" s="8">
        <f>parental_leave3[[#This Row],[Unpaid Maternity Leave]]+parental_leave3[[#This Row],[Unpaid Paternity Leave]]</f>
        <v>0</v>
      </c>
      <c r="L799" s="1" t="str">
        <f>IF(parental_leave3[[#This Row],[Total Maternity Leave]]&gt;parental_leave3[[#This Row],[Total paternity Leave]],"YES","NO")</f>
        <v>YES</v>
      </c>
    </row>
    <row r="800" spans="1:12" x14ac:dyDescent="0.25">
      <c r="A800" s="1" t="s">
        <v>827</v>
      </c>
      <c r="B800" s="1" t="s">
        <v>815</v>
      </c>
      <c r="C800" s="1">
        <v>12</v>
      </c>
      <c r="D800" s="8">
        <v>0</v>
      </c>
      <c r="E800" s="1">
        <v>0</v>
      </c>
      <c r="F800" s="8">
        <v>0</v>
      </c>
      <c r="G800" s="8">
        <f>parental_leave3[[#This Row],[Paid Maternity Leave]]+parental_leave3[[#This Row],[Unpaid Maternity Leave]]</f>
        <v>12</v>
      </c>
      <c r="H800" s="8">
        <f>parental_leave3[[#This Row],[Paid Paternity Leave]]+parental_leave3[[#This Row],[Unpaid Paternity Leave]]</f>
        <v>0</v>
      </c>
      <c r="I800" s="1">
        <f>parental_leave3[[#This Row],[Total Maternity Leave]]+parental_leave3[[#This Row],[Total paternity Leave]]</f>
        <v>12</v>
      </c>
      <c r="J800" s="1">
        <f>parental_leave3[[#This Row],[Paid Maternity Leave]]+parental_leave3[[#This Row],[Paid Paternity Leave]]</f>
        <v>12</v>
      </c>
      <c r="K800" s="8">
        <f>parental_leave3[[#This Row],[Unpaid Maternity Leave]]+parental_leave3[[#This Row],[Unpaid Paternity Leave]]</f>
        <v>0</v>
      </c>
      <c r="L800" s="1" t="str">
        <f>IF(parental_leave3[[#This Row],[Total Maternity Leave]]&gt;parental_leave3[[#This Row],[Total paternity Leave]],"YES","NO")</f>
        <v>YES</v>
      </c>
    </row>
    <row r="801" spans="1:12" x14ac:dyDescent="0.25">
      <c r="A801" s="1" t="s">
        <v>828</v>
      </c>
      <c r="B801" s="1" t="s">
        <v>815</v>
      </c>
      <c r="C801" s="1">
        <v>6</v>
      </c>
      <c r="D801" s="8">
        <v>12</v>
      </c>
      <c r="E801" s="1">
        <v>0</v>
      </c>
      <c r="F801" s="8">
        <v>0</v>
      </c>
      <c r="G801" s="8">
        <f>parental_leave3[[#This Row],[Paid Maternity Leave]]+parental_leave3[[#This Row],[Unpaid Maternity Leave]]</f>
        <v>18</v>
      </c>
      <c r="H801" s="8">
        <f>parental_leave3[[#This Row],[Paid Paternity Leave]]+parental_leave3[[#This Row],[Unpaid Paternity Leave]]</f>
        <v>0</v>
      </c>
      <c r="I801" s="1">
        <f>parental_leave3[[#This Row],[Total Maternity Leave]]+parental_leave3[[#This Row],[Total paternity Leave]]</f>
        <v>18</v>
      </c>
      <c r="J801" s="1">
        <f>parental_leave3[[#This Row],[Paid Maternity Leave]]+parental_leave3[[#This Row],[Paid Paternity Leave]]</f>
        <v>6</v>
      </c>
      <c r="K801" s="8">
        <f>parental_leave3[[#This Row],[Unpaid Maternity Leave]]+parental_leave3[[#This Row],[Unpaid Paternity Leave]]</f>
        <v>12</v>
      </c>
      <c r="L801" s="1" t="str">
        <f>IF(parental_leave3[[#This Row],[Total Maternity Leave]]&gt;parental_leave3[[#This Row],[Total paternity Leave]],"YES","NO")</f>
        <v>YES</v>
      </c>
    </row>
    <row r="802" spans="1:12" x14ac:dyDescent="0.25">
      <c r="A802" s="1" t="s">
        <v>829</v>
      </c>
      <c r="B802" s="1" t="s">
        <v>815</v>
      </c>
      <c r="C802" s="1">
        <v>6</v>
      </c>
      <c r="D802" s="8">
        <v>30</v>
      </c>
      <c r="E802" s="1">
        <v>0</v>
      </c>
      <c r="F802" s="8">
        <v>0</v>
      </c>
      <c r="G802" s="8">
        <f>parental_leave3[[#This Row],[Paid Maternity Leave]]+parental_leave3[[#This Row],[Unpaid Maternity Leave]]</f>
        <v>36</v>
      </c>
      <c r="H802" s="8">
        <f>parental_leave3[[#This Row],[Paid Paternity Leave]]+parental_leave3[[#This Row],[Unpaid Paternity Leave]]</f>
        <v>0</v>
      </c>
      <c r="I802" s="1">
        <f>parental_leave3[[#This Row],[Total Maternity Leave]]+parental_leave3[[#This Row],[Total paternity Leave]]</f>
        <v>36</v>
      </c>
      <c r="J802" s="1">
        <f>parental_leave3[[#This Row],[Paid Maternity Leave]]+parental_leave3[[#This Row],[Paid Paternity Leave]]</f>
        <v>6</v>
      </c>
      <c r="K802" s="8">
        <f>parental_leave3[[#This Row],[Unpaid Maternity Leave]]+parental_leave3[[#This Row],[Unpaid Paternity Leave]]</f>
        <v>30</v>
      </c>
      <c r="L802" s="1" t="str">
        <f>IF(parental_leave3[[#This Row],[Total Maternity Leave]]&gt;parental_leave3[[#This Row],[Total paternity Leave]],"YES","NO")</f>
        <v>YES</v>
      </c>
    </row>
    <row r="803" spans="1:12" x14ac:dyDescent="0.25">
      <c r="A803" s="1" t="s">
        <v>830</v>
      </c>
      <c r="B803" s="1" t="s">
        <v>815</v>
      </c>
      <c r="C803" s="1">
        <v>4</v>
      </c>
      <c r="D803" s="8">
        <v>8</v>
      </c>
      <c r="E803" s="1">
        <v>0</v>
      </c>
      <c r="F803" s="8">
        <v>0</v>
      </c>
      <c r="G803" s="8">
        <f>parental_leave3[[#This Row],[Paid Maternity Leave]]+parental_leave3[[#This Row],[Unpaid Maternity Leave]]</f>
        <v>12</v>
      </c>
      <c r="H803" s="8">
        <f>parental_leave3[[#This Row],[Paid Paternity Leave]]+parental_leave3[[#This Row],[Unpaid Paternity Leave]]</f>
        <v>0</v>
      </c>
      <c r="I803" s="1">
        <f>parental_leave3[[#This Row],[Total Maternity Leave]]+parental_leave3[[#This Row],[Total paternity Leave]]</f>
        <v>12</v>
      </c>
      <c r="J803" s="1">
        <f>parental_leave3[[#This Row],[Paid Maternity Leave]]+parental_leave3[[#This Row],[Paid Paternity Leave]]</f>
        <v>4</v>
      </c>
      <c r="K803" s="8">
        <f>parental_leave3[[#This Row],[Unpaid Maternity Leave]]+parental_leave3[[#This Row],[Unpaid Paternity Leave]]</f>
        <v>8</v>
      </c>
      <c r="L803" s="1" t="str">
        <f>IF(parental_leave3[[#This Row],[Total Maternity Leave]]&gt;parental_leave3[[#This Row],[Total paternity Leave]],"YES","NO")</f>
        <v>YES</v>
      </c>
    </row>
    <row r="804" spans="1:12" x14ac:dyDescent="0.25">
      <c r="A804" s="1" t="s">
        <v>831</v>
      </c>
      <c r="B804" s="1" t="s">
        <v>815</v>
      </c>
      <c r="C804" s="1">
        <v>0</v>
      </c>
      <c r="D804" s="8">
        <v>12</v>
      </c>
      <c r="E804" s="1">
        <v>0</v>
      </c>
      <c r="F804" s="8">
        <v>0</v>
      </c>
      <c r="G804" s="8">
        <f>parental_leave3[[#This Row],[Paid Maternity Leave]]+parental_leave3[[#This Row],[Unpaid Maternity Leave]]</f>
        <v>12</v>
      </c>
      <c r="H804" s="8">
        <f>parental_leave3[[#This Row],[Paid Paternity Leave]]+parental_leave3[[#This Row],[Unpaid Paternity Leave]]</f>
        <v>0</v>
      </c>
      <c r="I804" s="1">
        <f>parental_leave3[[#This Row],[Total Maternity Leave]]+parental_leave3[[#This Row],[Total paternity Leave]]</f>
        <v>12</v>
      </c>
      <c r="J804" s="1">
        <f>parental_leave3[[#This Row],[Paid Maternity Leave]]+parental_leave3[[#This Row],[Paid Paternity Leave]]</f>
        <v>0</v>
      </c>
      <c r="K804" s="8">
        <f>parental_leave3[[#This Row],[Unpaid Maternity Leave]]+parental_leave3[[#This Row],[Unpaid Paternity Leave]]</f>
        <v>12</v>
      </c>
      <c r="L804" s="1" t="str">
        <f>IF(parental_leave3[[#This Row],[Total Maternity Leave]]&gt;parental_leave3[[#This Row],[Total paternity Leave]],"YES","NO")</f>
        <v>YES</v>
      </c>
    </row>
    <row r="805" spans="1:12" x14ac:dyDescent="0.25">
      <c r="A805" s="1" t="s">
        <v>832</v>
      </c>
      <c r="B805" s="1" t="s">
        <v>815</v>
      </c>
      <c r="C805" s="1">
        <v>16</v>
      </c>
      <c r="D805" s="8">
        <v>0</v>
      </c>
      <c r="E805" s="1">
        <v>0</v>
      </c>
      <c r="F805" s="8">
        <v>0</v>
      </c>
      <c r="G805" s="8">
        <f>parental_leave3[[#This Row],[Paid Maternity Leave]]+parental_leave3[[#This Row],[Unpaid Maternity Leave]]</f>
        <v>16</v>
      </c>
      <c r="H805" s="8">
        <f>parental_leave3[[#This Row],[Paid Paternity Leave]]+parental_leave3[[#This Row],[Unpaid Paternity Leave]]</f>
        <v>0</v>
      </c>
      <c r="I805" s="1">
        <f>parental_leave3[[#This Row],[Total Maternity Leave]]+parental_leave3[[#This Row],[Total paternity Leave]]</f>
        <v>16</v>
      </c>
      <c r="J805" s="1">
        <f>parental_leave3[[#This Row],[Paid Maternity Leave]]+parental_leave3[[#This Row],[Paid Paternity Leave]]</f>
        <v>16</v>
      </c>
      <c r="K805" s="8">
        <f>parental_leave3[[#This Row],[Unpaid Maternity Leave]]+parental_leave3[[#This Row],[Unpaid Paternity Leave]]</f>
        <v>0</v>
      </c>
      <c r="L805" s="1" t="str">
        <f>IF(parental_leave3[[#This Row],[Total Maternity Leave]]&gt;parental_leave3[[#This Row],[Total paternity Leave]],"YES","NO")</f>
        <v>YES</v>
      </c>
    </row>
    <row r="806" spans="1:12" x14ac:dyDescent="0.25">
      <c r="A806" s="1" t="s">
        <v>833</v>
      </c>
      <c r="B806" s="1" t="s">
        <v>815</v>
      </c>
      <c r="C806" s="1">
        <v>6</v>
      </c>
      <c r="D806" s="8">
        <v>11</v>
      </c>
      <c r="E806" s="1">
        <v>0</v>
      </c>
      <c r="F806" s="8">
        <v>0</v>
      </c>
      <c r="G806" s="8">
        <f>parental_leave3[[#This Row],[Paid Maternity Leave]]+parental_leave3[[#This Row],[Unpaid Maternity Leave]]</f>
        <v>17</v>
      </c>
      <c r="H806" s="8">
        <f>parental_leave3[[#This Row],[Paid Paternity Leave]]+parental_leave3[[#This Row],[Unpaid Paternity Leave]]</f>
        <v>0</v>
      </c>
      <c r="I806" s="1">
        <f>parental_leave3[[#This Row],[Total Maternity Leave]]+parental_leave3[[#This Row],[Total paternity Leave]]</f>
        <v>17</v>
      </c>
      <c r="J806" s="1">
        <f>parental_leave3[[#This Row],[Paid Maternity Leave]]+parental_leave3[[#This Row],[Paid Paternity Leave]]</f>
        <v>6</v>
      </c>
      <c r="K806" s="8">
        <f>parental_leave3[[#This Row],[Unpaid Maternity Leave]]+parental_leave3[[#This Row],[Unpaid Paternity Leave]]</f>
        <v>11</v>
      </c>
      <c r="L806" s="1" t="str">
        <f>IF(parental_leave3[[#This Row],[Total Maternity Leave]]&gt;parental_leave3[[#This Row],[Total paternity Leave]],"YES","NO")</f>
        <v>YES</v>
      </c>
    </row>
    <row r="807" spans="1:12" x14ac:dyDescent="0.25">
      <c r="A807" s="1" t="s">
        <v>834</v>
      </c>
      <c r="B807" s="1" t="s">
        <v>1647</v>
      </c>
      <c r="C807" s="1">
        <v>12</v>
      </c>
      <c r="D807" s="8">
        <v>6</v>
      </c>
      <c r="E807" s="1">
        <v>0</v>
      </c>
      <c r="F807" s="8">
        <v>0</v>
      </c>
      <c r="G807" s="8">
        <f>parental_leave3[[#This Row],[Paid Maternity Leave]]+parental_leave3[[#This Row],[Unpaid Maternity Leave]]</f>
        <v>18</v>
      </c>
      <c r="H807" s="8">
        <f>parental_leave3[[#This Row],[Paid Paternity Leave]]+parental_leave3[[#This Row],[Unpaid Paternity Leave]]</f>
        <v>0</v>
      </c>
      <c r="I807" s="1">
        <f>parental_leave3[[#This Row],[Total Maternity Leave]]+parental_leave3[[#This Row],[Total paternity Leave]]</f>
        <v>18</v>
      </c>
      <c r="J807" s="1">
        <f>parental_leave3[[#This Row],[Paid Maternity Leave]]+parental_leave3[[#This Row],[Paid Paternity Leave]]</f>
        <v>12</v>
      </c>
      <c r="K807" s="8">
        <f>parental_leave3[[#This Row],[Unpaid Maternity Leave]]+parental_leave3[[#This Row],[Unpaid Paternity Leave]]</f>
        <v>6</v>
      </c>
      <c r="L807" s="1" t="str">
        <f>IF(parental_leave3[[#This Row],[Total Maternity Leave]]&gt;parental_leave3[[#This Row],[Total paternity Leave]],"YES","NO")</f>
        <v>YES</v>
      </c>
    </row>
    <row r="808" spans="1:12" x14ac:dyDescent="0.25">
      <c r="A808" s="1" t="s">
        <v>835</v>
      </c>
      <c r="B808" s="1" t="s">
        <v>1647</v>
      </c>
      <c r="C808" s="1">
        <v>2</v>
      </c>
      <c r="D808" s="8">
        <v>16</v>
      </c>
      <c r="E808" s="1">
        <v>0</v>
      </c>
      <c r="F808" s="8">
        <v>0</v>
      </c>
      <c r="G808" s="8">
        <f>parental_leave3[[#This Row],[Paid Maternity Leave]]+parental_leave3[[#This Row],[Unpaid Maternity Leave]]</f>
        <v>18</v>
      </c>
      <c r="H808" s="8">
        <f>parental_leave3[[#This Row],[Paid Paternity Leave]]+parental_leave3[[#This Row],[Unpaid Paternity Leave]]</f>
        <v>0</v>
      </c>
      <c r="I808" s="1">
        <f>parental_leave3[[#This Row],[Total Maternity Leave]]+parental_leave3[[#This Row],[Total paternity Leave]]</f>
        <v>18</v>
      </c>
      <c r="J808" s="1">
        <f>parental_leave3[[#This Row],[Paid Maternity Leave]]+parental_leave3[[#This Row],[Paid Paternity Leave]]</f>
        <v>2</v>
      </c>
      <c r="K808" s="8">
        <f>parental_leave3[[#This Row],[Unpaid Maternity Leave]]+parental_leave3[[#This Row],[Unpaid Paternity Leave]]</f>
        <v>16</v>
      </c>
      <c r="L808" s="1" t="str">
        <f>IF(parental_leave3[[#This Row],[Total Maternity Leave]]&gt;parental_leave3[[#This Row],[Total paternity Leave]],"YES","NO")</f>
        <v>YES</v>
      </c>
    </row>
    <row r="809" spans="1:12" x14ac:dyDescent="0.25">
      <c r="A809" s="1" t="s">
        <v>836</v>
      </c>
      <c r="B809" s="1" t="s">
        <v>1647</v>
      </c>
      <c r="C809" s="1">
        <v>10.5</v>
      </c>
      <c r="D809" s="8">
        <v>27.5</v>
      </c>
      <c r="E809" s="1">
        <v>0</v>
      </c>
      <c r="F809" s="8">
        <v>0</v>
      </c>
      <c r="G809" s="8">
        <f>parental_leave3[[#This Row],[Paid Maternity Leave]]+parental_leave3[[#This Row],[Unpaid Maternity Leave]]</f>
        <v>38</v>
      </c>
      <c r="H809" s="8">
        <f>parental_leave3[[#This Row],[Paid Paternity Leave]]+parental_leave3[[#This Row],[Unpaid Paternity Leave]]</f>
        <v>0</v>
      </c>
      <c r="I809" s="1">
        <f>parental_leave3[[#This Row],[Total Maternity Leave]]+parental_leave3[[#This Row],[Total paternity Leave]]</f>
        <v>38</v>
      </c>
      <c r="J809" s="1">
        <f>parental_leave3[[#This Row],[Paid Maternity Leave]]+parental_leave3[[#This Row],[Paid Paternity Leave]]</f>
        <v>10.5</v>
      </c>
      <c r="K809" s="8">
        <f>parental_leave3[[#This Row],[Unpaid Maternity Leave]]+parental_leave3[[#This Row],[Unpaid Paternity Leave]]</f>
        <v>27.5</v>
      </c>
      <c r="L809" s="1" t="str">
        <f>IF(parental_leave3[[#This Row],[Total Maternity Leave]]&gt;parental_leave3[[#This Row],[Total paternity Leave]],"YES","NO")</f>
        <v>YES</v>
      </c>
    </row>
    <row r="810" spans="1:12" x14ac:dyDescent="0.25">
      <c r="A810" s="1" t="s">
        <v>837</v>
      </c>
      <c r="B810" s="1" t="s">
        <v>1647</v>
      </c>
      <c r="C810" s="1">
        <v>12</v>
      </c>
      <c r="D810" s="8">
        <v>4</v>
      </c>
      <c r="E810" s="1">
        <v>0</v>
      </c>
      <c r="F810" s="8">
        <v>0</v>
      </c>
      <c r="G810" s="8">
        <f>parental_leave3[[#This Row],[Paid Maternity Leave]]+parental_leave3[[#This Row],[Unpaid Maternity Leave]]</f>
        <v>16</v>
      </c>
      <c r="H810" s="8">
        <f>parental_leave3[[#This Row],[Paid Paternity Leave]]+parental_leave3[[#This Row],[Unpaid Paternity Leave]]</f>
        <v>0</v>
      </c>
      <c r="I810" s="1">
        <f>parental_leave3[[#This Row],[Total Maternity Leave]]+parental_leave3[[#This Row],[Total paternity Leave]]</f>
        <v>16</v>
      </c>
      <c r="J810" s="1">
        <f>parental_leave3[[#This Row],[Paid Maternity Leave]]+parental_leave3[[#This Row],[Paid Paternity Leave]]</f>
        <v>12</v>
      </c>
      <c r="K810" s="8">
        <f>parental_leave3[[#This Row],[Unpaid Maternity Leave]]+parental_leave3[[#This Row],[Unpaid Paternity Leave]]</f>
        <v>4</v>
      </c>
      <c r="L810" s="1" t="str">
        <f>IF(parental_leave3[[#This Row],[Total Maternity Leave]]&gt;parental_leave3[[#This Row],[Total paternity Leave]],"YES","NO")</f>
        <v>YES</v>
      </c>
    </row>
    <row r="811" spans="1:12" x14ac:dyDescent="0.25">
      <c r="A811" s="1" t="s">
        <v>838</v>
      </c>
      <c r="B811" s="1" t="s">
        <v>1647</v>
      </c>
      <c r="C811" s="1">
        <v>6</v>
      </c>
      <c r="D811" s="8">
        <v>4</v>
      </c>
      <c r="E811" s="1">
        <v>0</v>
      </c>
      <c r="F811" s="8">
        <v>0</v>
      </c>
      <c r="G811" s="8">
        <f>parental_leave3[[#This Row],[Paid Maternity Leave]]+parental_leave3[[#This Row],[Unpaid Maternity Leave]]</f>
        <v>10</v>
      </c>
      <c r="H811" s="8">
        <f>parental_leave3[[#This Row],[Paid Paternity Leave]]+parental_leave3[[#This Row],[Unpaid Paternity Leave]]</f>
        <v>0</v>
      </c>
      <c r="I811" s="1">
        <f>parental_leave3[[#This Row],[Total Maternity Leave]]+parental_leave3[[#This Row],[Total paternity Leave]]</f>
        <v>10</v>
      </c>
      <c r="J811" s="1">
        <f>parental_leave3[[#This Row],[Paid Maternity Leave]]+parental_leave3[[#This Row],[Paid Paternity Leave]]</f>
        <v>6</v>
      </c>
      <c r="K811" s="8">
        <f>parental_leave3[[#This Row],[Unpaid Maternity Leave]]+parental_leave3[[#This Row],[Unpaid Paternity Leave]]</f>
        <v>4</v>
      </c>
      <c r="L811" s="1" t="str">
        <f>IF(parental_leave3[[#This Row],[Total Maternity Leave]]&gt;parental_leave3[[#This Row],[Total paternity Leave]],"YES","NO")</f>
        <v>YES</v>
      </c>
    </row>
    <row r="812" spans="1:12" x14ac:dyDescent="0.25">
      <c r="A812" s="1" t="s">
        <v>839</v>
      </c>
      <c r="B812" s="1" t="s">
        <v>1647</v>
      </c>
      <c r="C812" s="1">
        <v>5</v>
      </c>
      <c r="D812" s="8">
        <v>10</v>
      </c>
      <c r="E812" s="1">
        <v>0</v>
      </c>
      <c r="F812" s="8">
        <v>0</v>
      </c>
      <c r="G812" s="8">
        <f>parental_leave3[[#This Row],[Paid Maternity Leave]]+parental_leave3[[#This Row],[Unpaid Maternity Leave]]</f>
        <v>15</v>
      </c>
      <c r="H812" s="8">
        <f>parental_leave3[[#This Row],[Paid Paternity Leave]]+parental_leave3[[#This Row],[Unpaid Paternity Leave]]</f>
        <v>0</v>
      </c>
      <c r="I812" s="1">
        <f>parental_leave3[[#This Row],[Total Maternity Leave]]+parental_leave3[[#This Row],[Total paternity Leave]]</f>
        <v>15</v>
      </c>
      <c r="J812" s="1">
        <f>parental_leave3[[#This Row],[Paid Maternity Leave]]+parental_leave3[[#This Row],[Paid Paternity Leave]]</f>
        <v>5</v>
      </c>
      <c r="K812" s="8">
        <f>parental_leave3[[#This Row],[Unpaid Maternity Leave]]+parental_leave3[[#This Row],[Unpaid Paternity Leave]]</f>
        <v>10</v>
      </c>
      <c r="L812" s="1" t="str">
        <f>IF(parental_leave3[[#This Row],[Total Maternity Leave]]&gt;parental_leave3[[#This Row],[Total paternity Leave]],"YES","NO")</f>
        <v>YES</v>
      </c>
    </row>
    <row r="813" spans="1:12" x14ac:dyDescent="0.25">
      <c r="A813" s="1" t="s">
        <v>840</v>
      </c>
      <c r="B813" s="1" t="s">
        <v>1647</v>
      </c>
      <c r="C813" s="1">
        <v>12</v>
      </c>
      <c r="D813" s="8">
        <v>8</v>
      </c>
      <c r="E813" s="1">
        <v>0</v>
      </c>
      <c r="F813" s="8">
        <v>0</v>
      </c>
      <c r="G813" s="8">
        <f>parental_leave3[[#This Row],[Paid Maternity Leave]]+parental_leave3[[#This Row],[Unpaid Maternity Leave]]</f>
        <v>20</v>
      </c>
      <c r="H813" s="8">
        <f>parental_leave3[[#This Row],[Paid Paternity Leave]]+parental_leave3[[#This Row],[Unpaid Paternity Leave]]</f>
        <v>0</v>
      </c>
      <c r="I813" s="1">
        <f>parental_leave3[[#This Row],[Total Maternity Leave]]+parental_leave3[[#This Row],[Total paternity Leave]]</f>
        <v>20</v>
      </c>
      <c r="J813" s="1">
        <f>parental_leave3[[#This Row],[Paid Maternity Leave]]+parental_leave3[[#This Row],[Paid Paternity Leave]]</f>
        <v>12</v>
      </c>
      <c r="K813" s="8">
        <f>parental_leave3[[#This Row],[Unpaid Maternity Leave]]+parental_leave3[[#This Row],[Unpaid Paternity Leave]]</f>
        <v>8</v>
      </c>
      <c r="L813" s="1" t="str">
        <f>IF(parental_leave3[[#This Row],[Total Maternity Leave]]&gt;parental_leave3[[#This Row],[Total paternity Leave]],"YES","NO")</f>
        <v>YES</v>
      </c>
    </row>
    <row r="814" spans="1:12" x14ac:dyDescent="0.25">
      <c r="A814" s="1" t="s">
        <v>841</v>
      </c>
      <c r="B814" s="1" t="s">
        <v>1647</v>
      </c>
      <c r="C814" s="1">
        <v>6</v>
      </c>
      <c r="D814" s="8">
        <v>0</v>
      </c>
      <c r="E814" s="1">
        <v>2</v>
      </c>
      <c r="F814" s="8">
        <v>0</v>
      </c>
      <c r="G814" s="8">
        <f>parental_leave3[[#This Row],[Paid Maternity Leave]]+parental_leave3[[#This Row],[Unpaid Maternity Leave]]</f>
        <v>6</v>
      </c>
      <c r="H814" s="8">
        <f>parental_leave3[[#This Row],[Paid Paternity Leave]]+parental_leave3[[#This Row],[Unpaid Paternity Leave]]</f>
        <v>2</v>
      </c>
      <c r="I814" s="1">
        <f>parental_leave3[[#This Row],[Total Maternity Leave]]+parental_leave3[[#This Row],[Total paternity Leave]]</f>
        <v>8</v>
      </c>
      <c r="J814" s="1">
        <f>parental_leave3[[#This Row],[Paid Maternity Leave]]+parental_leave3[[#This Row],[Paid Paternity Leave]]</f>
        <v>8</v>
      </c>
      <c r="K814" s="8">
        <f>parental_leave3[[#This Row],[Unpaid Maternity Leave]]+parental_leave3[[#This Row],[Unpaid Paternity Leave]]</f>
        <v>0</v>
      </c>
      <c r="L814" s="1" t="str">
        <f>IF(parental_leave3[[#This Row],[Total Maternity Leave]]&gt;parental_leave3[[#This Row],[Total paternity Leave]],"YES","NO")</f>
        <v>YES</v>
      </c>
    </row>
    <row r="815" spans="1:12" x14ac:dyDescent="0.25">
      <c r="A815" s="1" t="s">
        <v>842</v>
      </c>
      <c r="B815" s="1" t="s">
        <v>1647</v>
      </c>
      <c r="C815" s="1">
        <v>6</v>
      </c>
      <c r="D815" s="8">
        <v>6</v>
      </c>
      <c r="E815" s="1">
        <v>0</v>
      </c>
      <c r="F815" s="8">
        <v>0</v>
      </c>
      <c r="G815" s="8">
        <f>parental_leave3[[#This Row],[Paid Maternity Leave]]+parental_leave3[[#This Row],[Unpaid Maternity Leave]]</f>
        <v>12</v>
      </c>
      <c r="H815" s="8">
        <f>parental_leave3[[#This Row],[Paid Paternity Leave]]+parental_leave3[[#This Row],[Unpaid Paternity Leave]]</f>
        <v>0</v>
      </c>
      <c r="I815" s="1">
        <f>parental_leave3[[#This Row],[Total Maternity Leave]]+parental_leave3[[#This Row],[Total paternity Leave]]</f>
        <v>12</v>
      </c>
      <c r="J815" s="1">
        <f>parental_leave3[[#This Row],[Paid Maternity Leave]]+parental_leave3[[#This Row],[Paid Paternity Leave]]</f>
        <v>6</v>
      </c>
      <c r="K815" s="8">
        <f>parental_leave3[[#This Row],[Unpaid Maternity Leave]]+parental_leave3[[#This Row],[Unpaid Paternity Leave]]</f>
        <v>6</v>
      </c>
      <c r="L815" s="1" t="str">
        <f>IF(parental_leave3[[#This Row],[Total Maternity Leave]]&gt;parental_leave3[[#This Row],[Total paternity Leave]],"YES","NO")</f>
        <v>YES</v>
      </c>
    </row>
    <row r="816" spans="1:12" x14ac:dyDescent="0.25">
      <c r="A816" s="1" t="s">
        <v>843</v>
      </c>
      <c r="B816" s="1" t="s">
        <v>1647</v>
      </c>
      <c r="C816" s="1">
        <v>12</v>
      </c>
      <c r="D816" s="8">
        <v>12</v>
      </c>
      <c r="E816" s="1">
        <v>0</v>
      </c>
      <c r="F816" s="8">
        <v>0</v>
      </c>
      <c r="G816" s="8">
        <f>parental_leave3[[#This Row],[Paid Maternity Leave]]+parental_leave3[[#This Row],[Unpaid Maternity Leave]]</f>
        <v>24</v>
      </c>
      <c r="H816" s="8">
        <f>parental_leave3[[#This Row],[Paid Paternity Leave]]+parental_leave3[[#This Row],[Unpaid Paternity Leave]]</f>
        <v>0</v>
      </c>
      <c r="I816" s="1">
        <f>parental_leave3[[#This Row],[Total Maternity Leave]]+parental_leave3[[#This Row],[Total paternity Leave]]</f>
        <v>24</v>
      </c>
      <c r="J816" s="1">
        <f>parental_leave3[[#This Row],[Paid Maternity Leave]]+parental_leave3[[#This Row],[Paid Paternity Leave]]</f>
        <v>12</v>
      </c>
      <c r="K816" s="8">
        <f>parental_leave3[[#This Row],[Unpaid Maternity Leave]]+parental_leave3[[#This Row],[Unpaid Paternity Leave]]</f>
        <v>12</v>
      </c>
      <c r="L816" s="1" t="str">
        <f>IF(parental_leave3[[#This Row],[Total Maternity Leave]]&gt;parental_leave3[[#This Row],[Total paternity Leave]],"YES","NO")</f>
        <v>YES</v>
      </c>
    </row>
    <row r="817" spans="1:12" x14ac:dyDescent="0.25">
      <c r="A817" s="1" t="s">
        <v>844</v>
      </c>
      <c r="B817" s="1" t="s">
        <v>1647</v>
      </c>
      <c r="C817" s="1">
        <v>6</v>
      </c>
      <c r="D817" s="8">
        <v>12</v>
      </c>
      <c r="E817" s="1">
        <v>0</v>
      </c>
      <c r="F817" s="8">
        <v>0</v>
      </c>
      <c r="G817" s="8">
        <f>parental_leave3[[#This Row],[Paid Maternity Leave]]+parental_leave3[[#This Row],[Unpaid Maternity Leave]]</f>
        <v>18</v>
      </c>
      <c r="H817" s="8">
        <f>parental_leave3[[#This Row],[Paid Paternity Leave]]+parental_leave3[[#This Row],[Unpaid Paternity Leave]]</f>
        <v>0</v>
      </c>
      <c r="I817" s="1">
        <f>parental_leave3[[#This Row],[Total Maternity Leave]]+parental_leave3[[#This Row],[Total paternity Leave]]</f>
        <v>18</v>
      </c>
      <c r="J817" s="1">
        <f>parental_leave3[[#This Row],[Paid Maternity Leave]]+parental_leave3[[#This Row],[Paid Paternity Leave]]</f>
        <v>6</v>
      </c>
      <c r="K817" s="8">
        <f>parental_leave3[[#This Row],[Unpaid Maternity Leave]]+parental_leave3[[#This Row],[Unpaid Paternity Leave]]</f>
        <v>12</v>
      </c>
      <c r="L817" s="1" t="str">
        <f>IF(parental_leave3[[#This Row],[Total Maternity Leave]]&gt;parental_leave3[[#This Row],[Total paternity Leave]],"YES","NO")</f>
        <v>YES</v>
      </c>
    </row>
    <row r="818" spans="1:12" x14ac:dyDescent="0.25">
      <c r="A818" s="1" t="s">
        <v>845</v>
      </c>
      <c r="B818" s="1" t="s">
        <v>1647</v>
      </c>
      <c r="C818" s="1">
        <v>0</v>
      </c>
      <c r="D818" s="8">
        <v>12</v>
      </c>
      <c r="E818" s="1">
        <v>0</v>
      </c>
      <c r="F818" s="8">
        <v>0</v>
      </c>
      <c r="G818" s="8">
        <f>parental_leave3[[#This Row],[Paid Maternity Leave]]+parental_leave3[[#This Row],[Unpaid Maternity Leave]]</f>
        <v>12</v>
      </c>
      <c r="H818" s="8">
        <f>parental_leave3[[#This Row],[Paid Paternity Leave]]+parental_leave3[[#This Row],[Unpaid Paternity Leave]]</f>
        <v>0</v>
      </c>
      <c r="I818" s="1">
        <f>parental_leave3[[#This Row],[Total Maternity Leave]]+parental_leave3[[#This Row],[Total paternity Leave]]</f>
        <v>12</v>
      </c>
      <c r="J818" s="1">
        <f>parental_leave3[[#This Row],[Paid Maternity Leave]]+parental_leave3[[#This Row],[Paid Paternity Leave]]</f>
        <v>0</v>
      </c>
      <c r="K818" s="8">
        <f>parental_leave3[[#This Row],[Unpaid Maternity Leave]]+parental_leave3[[#This Row],[Unpaid Paternity Leave]]</f>
        <v>12</v>
      </c>
      <c r="L818" s="1" t="str">
        <f>IF(parental_leave3[[#This Row],[Total Maternity Leave]]&gt;parental_leave3[[#This Row],[Total paternity Leave]],"YES","NO")</f>
        <v>YES</v>
      </c>
    </row>
    <row r="819" spans="1:12" x14ac:dyDescent="0.25">
      <c r="A819" s="1" t="s">
        <v>846</v>
      </c>
      <c r="B819" s="1" t="s">
        <v>1647</v>
      </c>
      <c r="C819" s="1">
        <v>6</v>
      </c>
      <c r="D819" s="8">
        <v>12</v>
      </c>
      <c r="E819" s="1">
        <v>0</v>
      </c>
      <c r="F819" s="8">
        <v>0</v>
      </c>
      <c r="G819" s="8">
        <f>parental_leave3[[#This Row],[Paid Maternity Leave]]+parental_leave3[[#This Row],[Unpaid Maternity Leave]]</f>
        <v>18</v>
      </c>
      <c r="H819" s="8">
        <f>parental_leave3[[#This Row],[Paid Paternity Leave]]+parental_leave3[[#This Row],[Unpaid Paternity Leave]]</f>
        <v>0</v>
      </c>
      <c r="I819" s="1">
        <f>parental_leave3[[#This Row],[Total Maternity Leave]]+parental_leave3[[#This Row],[Total paternity Leave]]</f>
        <v>18</v>
      </c>
      <c r="J819" s="1">
        <f>parental_leave3[[#This Row],[Paid Maternity Leave]]+parental_leave3[[#This Row],[Paid Paternity Leave]]</f>
        <v>6</v>
      </c>
      <c r="K819" s="8">
        <f>parental_leave3[[#This Row],[Unpaid Maternity Leave]]+parental_leave3[[#This Row],[Unpaid Paternity Leave]]</f>
        <v>12</v>
      </c>
      <c r="L819" s="1" t="str">
        <f>IF(parental_leave3[[#This Row],[Total Maternity Leave]]&gt;parental_leave3[[#This Row],[Total paternity Leave]],"YES","NO")</f>
        <v>YES</v>
      </c>
    </row>
    <row r="820" spans="1:12" x14ac:dyDescent="0.25">
      <c r="A820" s="1" t="s">
        <v>847</v>
      </c>
      <c r="B820" s="1" t="s">
        <v>1647</v>
      </c>
      <c r="C820" s="1">
        <v>6</v>
      </c>
      <c r="D820" s="8">
        <v>6</v>
      </c>
      <c r="E820" s="1">
        <v>0</v>
      </c>
      <c r="F820" s="8">
        <v>0</v>
      </c>
      <c r="G820" s="8">
        <f>parental_leave3[[#This Row],[Paid Maternity Leave]]+parental_leave3[[#This Row],[Unpaid Maternity Leave]]</f>
        <v>12</v>
      </c>
      <c r="H820" s="8">
        <f>parental_leave3[[#This Row],[Paid Paternity Leave]]+parental_leave3[[#This Row],[Unpaid Paternity Leave]]</f>
        <v>0</v>
      </c>
      <c r="I820" s="1">
        <f>parental_leave3[[#This Row],[Total Maternity Leave]]+parental_leave3[[#This Row],[Total paternity Leave]]</f>
        <v>12</v>
      </c>
      <c r="J820" s="1">
        <f>parental_leave3[[#This Row],[Paid Maternity Leave]]+parental_leave3[[#This Row],[Paid Paternity Leave]]</f>
        <v>6</v>
      </c>
      <c r="K820" s="8">
        <f>parental_leave3[[#This Row],[Unpaid Maternity Leave]]+parental_leave3[[#This Row],[Unpaid Paternity Leave]]</f>
        <v>6</v>
      </c>
      <c r="L820" s="1" t="str">
        <f>IF(parental_leave3[[#This Row],[Total Maternity Leave]]&gt;parental_leave3[[#This Row],[Total paternity Leave]],"YES","NO")</f>
        <v>YES</v>
      </c>
    </row>
    <row r="821" spans="1:12" x14ac:dyDescent="0.25">
      <c r="A821" s="1" t="s">
        <v>848</v>
      </c>
      <c r="B821" s="1" t="s">
        <v>1647</v>
      </c>
      <c r="C821" s="1">
        <v>8</v>
      </c>
      <c r="D821" s="8">
        <v>4</v>
      </c>
      <c r="E821" s="1">
        <v>0</v>
      </c>
      <c r="F821" s="8">
        <v>0</v>
      </c>
      <c r="G821" s="8">
        <f>parental_leave3[[#This Row],[Paid Maternity Leave]]+parental_leave3[[#This Row],[Unpaid Maternity Leave]]</f>
        <v>12</v>
      </c>
      <c r="H821" s="8">
        <f>parental_leave3[[#This Row],[Paid Paternity Leave]]+parental_leave3[[#This Row],[Unpaid Paternity Leave]]</f>
        <v>0</v>
      </c>
      <c r="I821" s="1">
        <f>parental_leave3[[#This Row],[Total Maternity Leave]]+parental_leave3[[#This Row],[Total paternity Leave]]</f>
        <v>12</v>
      </c>
      <c r="J821" s="1">
        <f>parental_leave3[[#This Row],[Paid Maternity Leave]]+parental_leave3[[#This Row],[Paid Paternity Leave]]</f>
        <v>8</v>
      </c>
      <c r="K821" s="8">
        <f>parental_leave3[[#This Row],[Unpaid Maternity Leave]]+parental_leave3[[#This Row],[Unpaid Paternity Leave]]</f>
        <v>4</v>
      </c>
      <c r="L821" s="1" t="str">
        <f>IF(parental_leave3[[#This Row],[Total Maternity Leave]]&gt;parental_leave3[[#This Row],[Total paternity Leave]],"YES","NO")</f>
        <v>YES</v>
      </c>
    </row>
    <row r="822" spans="1:12" x14ac:dyDescent="0.25">
      <c r="A822" s="1" t="s">
        <v>849</v>
      </c>
      <c r="B822" s="1" t="s">
        <v>1647</v>
      </c>
      <c r="C822" s="1">
        <v>6</v>
      </c>
      <c r="D822" s="8">
        <v>12</v>
      </c>
      <c r="E822" s="1">
        <v>0</v>
      </c>
      <c r="F822" s="8">
        <v>0</v>
      </c>
      <c r="G822" s="8">
        <f>parental_leave3[[#This Row],[Paid Maternity Leave]]+parental_leave3[[#This Row],[Unpaid Maternity Leave]]</f>
        <v>18</v>
      </c>
      <c r="H822" s="8">
        <f>parental_leave3[[#This Row],[Paid Paternity Leave]]+parental_leave3[[#This Row],[Unpaid Paternity Leave]]</f>
        <v>0</v>
      </c>
      <c r="I822" s="1">
        <f>parental_leave3[[#This Row],[Total Maternity Leave]]+parental_leave3[[#This Row],[Total paternity Leave]]</f>
        <v>18</v>
      </c>
      <c r="J822" s="1">
        <f>parental_leave3[[#This Row],[Paid Maternity Leave]]+parental_leave3[[#This Row],[Paid Paternity Leave]]</f>
        <v>6</v>
      </c>
      <c r="K822" s="8">
        <f>parental_leave3[[#This Row],[Unpaid Maternity Leave]]+parental_leave3[[#This Row],[Unpaid Paternity Leave]]</f>
        <v>12</v>
      </c>
      <c r="L822" s="1" t="str">
        <f>IF(parental_leave3[[#This Row],[Total Maternity Leave]]&gt;parental_leave3[[#This Row],[Total paternity Leave]],"YES","NO")</f>
        <v>YES</v>
      </c>
    </row>
    <row r="823" spans="1:12" x14ac:dyDescent="0.25">
      <c r="A823" s="1" t="s">
        <v>850</v>
      </c>
      <c r="B823" s="1" t="s">
        <v>1647</v>
      </c>
      <c r="C823" s="1">
        <v>12</v>
      </c>
      <c r="D823" s="8">
        <v>52</v>
      </c>
      <c r="E823" s="1">
        <v>0</v>
      </c>
      <c r="F823" s="8">
        <v>0</v>
      </c>
      <c r="G823" s="8">
        <f>parental_leave3[[#This Row],[Paid Maternity Leave]]+parental_leave3[[#This Row],[Unpaid Maternity Leave]]</f>
        <v>64</v>
      </c>
      <c r="H823" s="8">
        <f>parental_leave3[[#This Row],[Paid Paternity Leave]]+parental_leave3[[#This Row],[Unpaid Paternity Leave]]</f>
        <v>0</v>
      </c>
      <c r="I823" s="1">
        <f>parental_leave3[[#This Row],[Total Maternity Leave]]+parental_leave3[[#This Row],[Total paternity Leave]]</f>
        <v>64</v>
      </c>
      <c r="J823" s="1">
        <f>parental_leave3[[#This Row],[Paid Maternity Leave]]+parental_leave3[[#This Row],[Paid Paternity Leave]]</f>
        <v>12</v>
      </c>
      <c r="K823" s="8">
        <f>parental_leave3[[#This Row],[Unpaid Maternity Leave]]+parental_leave3[[#This Row],[Unpaid Paternity Leave]]</f>
        <v>52</v>
      </c>
      <c r="L823" s="1" t="str">
        <f>IF(parental_leave3[[#This Row],[Total Maternity Leave]]&gt;parental_leave3[[#This Row],[Total paternity Leave]],"YES","NO")</f>
        <v>YES</v>
      </c>
    </row>
    <row r="824" spans="1:12" x14ac:dyDescent="0.25">
      <c r="A824" s="1" t="s">
        <v>851</v>
      </c>
      <c r="B824" s="1" t="s">
        <v>1647</v>
      </c>
      <c r="C824" s="1">
        <v>12</v>
      </c>
      <c r="D824" s="8">
        <v>12</v>
      </c>
      <c r="E824" s="1">
        <v>0</v>
      </c>
      <c r="F824" s="8">
        <v>0</v>
      </c>
      <c r="G824" s="8">
        <f>parental_leave3[[#This Row],[Paid Maternity Leave]]+parental_leave3[[#This Row],[Unpaid Maternity Leave]]</f>
        <v>24</v>
      </c>
      <c r="H824" s="8">
        <f>parental_leave3[[#This Row],[Paid Paternity Leave]]+parental_leave3[[#This Row],[Unpaid Paternity Leave]]</f>
        <v>0</v>
      </c>
      <c r="I824" s="1">
        <f>parental_leave3[[#This Row],[Total Maternity Leave]]+parental_leave3[[#This Row],[Total paternity Leave]]</f>
        <v>24</v>
      </c>
      <c r="J824" s="1">
        <f>parental_leave3[[#This Row],[Paid Maternity Leave]]+parental_leave3[[#This Row],[Paid Paternity Leave]]</f>
        <v>12</v>
      </c>
      <c r="K824" s="8">
        <f>parental_leave3[[#This Row],[Unpaid Maternity Leave]]+parental_leave3[[#This Row],[Unpaid Paternity Leave]]</f>
        <v>12</v>
      </c>
      <c r="L824" s="1" t="str">
        <f>IF(parental_leave3[[#This Row],[Total Maternity Leave]]&gt;parental_leave3[[#This Row],[Total paternity Leave]],"YES","NO")</f>
        <v>YES</v>
      </c>
    </row>
    <row r="825" spans="1:12" x14ac:dyDescent="0.25">
      <c r="A825" s="1" t="s">
        <v>852</v>
      </c>
      <c r="B825" s="1" t="s">
        <v>1647</v>
      </c>
      <c r="C825" s="1">
        <v>8</v>
      </c>
      <c r="D825" s="8">
        <v>6</v>
      </c>
      <c r="E825" s="1">
        <v>0</v>
      </c>
      <c r="F825" s="8">
        <v>0</v>
      </c>
      <c r="G825" s="8">
        <f>parental_leave3[[#This Row],[Paid Maternity Leave]]+parental_leave3[[#This Row],[Unpaid Maternity Leave]]</f>
        <v>14</v>
      </c>
      <c r="H825" s="8">
        <f>parental_leave3[[#This Row],[Paid Paternity Leave]]+parental_leave3[[#This Row],[Unpaid Paternity Leave]]</f>
        <v>0</v>
      </c>
      <c r="I825" s="1">
        <f>parental_leave3[[#This Row],[Total Maternity Leave]]+parental_leave3[[#This Row],[Total paternity Leave]]</f>
        <v>14</v>
      </c>
      <c r="J825" s="1">
        <f>parental_leave3[[#This Row],[Paid Maternity Leave]]+parental_leave3[[#This Row],[Paid Paternity Leave]]</f>
        <v>8</v>
      </c>
      <c r="K825" s="8">
        <f>parental_leave3[[#This Row],[Unpaid Maternity Leave]]+parental_leave3[[#This Row],[Unpaid Paternity Leave]]</f>
        <v>6</v>
      </c>
      <c r="L825" s="1" t="str">
        <f>IF(parental_leave3[[#This Row],[Total Maternity Leave]]&gt;parental_leave3[[#This Row],[Total paternity Leave]],"YES","NO")</f>
        <v>YES</v>
      </c>
    </row>
    <row r="826" spans="1:12" x14ac:dyDescent="0.25">
      <c r="A826" s="1" t="s">
        <v>853</v>
      </c>
      <c r="B826" s="1" t="s">
        <v>1647</v>
      </c>
      <c r="C826" s="1">
        <v>12</v>
      </c>
      <c r="D826" s="8">
        <v>0</v>
      </c>
      <c r="E826" s="1">
        <v>0</v>
      </c>
      <c r="F826" s="8">
        <v>0</v>
      </c>
      <c r="G826" s="8">
        <f>parental_leave3[[#This Row],[Paid Maternity Leave]]+parental_leave3[[#This Row],[Unpaid Maternity Leave]]</f>
        <v>12</v>
      </c>
      <c r="H826" s="8">
        <f>parental_leave3[[#This Row],[Paid Paternity Leave]]+parental_leave3[[#This Row],[Unpaid Paternity Leave]]</f>
        <v>0</v>
      </c>
      <c r="I826" s="1">
        <f>parental_leave3[[#This Row],[Total Maternity Leave]]+parental_leave3[[#This Row],[Total paternity Leave]]</f>
        <v>12</v>
      </c>
      <c r="J826" s="1">
        <f>parental_leave3[[#This Row],[Paid Maternity Leave]]+parental_leave3[[#This Row],[Paid Paternity Leave]]</f>
        <v>12</v>
      </c>
      <c r="K826" s="8">
        <f>parental_leave3[[#This Row],[Unpaid Maternity Leave]]+parental_leave3[[#This Row],[Unpaid Paternity Leave]]</f>
        <v>0</v>
      </c>
      <c r="L826" s="1" t="str">
        <f>IF(parental_leave3[[#This Row],[Total Maternity Leave]]&gt;parental_leave3[[#This Row],[Total paternity Leave]],"YES","NO")</f>
        <v>YES</v>
      </c>
    </row>
    <row r="827" spans="1:12" x14ac:dyDescent="0.25">
      <c r="A827" s="1" t="s">
        <v>854</v>
      </c>
      <c r="B827" s="1" t="s">
        <v>1647</v>
      </c>
      <c r="C827" s="1">
        <v>8</v>
      </c>
      <c r="D827" s="8">
        <v>4</v>
      </c>
      <c r="E827" s="1">
        <v>0</v>
      </c>
      <c r="F827" s="8">
        <v>0</v>
      </c>
      <c r="G827" s="8">
        <f>parental_leave3[[#This Row],[Paid Maternity Leave]]+parental_leave3[[#This Row],[Unpaid Maternity Leave]]</f>
        <v>12</v>
      </c>
      <c r="H827" s="8">
        <f>parental_leave3[[#This Row],[Paid Paternity Leave]]+parental_leave3[[#This Row],[Unpaid Paternity Leave]]</f>
        <v>0</v>
      </c>
      <c r="I827" s="1">
        <f>parental_leave3[[#This Row],[Total Maternity Leave]]+parental_leave3[[#This Row],[Total paternity Leave]]</f>
        <v>12</v>
      </c>
      <c r="J827" s="1">
        <f>parental_leave3[[#This Row],[Paid Maternity Leave]]+parental_leave3[[#This Row],[Paid Paternity Leave]]</f>
        <v>8</v>
      </c>
      <c r="K827" s="8">
        <f>parental_leave3[[#This Row],[Unpaid Maternity Leave]]+parental_leave3[[#This Row],[Unpaid Paternity Leave]]</f>
        <v>4</v>
      </c>
      <c r="L827" s="1" t="str">
        <f>IF(parental_leave3[[#This Row],[Total Maternity Leave]]&gt;parental_leave3[[#This Row],[Total paternity Leave]],"YES","NO")</f>
        <v>YES</v>
      </c>
    </row>
    <row r="828" spans="1:12" x14ac:dyDescent="0.25">
      <c r="A828" s="1" t="s">
        <v>855</v>
      </c>
      <c r="B828" s="1" t="s">
        <v>1647</v>
      </c>
      <c r="C828" s="1">
        <v>2</v>
      </c>
      <c r="D828" s="8">
        <v>8</v>
      </c>
      <c r="E828" s="1">
        <v>0</v>
      </c>
      <c r="F828" s="8">
        <v>0</v>
      </c>
      <c r="G828" s="8">
        <f>parental_leave3[[#This Row],[Paid Maternity Leave]]+parental_leave3[[#This Row],[Unpaid Maternity Leave]]</f>
        <v>10</v>
      </c>
      <c r="H828" s="8">
        <f>parental_leave3[[#This Row],[Paid Paternity Leave]]+parental_leave3[[#This Row],[Unpaid Paternity Leave]]</f>
        <v>0</v>
      </c>
      <c r="I828" s="1">
        <f>parental_leave3[[#This Row],[Total Maternity Leave]]+parental_leave3[[#This Row],[Total paternity Leave]]</f>
        <v>10</v>
      </c>
      <c r="J828" s="1">
        <f>parental_leave3[[#This Row],[Paid Maternity Leave]]+parental_leave3[[#This Row],[Paid Paternity Leave]]</f>
        <v>2</v>
      </c>
      <c r="K828" s="8">
        <f>parental_leave3[[#This Row],[Unpaid Maternity Leave]]+parental_leave3[[#This Row],[Unpaid Paternity Leave]]</f>
        <v>8</v>
      </c>
      <c r="L828" s="1" t="str">
        <f>IF(parental_leave3[[#This Row],[Total Maternity Leave]]&gt;parental_leave3[[#This Row],[Total paternity Leave]],"YES","NO")</f>
        <v>YES</v>
      </c>
    </row>
    <row r="829" spans="1:12" x14ac:dyDescent="0.25">
      <c r="A829" s="1" t="s">
        <v>856</v>
      </c>
      <c r="B829" s="1" t="s">
        <v>1647</v>
      </c>
      <c r="C829" s="1">
        <v>4</v>
      </c>
      <c r="D829" s="8">
        <v>12</v>
      </c>
      <c r="E829" s="1">
        <v>0</v>
      </c>
      <c r="F829" s="8">
        <v>0</v>
      </c>
      <c r="G829" s="8">
        <f>parental_leave3[[#This Row],[Paid Maternity Leave]]+parental_leave3[[#This Row],[Unpaid Maternity Leave]]</f>
        <v>16</v>
      </c>
      <c r="H829" s="8">
        <f>parental_leave3[[#This Row],[Paid Paternity Leave]]+parental_leave3[[#This Row],[Unpaid Paternity Leave]]</f>
        <v>0</v>
      </c>
      <c r="I829" s="1">
        <f>parental_leave3[[#This Row],[Total Maternity Leave]]+parental_leave3[[#This Row],[Total paternity Leave]]</f>
        <v>16</v>
      </c>
      <c r="J829" s="1">
        <f>parental_leave3[[#This Row],[Paid Maternity Leave]]+parental_leave3[[#This Row],[Paid Paternity Leave]]</f>
        <v>4</v>
      </c>
      <c r="K829" s="8">
        <f>parental_leave3[[#This Row],[Unpaid Maternity Leave]]+parental_leave3[[#This Row],[Unpaid Paternity Leave]]</f>
        <v>12</v>
      </c>
      <c r="L829" s="1" t="str">
        <f>IF(parental_leave3[[#This Row],[Total Maternity Leave]]&gt;parental_leave3[[#This Row],[Total paternity Leave]],"YES","NO")</f>
        <v>YES</v>
      </c>
    </row>
    <row r="830" spans="1:12" x14ac:dyDescent="0.25">
      <c r="A830" s="1" t="s">
        <v>857</v>
      </c>
      <c r="B830" s="1" t="s">
        <v>1647</v>
      </c>
      <c r="C830" s="1">
        <v>1</v>
      </c>
      <c r="D830" s="8">
        <v>8</v>
      </c>
      <c r="E830" s="1">
        <v>0</v>
      </c>
      <c r="F830" s="8">
        <v>0</v>
      </c>
      <c r="G830" s="8">
        <f>parental_leave3[[#This Row],[Paid Maternity Leave]]+parental_leave3[[#This Row],[Unpaid Maternity Leave]]</f>
        <v>9</v>
      </c>
      <c r="H830" s="8">
        <f>parental_leave3[[#This Row],[Paid Paternity Leave]]+parental_leave3[[#This Row],[Unpaid Paternity Leave]]</f>
        <v>0</v>
      </c>
      <c r="I830" s="1">
        <f>parental_leave3[[#This Row],[Total Maternity Leave]]+parental_leave3[[#This Row],[Total paternity Leave]]</f>
        <v>9</v>
      </c>
      <c r="J830" s="1">
        <f>parental_leave3[[#This Row],[Paid Maternity Leave]]+parental_leave3[[#This Row],[Paid Paternity Leave]]</f>
        <v>1</v>
      </c>
      <c r="K830" s="8">
        <f>parental_leave3[[#This Row],[Unpaid Maternity Leave]]+parental_leave3[[#This Row],[Unpaid Paternity Leave]]</f>
        <v>8</v>
      </c>
      <c r="L830" s="1" t="str">
        <f>IF(parental_leave3[[#This Row],[Total Maternity Leave]]&gt;parental_leave3[[#This Row],[Total paternity Leave]],"YES","NO")</f>
        <v>YES</v>
      </c>
    </row>
    <row r="831" spans="1:12" x14ac:dyDescent="0.25">
      <c r="A831" s="1" t="s">
        <v>858</v>
      </c>
      <c r="B831" s="1" t="s">
        <v>1647</v>
      </c>
      <c r="C831" s="1">
        <v>12</v>
      </c>
      <c r="D831" s="8">
        <v>0</v>
      </c>
      <c r="E831" s="1">
        <v>0</v>
      </c>
      <c r="F831" s="8">
        <v>0</v>
      </c>
      <c r="G831" s="8">
        <f>parental_leave3[[#This Row],[Paid Maternity Leave]]+parental_leave3[[#This Row],[Unpaid Maternity Leave]]</f>
        <v>12</v>
      </c>
      <c r="H831" s="8">
        <f>parental_leave3[[#This Row],[Paid Paternity Leave]]+parental_leave3[[#This Row],[Unpaid Paternity Leave]]</f>
        <v>0</v>
      </c>
      <c r="I831" s="1">
        <f>parental_leave3[[#This Row],[Total Maternity Leave]]+parental_leave3[[#This Row],[Total paternity Leave]]</f>
        <v>12</v>
      </c>
      <c r="J831" s="1">
        <f>parental_leave3[[#This Row],[Paid Maternity Leave]]+parental_leave3[[#This Row],[Paid Paternity Leave]]</f>
        <v>12</v>
      </c>
      <c r="K831" s="8">
        <f>parental_leave3[[#This Row],[Unpaid Maternity Leave]]+parental_leave3[[#This Row],[Unpaid Paternity Leave]]</f>
        <v>0</v>
      </c>
      <c r="L831" s="1" t="str">
        <f>IF(parental_leave3[[#This Row],[Total Maternity Leave]]&gt;parental_leave3[[#This Row],[Total paternity Leave]],"YES","NO")</f>
        <v>YES</v>
      </c>
    </row>
    <row r="832" spans="1:12" x14ac:dyDescent="0.25">
      <c r="A832" s="1" t="s">
        <v>859</v>
      </c>
      <c r="B832" s="1" t="s">
        <v>1647</v>
      </c>
      <c r="C832" s="1">
        <v>12</v>
      </c>
      <c r="D832" s="8">
        <v>0</v>
      </c>
      <c r="E832" s="1">
        <v>0</v>
      </c>
      <c r="F832" s="8">
        <v>0</v>
      </c>
      <c r="G832" s="8">
        <f>parental_leave3[[#This Row],[Paid Maternity Leave]]+parental_leave3[[#This Row],[Unpaid Maternity Leave]]</f>
        <v>12</v>
      </c>
      <c r="H832" s="8">
        <f>parental_leave3[[#This Row],[Paid Paternity Leave]]+parental_leave3[[#This Row],[Unpaid Paternity Leave]]</f>
        <v>0</v>
      </c>
      <c r="I832" s="1">
        <f>parental_leave3[[#This Row],[Total Maternity Leave]]+parental_leave3[[#This Row],[Total paternity Leave]]</f>
        <v>12</v>
      </c>
      <c r="J832" s="1">
        <f>parental_leave3[[#This Row],[Paid Maternity Leave]]+parental_leave3[[#This Row],[Paid Paternity Leave]]</f>
        <v>12</v>
      </c>
      <c r="K832" s="8">
        <f>parental_leave3[[#This Row],[Unpaid Maternity Leave]]+parental_leave3[[#This Row],[Unpaid Paternity Leave]]</f>
        <v>0</v>
      </c>
      <c r="L832" s="1" t="str">
        <f>IF(parental_leave3[[#This Row],[Total Maternity Leave]]&gt;parental_leave3[[#This Row],[Total paternity Leave]],"YES","NO")</f>
        <v>YES</v>
      </c>
    </row>
    <row r="833" spans="1:12" x14ac:dyDescent="0.25">
      <c r="A833" s="1" t="s">
        <v>860</v>
      </c>
      <c r="B833" s="1" t="s">
        <v>1647</v>
      </c>
      <c r="C833" s="1">
        <v>12</v>
      </c>
      <c r="D833" s="8">
        <v>0</v>
      </c>
      <c r="E833" s="1">
        <v>0</v>
      </c>
      <c r="F833" s="8">
        <v>0</v>
      </c>
      <c r="G833" s="8">
        <f>parental_leave3[[#This Row],[Paid Maternity Leave]]+parental_leave3[[#This Row],[Unpaid Maternity Leave]]</f>
        <v>12</v>
      </c>
      <c r="H833" s="8">
        <f>parental_leave3[[#This Row],[Paid Paternity Leave]]+parental_leave3[[#This Row],[Unpaid Paternity Leave]]</f>
        <v>0</v>
      </c>
      <c r="I833" s="1">
        <f>parental_leave3[[#This Row],[Total Maternity Leave]]+parental_leave3[[#This Row],[Total paternity Leave]]</f>
        <v>12</v>
      </c>
      <c r="J833" s="1">
        <f>parental_leave3[[#This Row],[Paid Maternity Leave]]+parental_leave3[[#This Row],[Paid Paternity Leave]]</f>
        <v>12</v>
      </c>
      <c r="K833" s="8">
        <f>parental_leave3[[#This Row],[Unpaid Maternity Leave]]+parental_leave3[[#This Row],[Unpaid Paternity Leave]]</f>
        <v>0</v>
      </c>
      <c r="L833" s="1" t="str">
        <f>IF(parental_leave3[[#This Row],[Total Maternity Leave]]&gt;parental_leave3[[#This Row],[Total paternity Leave]],"YES","NO")</f>
        <v>YES</v>
      </c>
    </row>
    <row r="834" spans="1:12" x14ac:dyDescent="0.25">
      <c r="A834" s="1" t="s">
        <v>861</v>
      </c>
      <c r="B834" s="1" t="s">
        <v>1647</v>
      </c>
      <c r="C834" s="1">
        <v>16</v>
      </c>
      <c r="D834" s="8">
        <v>2</v>
      </c>
      <c r="E834" s="1">
        <v>0</v>
      </c>
      <c r="F834" s="8">
        <v>0</v>
      </c>
      <c r="G834" s="8">
        <f>parental_leave3[[#This Row],[Paid Maternity Leave]]+parental_leave3[[#This Row],[Unpaid Maternity Leave]]</f>
        <v>18</v>
      </c>
      <c r="H834" s="8">
        <f>parental_leave3[[#This Row],[Paid Paternity Leave]]+parental_leave3[[#This Row],[Unpaid Paternity Leave]]</f>
        <v>0</v>
      </c>
      <c r="I834" s="1">
        <f>parental_leave3[[#This Row],[Total Maternity Leave]]+parental_leave3[[#This Row],[Total paternity Leave]]</f>
        <v>18</v>
      </c>
      <c r="J834" s="1">
        <f>parental_leave3[[#This Row],[Paid Maternity Leave]]+parental_leave3[[#This Row],[Paid Paternity Leave]]</f>
        <v>16</v>
      </c>
      <c r="K834" s="8">
        <f>parental_leave3[[#This Row],[Unpaid Maternity Leave]]+parental_leave3[[#This Row],[Unpaid Paternity Leave]]</f>
        <v>2</v>
      </c>
      <c r="L834" s="1" t="str">
        <f>IF(parental_leave3[[#This Row],[Total Maternity Leave]]&gt;parental_leave3[[#This Row],[Total paternity Leave]],"YES","NO")</f>
        <v>YES</v>
      </c>
    </row>
    <row r="835" spans="1:12" x14ac:dyDescent="0.25">
      <c r="A835" s="1" t="s">
        <v>862</v>
      </c>
      <c r="B835" s="1" t="s">
        <v>1647</v>
      </c>
      <c r="C835" s="1">
        <v>4</v>
      </c>
      <c r="D835" s="8">
        <v>0</v>
      </c>
      <c r="E835" s="1">
        <v>0</v>
      </c>
      <c r="F835" s="8">
        <v>0</v>
      </c>
      <c r="G835" s="8">
        <f>parental_leave3[[#This Row],[Paid Maternity Leave]]+parental_leave3[[#This Row],[Unpaid Maternity Leave]]</f>
        <v>4</v>
      </c>
      <c r="H835" s="8">
        <f>parental_leave3[[#This Row],[Paid Paternity Leave]]+parental_leave3[[#This Row],[Unpaid Paternity Leave]]</f>
        <v>0</v>
      </c>
      <c r="I835" s="1">
        <f>parental_leave3[[#This Row],[Total Maternity Leave]]+parental_leave3[[#This Row],[Total paternity Leave]]</f>
        <v>4</v>
      </c>
      <c r="J835" s="1">
        <f>parental_leave3[[#This Row],[Paid Maternity Leave]]+parental_leave3[[#This Row],[Paid Paternity Leave]]</f>
        <v>4</v>
      </c>
      <c r="K835" s="8">
        <f>parental_leave3[[#This Row],[Unpaid Maternity Leave]]+parental_leave3[[#This Row],[Unpaid Paternity Leave]]</f>
        <v>0</v>
      </c>
      <c r="L835" s="1" t="str">
        <f>IF(parental_leave3[[#This Row],[Total Maternity Leave]]&gt;parental_leave3[[#This Row],[Total paternity Leave]],"YES","NO")</f>
        <v>YES</v>
      </c>
    </row>
    <row r="836" spans="1:12" x14ac:dyDescent="0.25">
      <c r="A836" s="1" t="s">
        <v>863</v>
      </c>
      <c r="B836" s="1" t="s">
        <v>1647</v>
      </c>
      <c r="C836" s="1">
        <v>10</v>
      </c>
      <c r="D836" s="8">
        <v>0</v>
      </c>
      <c r="E836" s="1">
        <v>0</v>
      </c>
      <c r="F836" s="8">
        <v>0</v>
      </c>
      <c r="G836" s="8">
        <f>parental_leave3[[#This Row],[Paid Maternity Leave]]+parental_leave3[[#This Row],[Unpaid Maternity Leave]]</f>
        <v>10</v>
      </c>
      <c r="H836" s="8">
        <f>parental_leave3[[#This Row],[Paid Paternity Leave]]+parental_leave3[[#This Row],[Unpaid Paternity Leave]]</f>
        <v>0</v>
      </c>
      <c r="I836" s="1">
        <f>parental_leave3[[#This Row],[Total Maternity Leave]]+parental_leave3[[#This Row],[Total paternity Leave]]</f>
        <v>10</v>
      </c>
      <c r="J836" s="1">
        <f>parental_leave3[[#This Row],[Paid Maternity Leave]]+parental_leave3[[#This Row],[Paid Paternity Leave]]</f>
        <v>10</v>
      </c>
      <c r="K836" s="8">
        <f>parental_leave3[[#This Row],[Unpaid Maternity Leave]]+parental_leave3[[#This Row],[Unpaid Paternity Leave]]</f>
        <v>0</v>
      </c>
      <c r="L836" s="1" t="str">
        <f>IF(parental_leave3[[#This Row],[Total Maternity Leave]]&gt;parental_leave3[[#This Row],[Total paternity Leave]],"YES","NO")</f>
        <v>YES</v>
      </c>
    </row>
    <row r="837" spans="1:12" x14ac:dyDescent="0.25">
      <c r="A837" s="1" t="s">
        <v>864</v>
      </c>
      <c r="B837" s="1" t="s">
        <v>1647</v>
      </c>
      <c r="C837" s="1">
        <v>2</v>
      </c>
      <c r="D837" s="8">
        <v>6</v>
      </c>
      <c r="E837" s="1">
        <v>0</v>
      </c>
      <c r="F837" s="8">
        <v>0</v>
      </c>
      <c r="G837" s="8">
        <f>parental_leave3[[#This Row],[Paid Maternity Leave]]+parental_leave3[[#This Row],[Unpaid Maternity Leave]]</f>
        <v>8</v>
      </c>
      <c r="H837" s="8">
        <f>parental_leave3[[#This Row],[Paid Paternity Leave]]+parental_leave3[[#This Row],[Unpaid Paternity Leave]]</f>
        <v>0</v>
      </c>
      <c r="I837" s="1">
        <f>parental_leave3[[#This Row],[Total Maternity Leave]]+parental_leave3[[#This Row],[Total paternity Leave]]</f>
        <v>8</v>
      </c>
      <c r="J837" s="1">
        <f>parental_leave3[[#This Row],[Paid Maternity Leave]]+parental_leave3[[#This Row],[Paid Paternity Leave]]</f>
        <v>2</v>
      </c>
      <c r="K837" s="8">
        <f>parental_leave3[[#This Row],[Unpaid Maternity Leave]]+parental_leave3[[#This Row],[Unpaid Paternity Leave]]</f>
        <v>6</v>
      </c>
      <c r="L837" s="1" t="str">
        <f>IF(parental_leave3[[#This Row],[Total Maternity Leave]]&gt;parental_leave3[[#This Row],[Total paternity Leave]],"YES","NO")</f>
        <v>YES</v>
      </c>
    </row>
    <row r="838" spans="1:12" x14ac:dyDescent="0.25">
      <c r="A838" s="1" t="s">
        <v>865</v>
      </c>
      <c r="B838" s="1" t="s">
        <v>1647</v>
      </c>
      <c r="C838" s="1">
        <v>6</v>
      </c>
      <c r="D838" s="8">
        <v>12</v>
      </c>
      <c r="E838" s="1">
        <v>0</v>
      </c>
      <c r="F838" s="8">
        <v>0</v>
      </c>
      <c r="G838" s="8">
        <f>parental_leave3[[#This Row],[Paid Maternity Leave]]+parental_leave3[[#This Row],[Unpaid Maternity Leave]]</f>
        <v>18</v>
      </c>
      <c r="H838" s="8">
        <f>parental_leave3[[#This Row],[Paid Paternity Leave]]+parental_leave3[[#This Row],[Unpaid Paternity Leave]]</f>
        <v>0</v>
      </c>
      <c r="I838" s="1">
        <f>parental_leave3[[#This Row],[Total Maternity Leave]]+parental_leave3[[#This Row],[Total paternity Leave]]</f>
        <v>18</v>
      </c>
      <c r="J838" s="1">
        <f>parental_leave3[[#This Row],[Paid Maternity Leave]]+parental_leave3[[#This Row],[Paid Paternity Leave]]</f>
        <v>6</v>
      </c>
      <c r="K838" s="8">
        <f>parental_leave3[[#This Row],[Unpaid Maternity Leave]]+parental_leave3[[#This Row],[Unpaid Paternity Leave]]</f>
        <v>12</v>
      </c>
      <c r="L838" s="1" t="str">
        <f>IF(parental_leave3[[#This Row],[Total Maternity Leave]]&gt;parental_leave3[[#This Row],[Total paternity Leave]],"YES","NO")</f>
        <v>YES</v>
      </c>
    </row>
    <row r="839" spans="1:12" x14ac:dyDescent="0.25">
      <c r="A839" s="1" t="s">
        <v>866</v>
      </c>
      <c r="B839" s="1" t="s">
        <v>1647</v>
      </c>
      <c r="C839" s="1">
        <v>12</v>
      </c>
      <c r="D839" s="8">
        <v>0</v>
      </c>
      <c r="E839" s="1">
        <v>0</v>
      </c>
      <c r="F839" s="8">
        <v>0</v>
      </c>
      <c r="G839" s="8">
        <f>parental_leave3[[#This Row],[Paid Maternity Leave]]+parental_leave3[[#This Row],[Unpaid Maternity Leave]]</f>
        <v>12</v>
      </c>
      <c r="H839" s="8">
        <f>parental_leave3[[#This Row],[Paid Paternity Leave]]+parental_leave3[[#This Row],[Unpaid Paternity Leave]]</f>
        <v>0</v>
      </c>
      <c r="I839" s="1">
        <f>parental_leave3[[#This Row],[Total Maternity Leave]]+parental_leave3[[#This Row],[Total paternity Leave]]</f>
        <v>12</v>
      </c>
      <c r="J839" s="1">
        <f>parental_leave3[[#This Row],[Paid Maternity Leave]]+parental_leave3[[#This Row],[Paid Paternity Leave]]</f>
        <v>12</v>
      </c>
      <c r="K839" s="8">
        <f>parental_leave3[[#This Row],[Unpaid Maternity Leave]]+parental_leave3[[#This Row],[Unpaid Paternity Leave]]</f>
        <v>0</v>
      </c>
      <c r="L839" s="1" t="str">
        <f>IF(parental_leave3[[#This Row],[Total Maternity Leave]]&gt;parental_leave3[[#This Row],[Total paternity Leave]],"YES","NO")</f>
        <v>YES</v>
      </c>
    </row>
    <row r="840" spans="1:12" x14ac:dyDescent="0.25">
      <c r="A840" s="1" t="s">
        <v>867</v>
      </c>
      <c r="B840" s="1" t="s">
        <v>1647</v>
      </c>
      <c r="C840" s="1">
        <v>2</v>
      </c>
      <c r="D840" s="8">
        <v>12</v>
      </c>
      <c r="E840" s="1">
        <v>0</v>
      </c>
      <c r="F840" s="8">
        <v>0</v>
      </c>
      <c r="G840" s="8">
        <f>parental_leave3[[#This Row],[Paid Maternity Leave]]+parental_leave3[[#This Row],[Unpaid Maternity Leave]]</f>
        <v>14</v>
      </c>
      <c r="H840" s="8">
        <f>parental_leave3[[#This Row],[Paid Paternity Leave]]+parental_leave3[[#This Row],[Unpaid Paternity Leave]]</f>
        <v>0</v>
      </c>
      <c r="I840" s="1">
        <f>parental_leave3[[#This Row],[Total Maternity Leave]]+parental_leave3[[#This Row],[Total paternity Leave]]</f>
        <v>14</v>
      </c>
      <c r="J840" s="1">
        <f>parental_leave3[[#This Row],[Paid Maternity Leave]]+parental_leave3[[#This Row],[Paid Paternity Leave]]</f>
        <v>2</v>
      </c>
      <c r="K840" s="8">
        <f>parental_leave3[[#This Row],[Unpaid Maternity Leave]]+parental_leave3[[#This Row],[Unpaid Paternity Leave]]</f>
        <v>12</v>
      </c>
      <c r="L840" s="1" t="str">
        <f>IF(parental_leave3[[#This Row],[Total Maternity Leave]]&gt;parental_leave3[[#This Row],[Total paternity Leave]],"YES","NO")</f>
        <v>YES</v>
      </c>
    </row>
    <row r="841" spans="1:12" x14ac:dyDescent="0.25">
      <c r="A841" s="1" t="s">
        <v>868</v>
      </c>
      <c r="B841" s="1" t="s">
        <v>1647</v>
      </c>
      <c r="C841" s="1">
        <v>4</v>
      </c>
      <c r="D841" s="8">
        <v>0</v>
      </c>
      <c r="E841" s="1">
        <v>0</v>
      </c>
      <c r="F841" s="8">
        <v>0</v>
      </c>
      <c r="G841" s="8">
        <f>parental_leave3[[#This Row],[Paid Maternity Leave]]+parental_leave3[[#This Row],[Unpaid Maternity Leave]]</f>
        <v>4</v>
      </c>
      <c r="H841" s="8">
        <f>parental_leave3[[#This Row],[Paid Paternity Leave]]+parental_leave3[[#This Row],[Unpaid Paternity Leave]]</f>
        <v>0</v>
      </c>
      <c r="I841" s="1">
        <f>parental_leave3[[#This Row],[Total Maternity Leave]]+parental_leave3[[#This Row],[Total paternity Leave]]</f>
        <v>4</v>
      </c>
      <c r="J841" s="1">
        <f>parental_leave3[[#This Row],[Paid Maternity Leave]]+parental_leave3[[#This Row],[Paid Paternity Leave]]</f>
        <v>4</v>
      </c>
      <c r="K841" s="8">
        <f>parental_leave3[[#This Row],[Unpaid Maternity Leave]]+parental_leave3[[#This Row],[Unpaid Paternity Leave]]</f>
        <v>0</v>
      </c>
      <c r="L841" s="1" t="str">
        <f>IF(parental_leave3[[#This Row],[Total Maternity Leave]]&gt;parental_leave3[[#This Row],[Total paternity Leave]],"YES","NO")</f>
        <v>YES</v>
      </c>
    </row>
    <row r="842" spans="1:12" x14ac:dyDescent="0.25">
      <c r="A842" s="1" t="s">
        <v>869</v>
      </c>
      <c r="B842" s="1" t="s">
        <v>1647</v>
      </c>
      <c r="C842" s="1">
        <v>6</v>
      </c>
      <c r="D842" s="8">
        <v>6</v>
      </c>
      <c r="E842" s="1">
        <v>0</v>
      </c>
      <c r="F842" s="8">
        <v>0</v>
      </c>
      <c r="G842" s="8">
        <f>parental_leave3[[#This Row],[Paid Maternity Leave]]+parental_leave3[[#This Row],[Unpaid Maternity Leave]]</f>
        <v>12</v>
      </c>
      <c r="H842" s="8">
        <f>parental_leave3[[#This Row],[Paid Paternity Leave]]+parental_leave3[[#This Row],[Unpaid Paternity Leave]]</f>
        <v>0</v>
      </c>
      <c r="I842" s="1">
        <f>parental_leave3[[#This Row],[Total Maternity Leave]]+parental_leave3[[#This Row],[Total paternity Leave]]</f>
        <v>12</v>
      </c>
      <c r="J842" s="1">
        <f>parental_leave3[[#This Row],[Paid Maternity Leave]]+parental_leave3[[#This Row],[Paid Paternity Leave]]</f>
        <v>6</v>
      </c>
      <c r="K842" s="8">
        <f>parental_leave3[[#This Row],[Unpaid Maternity Leave]]+parental_leave3[[#This Row],[Unpaid Paternity Leave]]</f>
        <v>6</v>
      </c>
      <c r="L842" s="1" t="str">
        <f>IF(parental_leave3[[#This Row],[Total Maternity Leave]]&gt;parental_leave3[[#This Row],[Total paternity Leave]],"YES","NO")</f>
        <v>YES</v>
      </c>
    </row>
    <row r="843" spans="1:12" x14ac:dyDescent="0.25">
      <c r="A843" s="1" t="s">
        <v>870</v>
      </c>
      <c r="B843" s="1" t="s">
        <v>1647</v>
      </c>
      <c r="C843" s="1">
        <v>6</v>
      </c>
      <c r="D843" s="8">
        <v>6</v>
      </c>
      <c r="E843" s="1">
        <v>0</v>
      </c>
      <c r="F843" s="8">
        <v>0</v>
      </c>
      <c r="G843" s="8">
        <f>parental_leave3[[#This Row],[Paid Maternity Leave]]+parental_leave3[[#This Row],[Unpaid Maternity Leave]]</f>
        <v>12</v>
      </c>
      <c r="H843" s="8">
        <f>parental_leave3[[#This Row],[Paid Paternity Leave]]+parental_leave3[[#This Row],[Unpaid Paternity Leave]]</f>
        <v>0</v>
      </c>
      <c r="I843" s="1">
        <f>parental_leave3[[#This Row],[Total Maternity Leave]]+parental_leave3[[#This Row],[Total paternity Leave]]</f>
        <v>12</v>
      </c>
      <c r="J843" s="1">
        <f>parental_leave3[[#This Row],[Paid Maternity Leave]]+parental_leave3[[#This Row],[Paid Paternity Leave]]</f>
        <v>6</v>
      </c>
      <c r="K843" s="8">
        <f>parental_leave3[[#This Row],[Unpaid Maternity Leave]]+parental_leave3[[#This Row],[Unpaid Paternity Leave]]</f>
        <v>6</v>
      </c>
      <c r="L843" s="1" t="str">
        <f>IF(parental_leave3[[#This Row],[Total Maternity Leave]]&gt;parental_leave3[[#This Row],[Total paternity Leave]],"YES","NO")</f>
        <v>YES</v>
      </c>
    </row>
    <row r="844" spans="1:12" x14ac:dyDescent="0.25">
      <c r="A844" s="1" t="s">
        <v>871</v>
      </c>
      <c r="B844" s="1" t="s">
        <v>1647</v>
      </c>
      <c r="C844" s="1">
        <v>6</v>
      </c>
      <c r="D844" s="8">
        <v>6</v>
      </c>
      <c r="E844" s="1">
        <v>0</v>
      </c>
      <c r="F844" s="8">
        <v>0</v>
      </c>
      <c r="G844" s="8">
        <f>parental_leave3[[#This Row],[Paid Maternity Leave]]+parental_leave3[[#This Row],[Unpaid Maternity Leave]]</f>
        <v>12</v>
      </c>
      <c r="H844" s="8">
        <f>parental_leave3[[#This Row],[Paid Paternity Leave]]+parental_leave3[[#This Row],[Unpaid Paternity Leave]]</f>
        <v>0</v>
      </c>
      <c r="I844" s="1">
        <f>parental_leave3[[#This Row],[Total Maternity Leave]]+parental_leave3[[#This Row],[Total paternity Leave]]</f>
        <v>12</v>
      </c>
      <c r="J844" s="1">
        <f>parental_leave3[[#This Row],[Paid Maternity Leave]]+parental_leave3[[#This Row],[Paid Paternity Leave]]</f>
        <v>6</v>
      </c>
      <c r="K844" s="8">
        <f>parental_leave3[[#This Row],[Unpaid Maternity Leave]]+parental_leave3[[#This Row],[Unpaid Paternity Leave]]</f>
        <v>6</v>
      </c>
      <c r="L844" s="1" t="str">
        <f>IF(parental_leave3[[#This Row],[Total Maternity Leave]]&gt;parental_leave3[[#This Row],[Total paternity Leave]],"YES","NO")</f>
        <v>YES</v>
      </c>
    </row>
    <row r="845" spans="1:12" x14ac:dyDescent="0.25">
      <c r="A845" s="1" t="s">
        <v>872</v>
      </c>
      <c r="B845" s="1" t="s">
        <v>1647</v>
      </c>
      <c r="C845" s="1">
        <v>12</v>
      </c>
      <c r="D845" s="8">
        <v>0</v>
      </c>
      <c r="E845" s="1">
        <v>2</v>
      </c>
      <c r="F845" s="8">
        <v>0</v>
      </c>
      <c r="G845" s="8">
        <f>parental_leave3[[#This Row],[Paid Maternity Leave]]+parental_leave3[[#This Row],[Unpaid Maternity Leave]]</f>
        <v>12</v>
      </c>
      <c r="H845" s="8">
        <f>parental_leave3[[#This Row],[Paid Paternity Leave]]+parental_leave3[[#This Row],[Unpaid Paternity Leave]]</f>
        <v>2</v>
      </c>
      <c r="I845" s="1">
        <f>parental_leave3[[#This Row],[Total Maternity Leave]]+parental_leave3[[#This Row],[Total paternity Leave]]</f>
        <v>14</v>
      </c>
      <c r="J845" s="1">
        <f>parental_leave3[[#This Row],[Paid Maternity Leave]]+parental_leave3[[#This Row],[Paid Paternity Leave]]</f>
        <v>14</v>
      </c>
      <c r="K845" s="8">
        <f>parental_leave3[[#This Row],[Unpaid Maternity Leave]]+parental_leave3[[#This Row],[Unpaid Paternity Leave]]</f>
        <v>0</v>
      </c>
      <c r="L845" s="1" t="str">
        <f>IF(parental_leave3[[#This Row],[Total Maternity Leave]]&gt;parental_leave3[[#This Row],[Total paternity Leave]],"YES","NO")</f>
        <v>YES</v>
      </c>
    </row>
    <row r="846" spans="1:12" x14ac:dyDescent="0.25">
      <c r="A846" s="1" t="s">
        <v>873</v>
      </c>
      <c r="B846" s="1" t="s">
        <v>1647</v>
      </c>
      <c r="C846" s="1">
        <v>12</v>
      </c>
      <c r="D846" s="8">
        <v>12</v>
      </c>
      <c r="E846" s="1">
        <v>0</v>
      </c>
      <c r="F846" s="8">
        <v>0</v>
      </c>
      <c r="G846" s="8">
        <f>parental_leave3[[#This Row],[Paid Maternity Leave]]+parental_leave3[[#This Row],[Unpaid Maternity Leave]]</f>
        <v>24</v>
      </c>
      <c r="H846" s="8">
        <f>parental_leave3[[#This Row],[Paid Paternity Leave]]+parental_leave3[[#This Row],[Unpaid Paternity Leave]]</f>
        <v>0</v>
      </c>
      <c r="I846" s="1">
        <f>parental_leave3[[#This Row],[Total Maternity Leave]]+parental_leave3[[#This Row],[Total paternity Leave]]</f>
        <v>24</v>
      </c>
      <c r="J846" s="1">
        <f>parental_leave3[[#This Row],[Paid Maternity Leave]]+parental_leave3[[#This Row],[Paid Paternity Leave]]</f>
        <v>12</v>
      </c>
      <c r="K846" s="8">
        <f>parental_leave3[[#This Row],[Unpaid Maternity Leave]]+parental_leave3[[#This Row],[Unpaid Paternity Leave]]</f>
        <v>12</v>
      </c>
      <c r="L846" s="1" t="str">
        <f>IF(parental_leave3[[#This Row],[Total Maternity Leave]]&gt;parental_leave3[[#This Row],[Total paternity Leave]],"YES","NO")</f>
        <v>YES</v>
      </c>
    </row>
    <row r="847" spans="1:12" x14ac:dyDescent="0.25">
      <c r="A847" s="1" t="s">
        <v>874</v>
      </c>
      <c r="B847" s="1" t="s">
        <v>1647</v>
      </c>
      <c r="C847" s="1">
        <v>7</v>
      </c>
      <c r="D847" s="8">
        <v>0</v>
      </c>
      <c r="E847" s="1">
        <v>0</v>
      </c>
      <c r="F847" s="8">
        <v>0</v>
      </c>
      <c r="G847" s="8">
        <f>parental_leave3[[#This Row],[Paid Maternity Leave]]+parental_leave3[[#This Row],[Unpaid Maternity Leave]]</f>
        <v>7</v>
      </c>
      <c r="H847" s="8">
        <f>parental_leave3[[#This Row],[Paid Paternity Leave]]+parental_leave3[[#This Row],[Unpaid Paternity Leave]]</f>
        <v>0</v>
      </c>
      <c r="I847" s="1">
        <f>parental_leave3[[#This Row],[Total Maternity Leave]]+parental_leave3[[#This Row],[Total paternity Leave]]</f>
        <v>7</v>
      </c>
      <c r="J847" s="1">
        <f>parental_leave3[[#This Row],[Paid Maternity Leave]]+parental_leave3[[#This Row],[Paid Paternity Leave]]</f>
        <v>7</v>
      </c>
      <c r="K847" s="8">
        <f>parental_leave3[[#This Row],[Unpaid Maternity Leave]]+parental_leave3[[#This Row],[Unpaid Paternity Leave]]</f>
        <v>0</v>
      </c>
      <c r="L847" s="1" t="str">
        <f>IF(parental_leave3[[#This Row],[Total Maternity Leave]]&gt;parental_leave3[[#This Row],[Total paternity Leave]],"YES","NO")</f>
        <v>YES</v>
      </c>
    </row>
    <row r="848" spans="1:12" x14ac:dyDescent="0.25">
      <c r="A848" s="1" t="s">
        <v>875</v>
      </c>
      <c r="B848" s="1" t="s">
        <v>1647</v>
      </c>
      <c r="C848" s="1">
        <v>9</v>
      </c>
      <c r="D848" s="8">
        <v>0</v>
      </c>
      <c r="E848" s="1">
        <v>0</v>
      </c>
      <c r="F848" s="8">
        <v>0</v>
      </c>
      <c r="G848" s="8">
        <f>parental_leave3[[#This Row],[Paid Maternity Leave]]+parental_leave3[[#This Row],[Unpaid Maternity Leave]]</f>
        <v>9</v>
      </c>
      <c r="H848" s="8">
        <f>parental_leave3[[#This Row],[Paid Paternity Leave]]+parental_leave3[[#This Row],[Unpaid Paternity Leave]]</f>
        <v>0</v>
      </c>
      <c r="I848" s="1">
        <f>parental_leave3[[#This Row],[Total Maternity Leave]]+parental_leave3[[#This Row],[Total paternity Leave]]</f>
        <v>9</v>
      </c>
      <c r="J848" s="1">
        <f>parental_leave3[[#This Row],[Paid Maternity Leave]]+parental_leave3[[#This Row],[Paid Paternity Leave]]</f>
        <v>9</v>
      </c>
      <c r="K848" s="8">
        <f>parental_leave3[[#This Row],[Unpaid Maternity Leave]]+parental_leave3[[#This Row],[Unpaid Paternity Leave]]</f>
        <v>0</v>
      </c>
      <c r="L848" s="1" t="str">
        <f>IF(parental_leave3[[#This Row],[Total Maternity Leave]]&gt;parental_leave3[[#This Row],[Total paternity Leave]],"YES","NO")</f>
        <v>YES</v>
      </c>
    </row>
    <row r="849" spans="1:12" x14ac:dyDescent="0.25">
      <c r="A849" s="1" t="s">
        <v>876</v>
      </c>
      <c r="B849" s="1" t="s">
        <v>1647</v>
      </c>
      <c r="C849" s="1">
        <v>10</v>
      </c>
      <c r="D849" s="8">
        <v>2</v>
      </c>
      <c r="E849" s="1">
        <v>0</v>
      </c>
      <c r="F849" s="8">
        <v>0</v>
      </c>
      <c r="G849" s="8">
        <f>parental_leave3[[#This Row],[Paid Maternity Leave]]+parental_leave3[[#This Row],[Unpaid Maternity Leave]]</f>
        <v>12</v>
      </c>
      <c r="H849" s="8">
        <f>parental_leave3[[#This Row],[Paid Paternity Leave]]+parental_leave3[[#This Row],[Unpaid Paternity Leave]]</f>
        <v>0</v>
      </c>
      <c r="I849" s="1">
        <f>parental_leave3[[#This Row],[Total Maternity Leave]]+parental_leave3[[#This Row],[Total paternity Leave]]</f>
        <v>12</v>
      </c>
      <c r="J849" s="1">
        <f>parental_leave3[[#This Row],[Paid Maternity Leave]]+parental_leave3[[#This Row],[Paid Paternity Leave]]</f>
        <v>10</v>
      </c>
      <c r="K849" s="8">
        <f>parental_leave3[[#This Row],[Unpaid Maternity Leave]]+parental_leave3[[#This Row],[Unpaid Paternity Leave]]</f>
        <v>2</v>
      </c>
      <c r="L849" s="1" t="str">
        <f>IF(parental_leave3[[#This Row],[Total Maternity Leave]]&gt;parental_leave3[[#This Row],[Total paternity Leave]],"YES","NO")</f>
        <v>YES</v>
      </c>
    </row>
    <row r="850" spans="1:12" x14ac:dyDescent="0.25">
      <c r="A850" s="1" t="s">
        <v>877</v>
      </c>
      <c r="B850" s="1" t="s">
        <v>1647</v>
      </c>
      <c r="C850" s="1">
        <v>1</v>
      </c>
      <c r="D850" s="8">
        <v>12</v>
      </c>
      <c r="E850" s="1">
        <v>0</v>
      </c>
      <c r="F850" s="8">
        <v>0</v>
      </c>
      <c r="G850" s="8">
        <f>parental_leave3[[#This Row],[Paid Maternity Leave]]+parental_leave3[[#This Row],[Unpaid Maternity Leave]]</f>
        <v>13</v>
      </c>
      <c r="H850" s="8">
        <f>parental_leave3[[#This Row],[Paid Paternity Leave]]+parental_leave3[[#This Row],[Unpaid Paternity Leave]]</f>
        <v>0</v>
      </c>
      <c r="I850" s="1">
        <f>parental_leave3[[#This Row],[Total Maternity Leave]]+parental_leave3[[#This Row],[Total paternity Leave]]</f>
        <v>13</v>
      </c>
      <c r="J850" s="1">
        <f>parental_leave3[[#This Row],[Paid Maternity Leave]]+parental_leave3[[#This Row],[Paid Paternity Leave]]</f>
        <v>1</v>
      </c>
      <c r="K850" s="8">
        <f>parental_leave3[[#This Row],[Unpaid Maternity Leave]]+parental_leave3[[#This Row],[Unpaid Paternity Leave]]</f>
        <v>12</v>
      </c>
      <c r="L850" s="1" t="str">
        <f>IF(parental_leave3[[#This Row],[Total Maternity Leave]]&gt;parental_leave3[[#This Row],[Total paternity Leave]],"YES","NO")</f>
        <v>YES</v>
      </c>
    </row>
    <row r="851" spans="1:12" x14ac:dyDescent="0.25">
      <c r="A851" s="1" t="s">
        <v>878</v>
      </c>
      <c r="B851" s="1" t="s">
        <v>1647</v>
      </c>
      <c r="C851" s="1">
        <v>12</v>
      </c>
      <c r="D851" s="8">
        <v>0</v>
      </c>
      <c r="E851" s="1">
        <v>0</v>
      </c>
      <c r="F851" s="8">
        <v>0</v>
      </c>
      <c r="G851" s="8">
        <f>parental_leave3[[#This Row],[Paid Maternity Leave]]+parental_leave3[[#This Row],[Unpaid Maternity Leave]]</f>
        <v>12</v>
      </c>
      <c r="H851" s="8">
        <f>parental_leave3[[#This Row],[Paid Paternity Leave]]+parental_leave3[[#This Row],[Unpaid Paternity Leave]]</f>
        <v>0</v>
      </c>
      <c r="I851" s="1">
        <f>parental_leave3[[#This Row],[Total Maternity Leave]]+parental_leave3[[#This Row],[Total paternity Leave]]</f>
        <v>12</v>
      </c>
      <c r="J851" s="1">
        <f>parental_leave3[[#This Row],[Paid Maternity Leave]]+parental_leave3[[#This Row],[Paid Paternity Leave]]</f>
        <v>12</v>
      </c>
      <c r="K851" s="8">
        <f>parental_leave3[[#This Row],[Unpaid Maternity Leave]]+parental_leave3[[#This Row],[Unpaid Paternity Leave]]</f>
        <v>0</v>
      </c>
      <c r="L851" s="1" t="str">
        <f>IF(parental_leave3[[#This Row],[Total Maternity Leave]]&gt;parental_leave3[[#This Row],[Total paternity Leave]],"YES","NO")</f>
        <v>YES</v>
      </c>
    </row>
    <row r="852" spans="1:12" x14ac:dyDescent="0.25">
      <c r="A852" s="1" t="s">
        <v>879</v>
      </c>
      <c r="B852" s="1" t="s">
        <v>1647</v>
      </c>
      <c r="C852" s="1">
        <v>4</v>
      </c>
      <c r="D852" s="8">
        <v>0</v>
      </c>
      <c r="E852" s="1">
        <v>0</v>
      </c>
      <c r="F852" s="8">
        <v>0</v>
      </c>
      <c r="G852" s="8">
        <f>parental_leave3[[#This Row],[Paid Maternity Leave]]+parental_leave3[[#This Row],[Unpaid Maternity Leave]]</f>
        <v>4</v>
      </c>
      <c r="H852" s="8">
        <f>parental_leave3[[#This Row],[Paid Paternity Leave]]+parental_leave3[[#This Row],[Unpaid Paternity Leave]]</f>
        <v>0</v>
      </c>
      <c r="I852" s="1">
        <f>parental_leave3[[#This Row],[Total Maternity Leave]]+parental_leave3[[#This Row],[Total paternity Leave]]</f>
        <v>4</v>
      </c>
      <c r="J852" s="1">
        <f>parental_leave3[[#This Row],[Paid Maternity Leave]]+parental_leave3[[#This Row],[Paid Paternity Leave]]</f>
        <v>4</v>
      </c>
      <c r="K852" s="8">
        <f>parental_leave3[[#This Row],[Unpaid Maternity Leave]]+parental_leave3[[#This Row],[Unpaid Paternity Leave]]</f>
        <v>0</v>
      </c>
      <c r="L852" s="1" t="str">
        <f>IF(parental_leave3[[#This Row],[Total Maternity Leave]]&gt;parental_leave3[[#This Row],[Total paternity Leave]],"YES","NO")</f>
        <v>YES</v>
      </c>
    </row>
    <row r="853" spans="1:12" x14ac:dyDescent="0.25">
      <c r="A853" s="1" t="s">
        <v>880</v>
      </c>
      <c r="B853" s="1" t="s">
        <v>1647</v>
      </c>
      <c r="C853" s="1">
        <v>4</v>
      </c>
      <c r="D853" s="8">
        <v>0</v>
      </c>
      <c r="E853" s="1">
        <v>0</v>
      </c>
      <c r="F853" s="8">
        <v>0</v>
      </c>
      <c r="G853" s="8">
        <f>parental_leave3[[#This Row],[Paid Maternity Leave]]+parental_leave3[[#This Row],[Unpaid Maternity Leave]]</f>
        <v>4</v>
      </c>
      <c r="H853" s="8">
        <f>parental_leave3[[#This Row],[Paid Paternity Leave]]+parental_leave3[[#This Row],[Unpaid Paternity Leave]]</f>
        <v>0</v>
      </c>
      <c r="I853" s="1">
        <f>parental_leave3[[#This Row],[Total Maternity Leave]]+parental_leave3[[#This Row],[Total paternity Leave]]</f>
        <v>4</v>
      </c>
      <c r="J853" s="1">
        <f>parental_leave3[[#This Row],[Paid Maternity Leave]]+parental_leave3[[#This Row],[Paid Paternity Leave]]</f>
        <v>4</v>
      </c>
      <c r="K853" s="8">
        <f>parental_leave3[[#This Row],[Unpaid Maternity Leave]]+parental_leave3[[#This Row],[Unpaid Paternity Leave]]</f>
        <v>0</v>
      </c>
      <c r="L853" s="1" t="str">
        <f>IF(parental_leave3[[#This Row],[Total Maternity Leave]]&gt;parental_leave3[[#This Row],[Total paternity Leave]],"YES","NO")</f>
        <v>YES</v>
      </c>
    </row>
    <row r="854" spans="1:12" x14ac:dyDescent="0.25">
      <c r="A854" s="1" t="s">
        <v>881</v>
      </c>
      <c r="B854" s="1" t="s">
        <v>1647</v>
      </c>
      <c r="C854" s="1">
        <v>6</v>
      </c>
      <c r="D854" s="8">
        <v>6</v>
      </c>
      <c r="E854" s="1">
        <v>0</v>
      </c>
      <c r="F854" s="8">
        <v>0</v>
      </c>
      <c r="G854" s="8">
        <f>parental_leave3[[#This Row],[Paid Maternity Leave]]+parental_leave3[[#This Row],[Unpaid Maternity Leave]]</f>
        <v>12</v>
      </c>
      <c r="H854" s="8">
        <f>parental_leave3[[#This Row],[Paid Paternity Leave]]+parental_leave3[[#This Row],[Unpaid Paternity Leave]]</f>
        <v>0</v>
      </c>
      <c r="I854" s="1">
        <f>parental_leave3[[#This Row],[Total Maternity Leave]]+parental_leave3[[#This Row],[Total paternity Leave]]</f>
        <v>12</v>
      </c>
      <c r="J854" s="1">
        <f>parental_leave3[[#This Row],[Paid Maternity Leave]]+parental_leave3[[#This Row],[Paid Paternity Leave]]</f>
        <v>6</v>
      </c>
      <c r="K854" s="8">
        <f>parental_leave3[[#This Row],[Unpaid Maternity Leave]]+parental_leave3[[#This Row],[Unpaid Paternity Leave]]</f>
        <v>6</v>
      </c>
      <c r="L854" s="1" t="str">
        <f>IF(parental_leave3[[#This Row],[Total Maternity Leave]]&gt;parental_leave3[[#This Row],[Total paternity Leave]],"YES","NO")</f>
        <v>YES</v>
      </c>
    </row>
    <row r="855" spans="1:12" x14ac:dyDescent="0.25">
      <c r="A855" s="1" t="s">
        <v>882</v>
      </c>
      <c r="B855" s="1" t="s">
        <v>1647</v>
      </c>
      <c r="C855" s="1">
        <v>12</v>
      </c>
      <c r="D855" s="8">
        <v>0</v>
      </c>
      <c r="E855" s="1">
        <v>0</v>
      </c>
      <c r="F855" s="8">
        <v>0</v>
      </c>
      <c r="G855" s="8">
        <f>parental_leave3[[#This Row],[Paid Maternity Leave]]+parental_leave3[[#This Row],[Unpaid Maternity Leave]]</f>
        <v>12</v>
      </c>
      <c r="H855" s="8">
        <f>parental_leave3[[#This Row],[Paid Paternity Leave]]+parental_leave3[[#This Row],[Unpaid Paternity Leave]]</f>
        <v>0</v>
      </c>
      <c r="I855" s="1">
        <f>parental_leave3[[#This Row],[Total Maternity Leave]]+parental_leave3[[#This Row],[Total paternity Leave]]</f>
        <v>12</v>
      </c>
      <c r="J855" s="1">
        <f>parental_leave3[[#This Row],[Paid Maternity Leave]]+parental_leave3[[#This Row],[Paid Paternity Leave]]</f>
        <v>12</v>
      </c>
      <c r="K855" s="8">
        <f>parental_leave3[[#This Row],[Unpaid Maternity Leave]]+parental_leave3[[#This Row],[Unpaid Paternity Leave]]</f>
        <v>0</v>
      </c>
      <c r="L855" s="1" t="str">
        <f>IF(parental_leave3[[#This Row],[Total Maternity Leave]]&gt;parental_leave3[[#This Row],[Total paternity Leave]],"YES","NO")</f>
        <v>YES</v>
      </c>
    </row>
    <row r="856" spans="1:12" x14ac:dyDescent="0.25">
      <c r="A856" s="1" t="s">
        <v>883</v>
      </c>
      <c r="B856" s="1" t="s">
        <v>1647</v>
      </c>
      <c r="C856" s="1">
        <v>12</v>
      </c>
      <c r="D856" s="8">
        <v>12</v>
      </c>
      <c r="E856" s="1">
        <v>0</v>
      </c>
      <c r="F856" s="8">
        <v>0</v>
      </c>
      <c r="G856" s="8">
        <f>parental_leave3[[#This Row],[Paid Maternity Leave]]+parental_leave3[[#This Row],[Unpaid Maternity Leave]]</f>
        <v>24</v>
      </c>
      <c r="H856" s="8">
        <f>parental_leave3[[#This Row],[Paid Paternity Leave]]+parental_leave3[[#This Row],[Unpaid Paternity Leave]]</f>
        <v>0</v>
      </c>
      <c r="I856" s="1">
        <f>parental_leave3[[#This Row],[Total Maternity Leave]]+parental_leave3[[#This Row],[Total paternity Leave]]</f>
        <v>24</v>
      </c>
      <c r="J856" s="1">
        <f>parental_leave3[[#This Row],[Paid Maternity Leave]]+parental_leave3[[#This Row],[Paid Paternity Leave]]</f>
        <v>12</v>
      </c>
      <c r="K856" s="8">
        <f>parental_leave3[[#This Row],[Unpaid Maternity Leave]]+parental_leave3[[#This Row],[Unpaid Paternity Leave]]</f>
        <v>12</v>
      </c>
      <c r="L856" s="1" t="str">
        <f>IF(parental_leave3[[#This Row],[Total Maternity Leave]]&gt;parental_leave3[[#This Row],[Total paternity Leave]],"YES","NO")</f>
        <v>YES</v>
      </c>
    </row>
    <row r="857" spans="1:12" x14ac:dyDescent="0.25">
      <c r="A857" s="1" t="s">
        <v>884</v>
      </c>
      <c r="B857" s="1" t="s">
        <v>1647</v>
      </c>
      <c r="C857" s="1">
        <v>9</v>
      </c>
      <c r="D857" s="8">
        <v>6</v>
      </c>
      <c r="E857" s="1">
        <v>0</v>
      </c>
      <c r="F857" s="8">
        <v>0</v>
      </c>
      <c r="G857" s="8">
        <f>parental_leave3[[#This Row],[Paid Maternity Leave]]+parental_leave3[[#This Row],[Unpaid Maternity Leave]]</f>
        <v>15</v>
      </c>
      <c r="H857" s="8">
        <f>parental_leave3[[#This Row],[Paid Paternity Leave]]+parental_leave3[[#This Row],[Unpaid Paternity Leave]]</f>
        <v>0</v>
      </c>
      <c r="I857" s="1">
        <f>parental_leave3[[#This Row],[Total Maternity Leave]]+parental_leave3[[#This Row],[Total paternity Leave]]</f>
        <v>15</v>
      </c>
      <c r="J857" s="1">
        <f>parental_leave3[[#This Row],[Paid Maternity Leave]]+parental_leave3[[#This Row],[Paid Paternity Leave]]</f>
        <v>9</v>
      </c>
      <c r="K857" s="8">
        <f>parental_leave3[[#This Row],[Unpaid Maternity Leave]]+parental_leave3[[#This Row],[Unpaid Paternity Leave]]</f>
        <v>6</v>
      </c>
      <c r="L857" s="1" t="str">
        <f>IF(parental_leave3[[#This Row],[Total Maternity Leave]]&gt;parental_leave3[[#This Row],[Total paternity Leave]],"YES","NO")</f>
        <v>YES</v>
      </c>
    </row>
    <row r="858" spans="1:12" x14ac:dyDescent="0.25">
      <c r="A858" s="1" t="s">
        <v>885</v>
      </c>
      <c r="B858" s="1" t="s">
        <v>1647</v>
      </c>
      <c r="C858" s="1">
        <v>6</v>
      </c>
      <c r="D858" s="8">
        <v>6</v>
      </c>
      <c r="E858" s="1">
        <v>0</v>
      </c>
      <c r="F858" s="8">
        <v>0</v>
      </c>
      <c r="G858" s="8">
        <f>parental_leave3[[#This Row],[Paid Maternity Leave]]+parental_leave3[[#This Row],[Unpaid Maternity Leave]]</f>
        <v>12</v>
      </c>
      <c r="H858" s="8">
        <f>parental_leave3[[#This Row],[Paid Paternity Leave]]+parental_leave3[[#This Row],[Unpaid Paternity Leave]]</f>
        <v>0</v>
      </c>
      <c r="I858" s="1">
        <f>parental_leave3[[#This Row],[Total Maternity Leave]]+parental_leave3[[#This Row],[Total paternity Leave]]</f>
        <v>12</v>
      </c>
      <c r="J858" s="1">
        <f>parental_leave3[[#This Row],[Paid Maternity Leave]]+parental_leave3[[#This Row],[Paid Paternity Leave]]</f>
        <v>6</v>
      </c>
      <c r="K858" s="8">
        <f>parental_leave3[[#This Row],[Unpaid Maternity Leave]]+parental_leave3[[#This Row],[Unpaid Paternity Leave]]</f>
        <v>6</v>
      </c>
      <c r="L858" s="1" t="str">
        <f>IF(parental_leave3[[#This Row],[Total Maternity Leave]]&gt;parental_leave3[[#This Row],[Total paternity Leave]],"YES","NO")</f>
        <v>YES</v>
      </c>
    </row>
    <row r="859" spans="1:12" x14ac:dyDescent="0.25">
      <c r="A859" s="1" t="s">
        <v>886</v>
      </c>
      <c r="B859" s="1" t="s">
        <v>1647</v>
      </c>
      <c r="C859" s="1">
        <v>6</v>
      </c>
      <c r="D859" s="8">
        <v>7.5</v>
      </c>
      <c r="E859" s="1">
        <v>0</v>
      </c>
      <c r="F859" s="8">
        <v>0</v>
      </c>
      <c r="G859" s="8">
        <f>parental_leave3[[#This Row],[Paid Maternity Leave]]+parental_leave3[[#This Row],[Unpaid Maternity Leave]]</f>
        <v>13.5</v>
      </c>
      <c r="H859" s="8">
        <f>parental_leave3[[#This Row],[Paid Paternity Leave]]+parental_leave3[[#This Row],[Unpaid Paternity Leave]]</f>
        <v>0</v>
      </c>
      <c r="I859" s="1">
        <f>parental_leave3[[#This Row],[Total Maternity Leave]]+parental_leave3[[#This Row],[Total paternity Leave]]</f>
        <v>13.5</v>
      </c>
      <c r="J859" s="1">
        <f>parental_leave3[[#This Row],[Paid Maternity Leave]]+parental_leave3[[#This Row],[Paid Paternity Leave]]</f>
        <v>6</v>
      </c>
      <c r="K859" s="8">
        <f>parental_leave3[[#This Row],[Unpaid Maternity Leave]]+parental_leave3[[#This Row],[Unpaid Paternity Leave]]</f>
        <v>7.5</v>
      </c>
      <c r="L859" s="1" t="str">
        <f>IF(parental_leave3[[#This Row],[Total Maternity Leave]]&gt;parental_leave3[[#This Row],[Total paternity Leave]],"YES","NO")</f>
        <v>YES</v>
      </c>
    </row>
    <row r="860" spans="1:12" x14ac:dyDescent="0.25">
      <c r="A860" s="1" t="s">
        <v>887</v>
      </c>
      <c r="B860" s="1" t="s">
        <v>1652</v>
      </c>
      <c r="C860" s="1">
        <v>26</v>
      </c>
      <c r="D860" s="8">
        <v>0</v>
      </c>
      <c r="E860" s="1">
        <v>0</v>
      </c>
      <c r="F860" s="8">
        <v>0</v>
      </c>
      <c r="G860" s="8">
        <f>parental_leave3[[#This Row],[Paid Maternity Leave]]+parental_leave3[[#This Row],[Unpaid Maternity Leave]]</f>
        <v>26</v>
      </c>
      <c r="H860" s="8">
        <f>parental_leave3[[#This Row],[Paid Paternity Leave]]+parental_leave3[[#This Row],[Unpaid Paternity Leave]]</f>
        <v>0</v>
      </c>
      <c r="I860" s="1">
        <f>parental_leave3[[#This Row],[Total Maternity Leave]]+parental_leave3[[#This Row],[Total paternity Leave]]</f>
        <v>26</v>
      </c>
      <c r="J860" s="1">
        <f>parental_leave3[[#This Row],[Paid Maternity Leave]]+parental_leave3[[#This Row],[Paid Paternity Leave]]</f>
        <v>26</v>
      </c>
      <c r="K860" s="8">
        <f>parental_leave3[[#This Row],[Unpaid Maternity Leave]]+parental_leave3[[#This Row],[Unpaid Paternity Leave]]</f>
        <v>0</v>
      </c>
      <c r="L860" s="1" t="str">
        <f>IF(parental_leave3[[#This Row],[Total Maternity Leave]]&gt;parental_leave3[[#This Row],[Total paternity Leave]],"YES","NO")</f>
        <v>YES</v>
      </c>
    </row>
    <row r="861" spans="1:12" x14ac:dyDescent="0.25">
      <c r="A861" s="1" t="s">
        <v>888</v>
      </c>
      <c r="B861" s="1" t="s">
        <v>1652</v>
      </c>
      <c r="C861" s="1">
        <v>9</v>
      </c>
      <c r="D861" s="8">
        <v>3</v>
      </c>
      <c r="E861" s="1">
        <v>0</v>
      </c>
      <c r="F861" s="8">
        <v>0</v>
      </c>
      <c r="G861" s="8">
        <f>parental_leave3[[#This Row],[Paid Maternity Leave]]+parental_leave3[[#This Row],[Unpaid Maternity Leave]]</f>
        <v>12</v>
      </c>
      <c r="H861" s="8">
        <f>parental_leave3[[#This Row],[Paid Paternity Leave]]+parental_leave3[[#This Row],[Unpaid Paternity Leave]]</f>
        <v>0</v>
      </c>
      <c r="I861" s="1">
        <f>parental_leave3[[#This Row],[Total Maternity Leave]]+parental_leave3[[#This Row],[Total paternity Leave]]</f>
        <v>12</v>
      </c>
      <c r="J861" s="1">
        <f>parental_leave3[[#This Row],[Paid Maternity Leave]]+parental_leave3[[#This Row],[Paid Paternity Leave]]</f>
        <v>9</v>
      </c>
      <c r="K861" s="8">
        <f>parental_leave3[[#This Row],[Unpaid Maternity Leave]]+parental_leave3[[#This Row],[Unpaid Paternity Leave]]</f>
        <v>3</v>
      </c>
      <c r="L861" s="1" t="str">
        <f>IF(parental_leave3[[#This Row],[Total Maternity Leave]]&gt;parental_leave3[[#This Row],[Total paternity Leave]],"YES","NO")</f>
        <v>YES</v>
      </c>
    </row>
    <row r="862" spans="1:12" x14ac:dyDescent="0.25">
      <c r="A862" s="1" t="s">
        <v>889</v>
      </c>
      <c r="B862" s="1" t="s">
        <v>1652</v>
      </c>
      <c r="C862" s="1">
        <v>13</v>
      </c>
      <c r="D862" s="8">
        <v>20</v>
      </c>
      <c r="E862" s="1">
        <v>0</v>
      </c>
      <c r="F862" s="8">
        <v>0</v>
      </c>
      <c r="G862" s="8">
        <f>parental_leave3[[#This Row],[Paid Maternity Leave]]+parental_leave3[[#This Row],[Unpaid Maternity Leave]]</f>
        <v>33</v>
      </c>
      <c r="H862" s="8">
        <f>parental_leave3[[#This Row],[Paid Paternity Leave]]+parental_leave3[[#This Row],[Unpaid Paternity Leave]]</f>
        <v>0</v>
      </c>
      <c r="I862" s="1">
        <f>parental_leave3[[#This Row],[Total Maternity Leave]]+parental_leave3[[#This Row],[Total paternity Leave]]</f>
        <v>33</v>
      </c>
      <c r="J862" s="1">
        <f>parental_leave3[[#This Row],[Paid Maternity Leave]]+parental_leave3[[#This Row],[Paid Paternity Leave]]</f>
        <v>13</v>
      </c>
      <c r="K862" s="8">
        <f>parental_leave3[[#This Row],[Unpaid Maternity Leave]]+parental_leave3[[#This Row],[Unpaid Paternity Leave]]</f>
        <v>20</v>
      </c>
      <c r="L862" s="1" t="str">
        <f>IF(parental_leave3[[#This Row],[Total Maternity Leave]]&gt;parental_leave3[[#This Row],[Total paternity Leave]],"YES","NO")</f>
        <v>YES</v>
      </c>
    </row>
    <row r="863" spans="1:12" x14ac:dyDescent="0.25">
      <c r="A863" s="1" t="s">
        <v>890</v>
      </c>
      <c r="B863" s="1" t="s">
        <v>1652</v>
      </c>
      <c r="C863" s="1">
        <v>16</v>
      </c>
      <c r="D863" s="8">
        <v>0</v>
      </c>
      <c r="E863" s="1">
        <v>0</v>
      </c>
      <c r="F863" s="8">
        <v>0</v>
      </c>
      <c r="G863" s="8">
        <f>parental_leave3[[#This Row],[Paid Maternity Leave]]+parental_leave3[[#This Row],[Unpaid Maternity Leave]]</f>
        <v>16</v>
      </c>
      <c r="H863" s="8">
        <f>parental_leave3[[#This Row],[Paid Paternity Leave]]+parental_leave3[[#This Row],[Unpaid Paternity Leave]]</f>
        <v>0</v>
      </c>
      <c r="I863" s="1">
        <f>parental_leave3[[#This Row],[Total Maternity Leave]]+parental_leave3[[#This Row],[Total paternity Leave]]</f>
        <v>16</v>
      </c>
      <c r="J863" s="1">
        <f>parental_leave3[[#This Row],[Paid Maternity Leave]]+parental_leave3[[#This Row],[Paid Paternity Leave]]</f>
        <v>16</v>
      </c>
      <c r="K863" s="8">
        <f>parental_leave3[[#This Row],[Unpaid Maternity Leave]]+parental_leave3[[#This Row],[Unpaid Paternity Leave]]</f>
        <v>0</v>
      </c>
      <c r="L863" s="1" t="str">
        <f>IF(parental_leave3[[#This Row],[Total Maternity Leave]]&gt;parental_leave3[[#This Row],[Total paternity Leave]],"YES","NO")</f>
        <v>YES</v>
      </c>
    </row>
    <row r="864" spans="1:12" x14ac:dyDescent="0.25">
      <c r="A864" s="1" t="s">
        <v>891</v>
      </c>
      <c r="B864" s="1" t="s">
        <v>1652</v>
      </c>
      <c r="C864" s="1">
        <v>2</v>
      </c>
      <c r="D864" s="8">
        <v>6</v>
      </c>
      <c r="E864" s="1">
        <v>0</v>
      </c>
      <c r="F864" s="8">
        <v>0</v>
      </c>
      <c r="G864" s="8">
        <f>parental_leave3[[#This Row],[Paid Maternity Leave]]+parental_leave3[[#This Row],[Unpaid Maternity Leave]]</f>
        <v>8</v>
      </c>
      <c r="H864" s="8">
        <f>parental_leave3[[#This Row],[Paid Paternity Leave]]+parental_leave3[[#This Row],[Unpaid Paternity Leave]]</f>
        <v>0</v>
      </c>
      <c r="I864" s="1">
        <f>parental_leave3[[#This Row],[Total Maternity Leave]]+parental_leave3[[#This Row],[Total paternity Leave]]</f>
        <v>8</v>
      </c>
      <c r="J864" s="1">
        <f>parental_leave3[[#This Row],[Paid Maternity Leave]]+parental_leave3[[#This Row],[Paid Paternity Leave]]</f>
        <v>2</v>
      </c>
      <c r="K864" s="8">
        <f>parental_leave3[[#This Row],[Unpaid Maternity Leave]]+parental_leave3[[#This Row],[Unpaid Paternity Leave]]</f>
        <v>6</v>
      </c>
      <c r="L864" s="1" t="str">
        <f>IF(parental_leave3[[#This Row],[Total Maternity Leave]]&gt;parental_leave3[[#This Row],[Total paternity Leave]],"YES","NO")</f>
        <v>YES</v>
      </c>
    </row>
    <row r="865" spans="1:12" x14ac:dyDescent="0.25">
      <c r="A865" s="1" t="s">
        <v>892</v>
      </c>
      <c r="B865" s="1" t="s">
        <v>1652</v>
      </c>
      <c r="C865" s="1">
        <v>15</v>
      </c>
      <c r="D865" s="8">
        <v>20</v>
      </c>
      <c r="E865" s="1">
        <v>0</v>
      </c>
      <c r="F865" s="8">
        <v>0</v>
      </c>
      <c r="G865" s="8">
        <f>parental_leave3[[#This Row],[Paid Maternity Leave]]+parental_leave3[[#This Row],[Unpaid Maternity Leave]]</f>
        <v>35</v>
      </c>
      <c r="H865" s="8">
        <f>parental_leave3[[#This Row],[Paid Paternity Leave]]+parental_leave3[[#This Row],[Unpaid Paternity Leave]]</f>
        <v>0</v>
      </c>
      <c r="I865" s="1">
        <f>parental_leave3[[#This Row],[Total Maternity Leave]]+parental_leave3[[#This Row],[Total paternity Leave]]</f>
        <v>35</v>
      </c>
      <c r="J865" s="1">
        <f>parental_leave3[[#This Row],[Paid Maternity Leave]]+parental_leave3[[#This Row],[Paid Paternity Leave]]</f>
        <v>15</v>
      </c>
      <c r="K865" s="8">
        <f>parental_leave3[[#This Row],[Unpaid Maternity Leave]]+parental_leave3[[#This Row],[Unpaid Paternity Leave]]</f>
        <v>20</v>
      </c>
      <c r="L865" s="1" t="str">
        <f>IF(parental_leave3[[#This Row],[Total Maternity Leave]]&gt;parental_leave3[[#This Row],[Total paternity Leave]],"YES","NO")</f>
        <v>YES</v>
      </c>
    </row>
    <row r="866" spans="1:12" x14ac:dyDescent="0.25">
      <c r="A866" s="1" t="s">
        <v>893</v>
      </c>
      <c r="B866" s="1" t="s">
        <v>1652</v>
      </c>
      <c r="C866" s="1">
        <v>15</v>
      </c>
      <c r="D866" s="8">
        <v>2.5</v>
      </c>
      <c r="E866" s="1">
        <v>0</v>
      </c>
      <c r="F866" s="8">
        <v>0</v>
      </c>
      <c r="G866" s="8">
        <f>parental_leave3[[#This Row],[Paid Maternity Leave]]+parental_leave3[[#This Row],[Unpaid Maternity Leave]]</f>
        <v>17.5</v>
      </c>
      <c r="H866" s="8">
        <f>parental_leave3[[#This Row],[Paid Paternity Leave]]+parental_leave3[[#This Row],[Unpaid Paternity Leave]]</f>
        <v>0</v>
      </c>
      <c r="I866" s="1">
        <f>parental_leave3[[#This Row],[Total Maternity Leave]]+parental_leave3[[#This Row],[Total paternity Leave]]</f>
        <v>17.5</v>
      </c>
      <c r="J866" s="1">
        <f>parental_leave3[[#This Row],[Paid Maternity Leave]]+parental_leave3[[#This Row],[Paid Paternity Leave]]</f>
        <v>15</v>
      </c>
      <c r="K866" s="8">
        <f>parental_leave3[[#This Row],[Unpaid Maternity Leave]]+parental_leave3[[#This Row],[Unpaid Paternity Leave]]</f>
        <v>2.5</v>
      </c>
      <c r="L866" s="1" t="str">
        <f>IF(parental_leave3[[#This Row],[Total Maternity Leave]]&gt;parental_leave3[[#This Row],[Total paternity Leave]],"YES","NO")</f>
        <v>YES</v>
      </c>
    </row>
    <row r="867" spans="1:12" x14ac:dyDescent="0.25">
      <c r="A867" s="1" t="s">
        <v>894</v>
      </c>
      <c r="B867" s="1" t="s">
        <v>1652</v>
      </c>
      <c r="C867" s="1">
        <v>12</v>
      </c>
      <c r="D867" s="8">
        <v>0</v>
      </c>
      <c r="E867" s="1">
        <v>0</v>
      </c>
      <c r="F867" s="8">
        <v>0</v>
      </c>
      <c r="G867" s="8">
        <f>parental_leave3[[#This Row],[Paid Maternity Leave]]+parental_leave3[[#This Row],[Unpaid Maternity Leave]]</f>
        <v>12</v>
      </c>
      <c r="H867" s="8">
        <f>parental_leave3[[#This Row],[Paid Paternity Leave]]+parental_leave3[[#This Row],[Unpaid Paternity Leave]]</f>
        <v>0</v>
      </c>
      <c r="I867" s="1">
        <f>parental_leave3[[#This Row],[Total Maternity Leave]]+parental_leave3[[#This Row],[Total paternity Leave]]</f>
        <v>12</v>
      </c>
      <c r="J867" s="1">
        <f>parental_leave3[[#This Row],[Paid Maternity Leave]]+parental_leave3[[#This Row],[Paid Paternity Leave]]</f>
        <v>12</v>
      </c>
      <c r="K867" s="8">
        <f>parental_leave3[[#This Row],[Unpaid Maternity Leave]]+parental_leave3[[#This Row],[Unpaid Paternity Leave]]</f>
        <v>0</v>
      </c>
      <c r="L867" s="1" t="str">
        <f>IF(parental_leave3[[#This Row],[Total Maternity Leave]]&gt;parental_leave3[[#This Row],[Total paternity Leave]],"YES","NO")</f>
        <v>YES</v>
      </c>
    </row>
    <row r="868" spans="1:12" x14ac:dyDescent="0.25">
      <c r="A868" s="1" t="s">
        <v>895</v>
      </c>
      <c r="B868" s="1" t="s">
        <v>1652</v>
      </c>
      <c r="C868" s="1">
        <v>24</v>
      </c>
      <c r="D868" s="8">
        <v>8</v>
      </c>
      <c r="E868" s="1">
        <v>0</v>
      </c>
      <c r="F868" s="8">
        <v>0</v>
      </c>
      <c r="G868" s="8">
        <f>parental_leave3[[#This Row],[Paid Maternity Leave]]+parental_leave3[[#This Row],[Unpaid Maternity Leave]]</f>
        <v>32</v>
      </c>
      <c r="H868" s="8">
        <f>parental_leave3[[#This Row],[Paid Paternity Leave]]+parental_leave3[[#This Row],[Unpaid Paternity Leave]]</f>
        <v>0</v>
      </c>
      <c r="I868" s="1">
        <f>parental_leave3[[#This Row],[Total Maternity Leave]]+parental_leave3[[#This Row],[Total paternity Leave]]</f>
        <v>32</v>
      </c>
      <c r="J868" s="1">
        <f>parental_leave3[[#This Row],[Paid Maternity Leave]]+parental_leave3[[#This Row],[Paid Paternity Leave]]</f>
        <v>24</v>
      </c>
      <c r="K868" s="8">
        <f>parental_leave3[[#This Row],[Unpaid Maternity Leave]]+parental_leave3[[#This Row],[Unpaid Paternity Leave]]</f>
        <v>8</v>
      </c>
      <c r="L868" s="1" t="str">
        <f>IF(parental_leave3[[#This Row],[Total Maternity Leave]]&gt;parental_leave3[[#This Row],[Total paternity Leave]],"YES","NO")</f>
        <v>YES</v>
      </c>
    </row>
    <row r="869" spans="1:12" x14ac:dyDescent="0.25">
      <c r="A869" s="1" t="s">
        <v>896</v>
      </c>
      <c r="B869" s="1" t="s">
        <v>1652</v>
      </c>
      <c r="C869" s="1">
        <v>15</v>
      </c>
      <c r="D869" s="8">
        <v>0</v>
      </c>
      <c r="E869" s="1">
        <v>0</v>
      </c>
      <c r="F869" s="8">
        <v>0</v>
      </c>
      <c r="G869" s="8">
        <f>parental_leave3[[#This Row],[Paid Maternity Leave]]+parental_leave3[[#This Row],[Unpaid Maternity Leave]]</f>
        <v>15</v>
      </c>
      <c r="H869" s="8">
        <f>parental_leave3[[#This Row],[Paid Paternity Leave]]+parental_leave3[[#This Row],[Unpaid Paternity Leave]]</f>
        <v>0</v>
      </c>
      <c r="I869" s="1">
        <f>parental_leave3[[#This Row],[Total Maternity Leave]]+parental_leave3[[#This Row],[Total paternity Leave]]</f>
        <v>15</v>
      </c>
      <c r="J869" s="1">
        <f>parental_leave3[[#This Row],[Paid Maternity Leave]]+parental_leave3[[#This Row],[Paid Paternity Leave]]</f>
        <v>15</v>
      </c>
      <c r="K869" s="8">
        <f>parental_leave3[[#This Row],[Unpaid Maternity Leave]]+parental_leave3[[#This Row],[Unpaid Paternity Leave]]</f>
        <v>0</v>
      </c>
      <c r="L869" s="1" t="str">
        <f>IF(parental_leave3[[#This Row],[Total Maternity Leave]]&gt;parental_leave3[[#This Row],[Total paternity Leave]],"YES","NO")</f>
        <v>YES</v>
      </c>
    </row>
    <row r="870" spans="1:12" x14ac:dyDescent="0.25">
      <c r="A870" s="1" t="s">
        <v>897</v>
      </c>
      <c r="B870" s="1" t="s">
        <v>1652</v>
      </c>
      <c r="C870" s="1">
        <v>17</v>
      </c>
      <c r="D870" s="8">
        <v>0</v>
      </c>
      <c r="E870" s="1">
        <v>0</v>
      </c>
      <c r="F870" s="8">
        <v>0</v>
      </c>
      <c r="G870" s="8">
        <f>parental_leave3[[#This Row],[Paid Maternity Leave]]+parental_leave3[[#This Row],[Unpaid Maternity Leave]]</f>
        <v>17</v>
      </c>
      <c r="H870" s="8">
        <f>parental_leave3[[#This Row],[Paid Paternity Leave]]+parental_leave3[[#This Row],[Unpaid Paternity Leave]]</f>
        <v>0</v>
      </c>
      <c r="I870" s="1">
        <f>parental_leave3[[#This Row],[Total Maternity Leave]]+parental_leave3[[#This Row],[Total paternity Leave]]</f>
        <v>17</v>
      </c>
      <c r="J870" s="1">
        <f>parental_leave3[[#This Row],[Paid Maternity Leave]]+parental_leave3[[#This Row],[Paid Paternity Leave]]</f>
        <v>17</v>
      </c>
      <c r="K870" s="8">
        <f>parental_leave3[[#This Row],[Unpaid Maternity Leave]]+parental_leave3[[#This Row],[Unpaid Paternity Leave]]</f>
        <v>0</v>
      </c>
      <c r="L870" s="1" t="str">
        <f>IF(parental_leave3[[#This Row],[Total Maternity Leave]]&gt;parental_leave3[[#This Row],[Total paternity Leave]],"YES","NO")</f>
        <v>YES</v>
      </c>
    </row>
    <row r="871" spans="1:12" x14ac:dyDescent="0.25">
      <c r="A871" s="1" t="s">
        <v>898</v>
      </c>
      <c r="B871" s="1" t="s">
        <v>1652</v>
      </c>
      <c r="C871" s="1">
        <v>12</v>
      </c>
      <c r="D871" s="8">
        <v>10</v>
      </c>
      <c r="E871" s="1">
        <v>0</v>
      </c>
      <c r="F871" s="8">
        <v>0</v>
      </c>
      <c r="G871" s="8">
        <f>parental_leave3[[#This Row],[Paid Maternity Leave]]+parental_leave3[[#This Row],[Unpaid Maternity Leave]]</f>
        <v>22</v>
      </c>
      <c r="H871" s="8">
        <f>parental_leave3[[#This Row],[Paid Paternity Leave]]+parental_leave3[[#This Row],[Unpaid Paternity Leave]]</f>
        <v>0</v>
      </c>
      <c r="I871" s="1">
        <f>parental_leave3[[#This Row],[Total Maternity Leave]]+parental_leave3[[#This Row],[Total paternity Leave]]</f>
        <v>22</v>
      </c>
      <c r="J871" s="1">
        <f>parental_leave3[[#This Row],[Paid Maternity Leave]]+parental_leave3[[#This Row],[Paid Paternity Leave]]</f>
        <v>12</v>
      </c>
      <c r="K871" s="8">
        <f>parental_leave3[[#This Row],[Unpaid Maternity Leave]]+parental_leave3[[#This Row],[Unpaid Paternity Leave]]</f>
        <v>10</v>
      </c>
      <c r="L871" s="1" t="str">
        <f>IF(parental_leave3[[#This Row],[Total Maternity Leave]]&gt;parental_leave3[[#This Row],[Total paternity Leave]],"YES","NO")</f>
        <v>YES</v>
      </c>
    </row>
    <row r="872" spans="1:12" x14ac:dyDescent="0.25">
      <c r="A872" s="1" t="s">
        <v>899</v>
      </c>
      <c r="B872" s="1" t="s">
        <v>1652</v>
      </c>
      <c r="C872" s="1">
        <v>12</v>
      </c>
      <c r="D872" s="8">
        <v>8</v>
      </c>
      <c r="E872" s="1">
        <v>0</v>
      </c>
      <c r="F872" s="8">
        <v>0</v>
      </c>
      <c r="G872" s="8">
        <f>parental_leave3[[#This Row],[Paid Maternity Leave]]+parental_leave3[[#This Row],[Unpaid Maternity Leave]]</f>
        <v>20</v>
      </c>
      <c r="H872" s="8">
        <f>parental_leave3[[#This Row],[Paid Paternity Leave]]+parental_leave3[[#This Row],[Unpaid Paternity Leave]]</f>
        <v>0</v>
      </c>
      <c r="I872" s="1">
        <f>parental_leave3[[#This Row],[Total Maternity Leave]]+parental_leave3[[#This Row],[Total paternity Leave]]</f>
        <v>20</v>
      </c>
      <c r="J872" s="1">
        <f>parental_leave3[[#This Row],[Paid Maternity Leave]]+parental_leave3[[#This Row],[Paid Paternity Leave]]</f>
        <v>12</v>
      </c>
      <c r="K872" s="8">
        <f>parental_leave3[[#This Row],[Unpaid Maternity Leave]]+parental_leave3[[#This Row],[Unpaid Paternity Leave]]</f>
        <v>8</v>
      </c>
      <c r="L872" s="1" t="str">
        <f>IF(parental_leave3[[#This Row],[Total Maternity Leave]]&gt;parental_leave3[[#This Row],[Total paternity Leave]],"YES","NO")</f>
        <v>YES</v>
      </c>
    </row>
    <row r="873" spans="1:12" x14ac:dyDescent="0.25">
      <c r="A873" s="1" t="s">
        <v>900</v>
      </c>
      <c r="B873" s="1" t="s">
        <v>1652</v>
      </c>
      <c r="C873" s="1">
        <v>16</v>
      </c>
      <c r="D873" s="8">
        <v>1.5</v>
      </c>
      <c r="E873" s="1">
        <v>0</v>
      </c>
      <c r="F873" s="8">
        <v>0</v>
      </c>
      <c r="G873" s="8">
        <f>parental_leave3[[#This Row],[Paid Maternity Leave]]+parental_leave3[[#This Row],[Unpaid Maternity Leave]]</f>
        <v>17.5</v>
      </c>
      <c r="H873" s="8">
        <f>parental_leave3[[#This Row],[Paid Paternity Leave]]+parental_leave3[[#This Row],[Unpaid Paternity Leave]]</f>
        <v>0</v>
      </c>
      <c r="I873" s="1">
        <f>parental_leave3[[#This Row],[Total Maternity Leave]]+parental_leave3[[#This Row],[Total paternity Leave]]</f>
        <v>17.5</v>
      </c>
      <c r="J873" s="1">
        <f>parental_leave3[[#This Row],[Paid Maternity Leave]]+parental_leave3[[#This Row],[Paid Paternity Leave]]</f>
        <v>16</v>
      </c>
      <c r="K873" s="8">
        <f>parental_leave3[[#This Row],[Unpaid Maternity Leave]]+parental_leave3[[#This Row],[Unpaid Paternity Leave]]</f>
        <v>1.5</v>
      </c>
      <c r="L873" s="1" t="str">
        <f>IF(parental_leave3[[#This Row],[Total Maternity Leave]]&gt;parental_leave3[[#This Row],[Total paternity Leave]],"YES","NO")</f>
        <v>YES</v>
      </c>
    </row>
    <row r="874" spans="1:12" x14ac:dyDescent="0.25">
      <c r="A874" s="1" t="s">
        <v>901</v>
      </c>
      <c r="B874" s="1" t="s">
        <v>1652</v>
      </c>
      <c r="C874" s="1">
        <v>12</v>
      </c>
      <c r="D874" s="8">
        <v>0</v>
      </c>
      <c r="E874" s="1">
        <v>0</v>
      </c>
      <c r="F874" s="8">
        <v>0</v>
      </c>
      <c r="G874" s="8">
        <f>parental_leave3[[#This Row],[Paid Maternity Leave]]+parental_leave3[[#This Row],[Unpaid Maternity Leave]]</f>
        <v>12</v>
      </c>
      <c r="H874" s="8">
        <f>parental_leave3[[#This Row],[Paid Paternity Leave]]+parental_leave3[[#This Row],[Unpaid Paternity Leave]]</f>
        <v>0</v>
      </c>
      <c r="I874" s="1">
        <f>parental_leave3[[#This Row],[Total Maternity Leave]]+parental_leave3[[#This Row],[Total paternity Leave]]</f>
        <v>12</v>
      </c>
      <c r="J874" s="1">
        <f>parental_leave3[[#This Row],[Paid Maternity Leave]]+parental_leave3[[#This Row],[Paid Paternity Leave]]</f>
        <v>12</v>
      </c>
      <c r="K874" s="8">
        <f>parental_leave3[[#This Row],[Unpaid Maternity Leave]]+parental_leave3[[#This Row],[Unpaid Paternity Leave]]</f>
        <v>0</v>
      </c>
      <c r="L874" s="1" t="str">
        <f>IF(parental_leave3[[#This Row],[Total Maternity Leave]]&gt;parental_leave3[[#This Row],[Total paternity Leave]],"YES","NO")</f>
        <v>YES</v>
      </c>
    </row>
    <row r="875" spans="1:12" x14ac:dyDescent="0.25">
      <c r="A875" s="1" t="s">
        <v>902</v>
      </c>
      <c r="B875" s="1" t="s">
        <v>1652</v>
      </c>
      <c r="C875" s="1">
        <v>16</v>
      </c>
      <c r="D875" s="8">
        <v>0</v>
      </c>
      <c r="E875" s="1">
        <v>0</v>
      </c>
      <c r="F875" s="8">
        <v>0</v>
      </c>
      <c r="G875" s="8">
        <f>parental_leave3[[#This Row],[Paid Maternity Leave]]+parental_leave3[[#This Row],[Unpaid Maternity Leave]]</f>
        <v>16</v>
      </c>
      <c r="H875" s="8">
        <f>parental_leave3[[#This Row],[Paid Paternity Leave]]+parental_leave3[[#This Row],[Unpaid Paternity Leave]]</f>
        <v>0</v>
      </c>
      <c r="I875" s="1">
        <f>parental_leave3[[#This Row],[Total Maternity Leave]]+parental_leave3[[#This Row],[Total paternity Leave]]</f>
        <v>16</v>
      </c>
      <c r="J875" s="1">
        <f>parental_leave3[[#This Row],[Paid Maternity Leave]]+parental_leave3[[#This Row],[Paid Paternity Leave]]</f>
        <v>16</v>
      </c>
      <c r="K875" s="8">
        <f>parental_leave3[[#This Row],[Unpaid Maternity Leave]]+parental_leave3[[#This Row],[Unpaid Paternity Leave]]</f>
        <v>0</v>
      </c>
      <c r="L875" s="1" t="str">
        <f>IF(parental_leave3[[#This Row],[Total Maternity Leave]]&gt;parental_leave3[[#This Row],[Total paternity Leave]],"YES","NO")</f>
        <v>YES</v>
      </c>
    </row>
    <row r="876" spans="1:12" x14ac:dyDescent="0.25">
      <c r="A876" s="1" t="s">
        <v>903</v>
      </c>
      <c r="B876" s="1" t="s">
        <v>1652</v>
      </c>
      <c r="C876" s="1">
        <v>12</v>
      </c>
      <c r="D876" s="8">
        <v>0</v>
      </c>
      <c r="E876" s="1">
        <v>12</v>
      </c>
      <c r="F876" s="8">
        <v>0</v>
      </c>
      <c r="G876" s="8">
        <f>parental_leave3[[#This Row],[Paid Maternity Leave]]+parental_leave3[[#This Row],[Unpaid Maternity Leave]]</f>
        <v>12</v>
      </c>
      <c r="H876" s="8">
        <f>parental_leave3[[#This Row],[Paid Paternity Leave]]+parental_leave3[[#This Row],[Unpaid Paternity Leave]]</f>
        <v>12</v>
      </c>
      <c r="I876" s="1">
        <f>parental_leave3[[#This Row],[Total Maternity Leave]]+parental_leave3[[#This Row],[Total paternity Leave]]</f>
        <v>24</v>
      </c>
      <c r="J876" s="1">
        <f>parental_leave3[[#This Row],[Paid Maternity Leave]]+parental_leave3[[#This Row],[Paid Paternity Leave]]</f>
        <v>24</v>
      </c>
      <c r="K876" s="8">
        <f>parental_leave3[[#This Row],[Unpaid Maternity Leave]]+parental_leave3[[#This Row],[Unpaid Paternity Leave]]</f>
        <v>0</v>
      </c>
      <c r="L876" s="1" t="str">
        <f>IF(parental_leave3[[#This Row],[Total Maternity Leave]]&gt;parental_leave3[[#This Row],[Total paternity Leave]],"YES","NO")</f>
        <v>NO</v>
      </c>
    </row>
    <row r="877" spans="1:12" x14ac:dyDescent="0.25">
      <c r="A877" s="1" t="s">
        <v>904</v>
      </c>
      <c r="B877" s="1" t="s">
        <v>1652</v>
      </c>
      <c r="C877" s="1">
        <v>10</v>
      </c>
      <c r="D877" s="8">
        <v>8</v>
      </c>
      <c r="E877" s="1">
        <v>0</v>
      </c>
      <c r="F877" s="8">
        <v>0</v>
      </c>
      <c r="G877" s="8">
        <f>parental_leave3[[#This Row],[Paid Maternity Leave]]+parental_leave3[[#This Row],[Unpaid Maternity Leave]]</f>
        <v>18</v>
      </c>
      <c r="H877" s="8">
        <f>parental_leave3[[#This Row],[Paid Paternity Leave]]+parental_leave3[[#This Row],[Unpaid Paternity Leave]]</f>
        <v>0</v>
      </c>
      <c r="I877" s="1">
        <f>parental_leave3[[#This Row],[Total Maternity Leave]]+parental_leave3[[#This Row],[Total paternity Leave]]</f>
        <v>18</v>
      </c>
      <c r="J877" s="1">
        <f>parental_leave3[[#This Row],[Paid Maternity Leave]]+parental_leave3[[#This Row],[Paid Paternity Leave]]</f>
        <v>10</v>
      </c>
      <c r="K877" s="8">
        <f>parental_leave3[[#This Row],[Unpaid Maternity Leave]]+parental_leave3[[#This Row],[Unpaid Paternity Leave]]</f>
        <v>8</v>
      </c>
      <c r="L877" s="1" t="str">
        <f>IF(parental_leave3[[#This Row],[Total Maternity Leave]]&gt;parental_leave3[[#This Row],[Total paternity Leave]],"YES","NO")</f>
        <v>YES</v>
      </c>
    </row>
    <row r="878" spans="1:12" x14ac:dyDescent="0.25">
      <c r="A878" s="1" t="s">
        <v>905</v>
      </c>
      <c r="B878" s="1" t="s">
        <v>1652</v>
      </c>
      <c r="C878" s="1">
        <v>5</v>
      </c>
      <c r="D878" s="8">
        <v>0</v>
      </c>
      <c r="E878" s="1">
        <v>0</v>
      </c>
      <c r="F878" s="8">
        <v>0</v>
      </c>
      <c r="G878" s="8">
        <f>parental_leave3[[#This Row],[Paid Maternity Leave]]+parental_leave3[[#This Row],[Unpaid Maternity Leave]]</f>
        <v>5</v>
      </c>
      <c r="H878" s="8">
        <f>parental_leave3[[#This Row],[Paid Paternity Leave]]+parental_leave3[[#This Row],[Unpaid Paternity Leave]]</f>
        <v>0</v>
      </c>
      <c r="I878" s="1">
        <f>parental_leave3[[#This Row],[Total Maternity Leave]]+parental_leave3[[#This Row],[Total paternity Leave]]</f>
        <v>5</v>
      </c>
      <c r="J878" s="1">
        <f>parental_leave3[[#This Row],[Paid Maternity Leave]]+parental_leave3[[#This Row],[Paid Paternity Leave]]</f>
        <v>5</v>
      </c>
      <c r="K878" s="8">
        <f>parental_leave3[[#This Row],[Unpaid Maternity Leave]]+parental_leave3[[#This Row],[Unpaid Paternity Leave]]</f>
        <v>0</v>
      </c>
      <c r="L878" s="1" t="str">
        <f>IF(parental_leave3[[#This Row],[Total Maternity Leave]]&gt;parental_leave3[[#This Row],[Total paternity Leave]],"YES","NO")</f>
        <v>YES</v>
      </c>
    </row>
    <row r="879" spans="1:12" x14ac:dyDescent="0.25">
      <c r="A879" s="1" t="s">
        <v>906</v>
      </c>
      <c r="B879" s="1" t="s">
        <v>1652</v>
      </c>
      <c r="C879" s="1">
        <v>3</v>
      </c>
      <c r="D879" s="8">
        <v>3</v>
      </c>
      <c r="E879" s="1">
        <v>0</v>
      </c>
      <c r="F879" s="8">
        <v>0</v>
      </c>
      <c r="G879" s="8">
        <f>parental_leave3[[#This Row],[Paid Maternity Leave]]+parental_leave3[[#This Row],[Unpaid Maternity Leave]]</f>
        <v>6</v>
      </c>
      <c r="H879" s="8">
        <f>parental_leave3[[#This Row],[Paid Paternity Leave]]+parental_leave3[[#This Row],[Unpaid Paternity Leave]]</f>
        <v>0</v>
      </c>
      <c r="I879" s="1">
        <f>parental_leave3[[#This Row],[Total Maternity Leave]]+parental_leave3[[#This Row],[Total paternity Leave]]</f>
        <v>6</v>
      </c>
      <c r="J879" s="1">
        <f>parental_leave3[[#This Row],[Paid Maternity Leave]]+parental_leave3[[#This Row],[Paid Paternity Leave]]</f>
        <v>3</v>
      </c>
      <c r="K879" s="8">
        <f>parental_leave3[[#This Row],[Unpaid Maternity Leave]]+parental_leave3[[#This Row],[Unpaid Paternity Leave]]</f>
        <v>3</v>
      </c>
      <c r="L879" s="1" t="str">
        <f>IF(parental_leave3[[#This Row],[Total Maternity Leave]]&gt;parental_leave3[[#This Row],[Total paternity Leave]],"YES","NO")</f>
        <v>YES</v>
      </c>
    </row>
    <row r="880" spans="1:12" x14ac:dyDescent="0.25">
      <c r="A880" s="1" t="s">
        <v>907</v>
      </c>
      <c r="B880" s="1" t="s">
        <v>1652</v>
      </c>
      <c r="C880" s="1">
        <v>26</v>
      </c>
      <c r="D880" s="8">
        <v>0</v>
      </c>
      <c r="E880" s="1">
        <v>0</v>
      </c>
      <c r="F880" s="8">
        <v>0</v>
      </c>
      <c r="G880" s="8">
        <f>parental_leave3[[#This Row],[Paid Maternity Leave]]+parental_leave3[[#This Row],[Unpaid Maternity Leave]]</f>
        <v>26</v>
      </c>
      <c r="H880" s="8">
        <f>parental_leave3[[#This Row],[Paid Paternity Leave]]+parental_leave3[[#This Row],[Unpaid Paternity Leave]]</f>
        <v>0</v>
      </c>
      <c r="I880" s="1">
        <f>parental_leave3[[#This Row],[Total Maternity Leave]]+parental_leave3[[#This Row],[Total paternity Leave]]</f>
        <v>26</v>
      </c>
      <c r="J880" s="1">
        <f>parental_leave3[[#This Row],[Paid Maternity Leave]]+parental_leave3[[#This Row],[Paid Paternity Leave]]</f>
        <v>26</v>
      </c>
      <c r="K880" s="8">
        <f>parental_leave3[[#This Row],[Unpaid Maternity Leave]]+parental_leave3[[#This Row],[Unpaid Paternity Leave]]</f>
        <v>0</v>
      </c>
      <c r="L880" s="1" t="str">
        <f>IF(parental_leave3[[#This Row],[Total Maternity Leave]]&gt;parental_leave3[[#This Row],[Total paternity Leave]],"YES","NO")</f>
        <v>YES</v>
      </c>
    </row>
    <row r="881" spans="1:12" x14ac:dyDescent="0.25">
      <c r="A881" s="1" t="s">
        <v>908</v>
      </c>
      <c r="B881" s="1" t="s">
        <v>1652</v>
      </c>
      <c r="C881" s="1">
        <v>12</v>
      </c>
      <c r="D881" s="8">
        <v>0</v>
      </c>
      <c r="E881" s="1">
        <v>0</v>
      </c>
      <c r="F881" s="8">
        <v>0</v>
      </c>
      <c r="G881" s="8">
        <f>parental_leave3[[#This Row],[Paid Maternity Leave]]+parental_leave3[[#This Row],[Unpaid Maternity Leave]]</f>
        <v>12</v>
      </c>
      <c r="H881" s="8">
        <f>parental_leave3[[#This Row],[Paid Paternity Leave]]+parental_leave3[[#This Row],[Unpaid Paternity Leave]]</f>
        <v>0</v>
      </c>
      <c r="I881" s="1">
        <f>parental_leave3[[#This Row],[Total Maternity Leave]]+parental_leave3[[#This Row],[Total paternity Leave]]</f>
        <v>12</v>
      </c>
      <c r="J881" s="1">
        <f>parental_leave3[[#This Row],[Paid Maternity Leave]]+parental_leave3[[#This Row],[Paid Paternity Leave]]</f>
        <v>12</v>
      </c>
      <c r="K881" s="8">
        <f>parental_leave3[[#This Row],[Unpaid Maternity Leave]]+parental_leave3[[#This Row],[Unpaid Paternity Leave]]</f>
        <v>0</v>
      </c>
      <c r="L881" s="1" t="str">
        <f>IF(parental_leave3[[#This Row],[Total Maternity Leave]]&gt;parental_leave3[[#This Row],[Total paternity Leave]],"YES","NO")</f>
        <v>YES</v>
      </c>
    </row>
    <row r="882" spans="1:12" x14ac:dyDescent="0.25">
      <c r="A882" s="1" t="s">
        <v>909</v>
      </c>
      <c r="B882" s="1" t="s">
        <v>1652</v>
      </c>
      <c r="C882" s="1">
        <v>18.5</v>
      </c>
      <c r="D882" s="8">
        <v>32.5</v>
      </c>
      <c r="E882" s="1">
        <v>0</v>
      </c>
      <c r="F882" s="8">
        <v>0</v>
      </c>
      <c r="G882" s="8">
        <f>parental_leave3[[#This Row],[Paid Maternity Leave]]+parental_leave3[[#This Row],[Unpaid Maternity Leave]]</f>
        <v>51</v>
      </c>
      <c r="H882" s="8">
        <f>parental_leave3[[#This Row],[Paid Paternity Leave]]+parental_leave3[[#This Row],[Unpaid Paternity Leave]]</f>
        <v>0</v>
      </c>
      <c r="I882" s="1">
        <f>parental_leave3[[#This Row],[Total Maternity Leave]]+parental_leave3[[#This Row],[Total paternity Leave]]</f>
        <v>51</v>
      </c>
      <c r="J882" s="1">
        <f>parental_leave3[[#This Row],[Paid Maternity Leave]]+parental_leave3[[#This Row],[Paid Paternity Leave]]</f>
        <v>18.5</v>
      </c>
      <c r="K882" s="8">
        <f>parental_leave3[[#This Row],[Unpaid Maternity Leave]]+parental_leave3[[#This Row],[Unpaid Paternity Leave]]</f>
        <v>32.5</v>
      </c>
      <c r="L882" s="1" t="str">
        <f>IF(parental_leave3[[#This Row],[Total Maternity Leave]]&gt;parental_leave3[[#This Row],[Total paternity Leave]],"YES","NO")</f>
        <v>YES</v>
      </c>
    </row>
    <row r="883" spans="1:12" x14ac:dyDescent="0.25">
      <c r="A883" s="1" t="s">
        <v>910</v>
      </c>
      <c r="B883" s="1" t="s">
        <v>1652</v>
      </c>
      <c r="C883" s="1">
        <v>6</v>
      </c>
      <c r="D883" s="8">
        <v>12</v>
      </c>
      <c r="E883" s="1">
        <v>0</v>
      </c>
      <c r="F883" s="8">
        <v>0</v>
      </c>
      <c r="G883" s="8">
        <f>parental_leave3[[#This Row],[Paid Maternity Leave]]+parental_leave3[[#This Row],[Unpaid Maternity Leave]]</f>
        <v>18</v>
      </c>
      <c r="H883" s="8">
        <f>parental_leave3[[#This Row],[Paid Paternity Leave]]+parental_leave3[[#This Row],[Unpaid Paternity Leave]]</f>
        <v>0</v>
      </c>
      <c r="I883" s="1">
        <f>parental_leave3[[#This Row],[Total Maternity Leave]]+parental_leave3[[#This Row],[Total paternity Leave]]</f>
        <v>18</v>
      </c>
      <c r="J883" s="1">
        <f>parental_leave3[[#This Row],[Paid Maternity Leave]]+parental_leave3[[#This Row],[Paid Paternity Leave]]</f>
        <v>6</v>
      </c>
      <c r="K883" s="8">
        <f>parental_leave3[[#This Row],[Unpaid Maternity Leave]]+parental_leave3[[#This Row],[Unpaid Paternity Leave]]</f>
        <v>12</v>
      </c>
      <c r="L883" s="1" t="str">
        <f>IF(parental_leave3[[#This Row],[Total Maternity Leave]]&gt;parental_leave3[[#This Row],[Total paternity Leave]],"YES","NO")</f>
        <v>YES</v>
      </c>
    </row>
    <row r="884" spans="1:12" x14ac:dyDescent="0.25">
      <c r="A884" s="1" t="s">
        <v>911</v>
      </c>
      <c r="B884" s="1" t="s">
        <v>1652</v>
      </c>
      <c r="C884" s="1">
        <v>12</v>
      </c>
      <c r="D884" s="8">
        <v>0</v>
      </c>
      <c r="E884" s="1">
        <v>0</v>
      </c>
      <c r="F884" s="8">
        <v>0</v>
      </c>
      <c r="G884" s="8">
        <f>parental_leave3[[#This Row],[Paid Maternity Leave]]+parental_leave3[[#This Row],[Unpaid Maternity Leave]]</f>
        <v>12</v>
      </c>
      <c r="H884" s="8">
        <f>parental_leave3[[#This Row],[Paid Paternity Leave]]+parental_leave3[[#This Row],[Unpaid Paternity Leave]]</f>
        <v>0</v>
      </c>
      <c r="I884" s="1">
        <f>parental_leave3[[#This Row],[Total Maternity Leave]]+parental_leave3[[#This Row],[Total paternity Leave]]</f>
        <v>12</v>
      </c>
      <c r="J884" s="1">
        <f>parental_leave3[[#This Row],[Paid Maternity Leave]]+parental_leave3[[#This Row],[Paid Paternity Leave]]</f>
        <v>12</v>
      </c>
      <c r="K884" s="8">
        <f>parental_leave3[[#This Row],[Unpaid Maternity Leave]]+parental_leave3[[#This Row],[Unpaid Paternity Leave]]</f>
        <v>0</v>
      </c>
      <c r="L884" s="1" t="str">
        <f>IF(parental_leave3[[#This Row],[Total Maternity Leave]]&gt;parental_leave3[[#This Row],[Total paternity Leave]],"YES","NO")</f>
        <v>YES</v>
      </c>
    </row>
    <row r="885" spans="1:12" x14ac:dyDescent="0.25">
      <c r="A885" s="1" t="s">
        <v>912</v>
      </c>
      <c r="B885" s="1" t="s">
        <v>1652</v>
      </c>
      <c r="C885" s="1">
        <v>12</v>
      </c>
      <c r="D885" s="8">
        <v>0</v>
      </c>
      <c r="E885" s="1">
        <v>0</v>
      </c>
      <c r="F885" s="8">
        <v>0</v>
      </c>
      <c r="G885" s="8">
        <f>parental_leave3[[#This Row],[Paid Maternity Leave]]+parental_leave3[[#This Row],[Unpaid Maternity Leave]]</f>
        <v>12</v>
      </c>
      <c r="H885" s="8">
        <f>parental_leave3[[#This Row],[Paid Paternity Leave]]+parental_leave3[[#This Row],[Unpaid Paternity Leave]]</f>
        <v>0</v>
      </c>
      <c r="I885" s="1">
        <f>parental_leave3[[#This Row],[Total Maternity Leave]]+parental_leave3[[#This Row],[Total paternity Leave]]</f>
        <v>12</v>
      </c>
      <c r="J885" s="1">
        <f>parental_leave3[[#This Row],[Paid Maternity Leave]]+parental_leave3[[#This Row],[Paid Paternity Leave]]</f>
        <v>12</v>
      </c>
      <c r="K885" s="8">
        <f>parental_leave3[[#This Row],[Unpaid Maternity Leave]]+parental_leave3[[#This Row],[Unpaid Paternity Leave]]</f>
        <v>0</v>
      </c>
      <c r="L885" s="1" t="str">
        <f>IF(parental_leave3[[#This Row],[Total Maternity Leave]]&gt;parental_leave3[[#This Row],[Total paternity Leave]],"YES","NO")</f>
        <v>YES</v>
      </c>
    </row>
    <row r="886" spans="1:12" x14ac:dyDescent="0.25">
      <c r="A886" s="1" t="s">
        <v>913</v>
      </c>
      <c r="B886" s="1" t="s">
        <v>1652</v>
      </c>
      <c r="C886" s="1">
        <v>1.5</v>
      </c>
      <c r="D886" s="8">
        <v>1</v>
      </c>
      <c r="E886" s="1">
        <v>0</v>
      </c>
      <c r="F886" s="8">
        <v>0</v>
      </c>
      <c r="G886" s="8">
        <f>parental_leave3[[#This Row],[Paid Maternity Leave]]+parental_leave3[[#This Row],[Unpaid Maternity Leave]]</f>
        <v>2.5</v>
      </c>
      <c r="H886" s="8">
        <f>parental_leave3[[#This Row],[Paid Paternity Leave]]+parental_leave3[[#This Row],[Unpaid Paternity Leave]]</f>
        <v>0</v>
      </c>
      <c r="I886" s="1">
        <f>parental_leave3[[#This Row],[Total Maternity Leave]]+parental_leave3[[#This Row],[Total paternity Leave]]</f>
        <v>2.5</v>
      </c>
      <c r="J886" s="1">
        <f>parental_leave3[[#This Row],[Paid Maternity Leave]]+parental_leave3[[#This Row],[Paid Paternity Leave]]</f>
        <v>1.5</v>
      </c>
      <c r="K886" s="8">
        <f>parental_leave3[[#This Row],[Unpaid Maternity Leave]]+parental_leave3[[#This Row],[Unpaid Paternity Leave]]</f>
        <v>1</v>
      </c>
      <c r="L886" s="1" t="str">
        <f>IF(parental_leave3[[#This Row],[Total Maternity Leave]]&gt;parental_leave3[[#This Row],[Total paternity Leave]],"YES","NO")</f>
        <v>YES</v>
      </c>
    </row>
    <row r="887" spans="1:12" x14ac:dyDescent="0.25">
      <c r="A887" s="1" t="s">
        <v>914</v>
      </c>
      <c r="B887" s="1" t="s">
        <v>1652</v>
      </c>
      <c r="C887" s="1">
        <v>16</v>
      </c>
      <c r="D887" s="8">
        <v>0</v>
      </c>
      <c r="E887" s="1">
        <v>0</v>
      </c>
      <c r="F887" s="8">
        <v>0</v>
      </c>
      <c r="G887" s="8">
        <f>parental_leave3[[#This Row],[Paid Maternity Leave]]+parental_leave3[[#This Row],[Unpaid Maternity Leave]]</f>
        <v>16</v>
      </c>
      <c r="H887" s="8">
        <f>parental_leave3[[#This Row],[Paid Paternity Leave]]+parental_leave3[[#This Row],[Unpaid Paternity Leave]]</f>
        <v>0</v>
      </c>
      <c r="I887" s="1">
        <f>parental_leave3[[#This Row],[Total Maternity Leave]]+parental_leave3[[#This Row],[Total paternity Leave]]</f>
        <v>16</v>
      </c>
      <c r="J887" s="1">
        <f>parental_leave3[[#This Row],[Paid Maternity Leave]]+parental_leave3[[#This Row],[Paid Paternity Leave]]</f>
        <v>16</v>
      </c>
      <c r="K887" s="8">
        <f>parental_leave3[[#This Row],[Unpaid Maternity Leave]]+parental_leave3[[#This Row],[Unpaid Paternity Leave]]</f>
        <v>0</v>
      </c>
      <c r="L887" s="1" t="str">
        <f>IF(parental_leave3[[#This Row],[Total Maternity Leave]]&gt;parental_leave3[[#This Row],[Total paternity Leave]],"YES","NO")</f>
        <v>YES</v>
      </c>
    </row>
    <row r="888" spans="1:12" x14ac:dyDescent="0.25">
      <c r="A888" s="1" t="s">
        <v>915</v>
      </c>
      <c r="B888" s="1" t="s">
        <v>1652</v>
      </c>
      <c r="C888" s="1">
        <v>52</v>
      </c>
      <c r="D888" s="8">
        <v>0</v>
      </c>
      <c r="E888" s="1">
        <v>0</v>
      </c>
      <c r="F888" s="8">
        <v>0</v>
      </c>
      <c r="G888" s="8">
        <f>parental_leave3[[#This Row],[Paid Maternity Leave]]+parental_leave3[[#This Row],[Unpaid Maternity Leave]]</f>
        <v>52</v>
      </c>
      <c r="H888" s="8">
        <f>parental_leave3[[#This Row],[Paid Paternity Leave]]+parental_leave3[[#This Row],[Unpaid Paternity Leave]]</f>
        <v>0</v>
      </c>
      <c r="I888" s="1">
        <f>parental_leave3[[#This Row],[Total Maternity Leave]]+parental_leave3[[#This Row],[Total paternity Leave]]</f>
        <v>52</v>
      </c>
      <c r="J888" s="1">
        <f>parental_leave3[[#This Row],[Paid Maternity Leave]]+parental_leave3[[#This Row],[Paid Paternity Leave]]</f>
        <v>52</v>
      </c>
      <c r="K888" s="8">
        <f>parental_leave3[[#This Row],[Unpaid Maternity Leave]]+parental_leave3[[#This Row],[Unpaid Paternity Leave]]</f>
        <v>0</v>
      </c>
      <c r="L888" s="1" t="str">
        <f>IF(parental_leave3[[#This Row],[Total Maternity Leave]]&gt;parental_leave3[[#This Row],[Total paternity Leave]],"YES","NO")</f>
        <v>YES</v>
      </c>
    </row>
    <row r="889" spans="1:12" x14ac:dyDescent="0.25">
      <c r="A889" s="1" t="s">
        <v>916</v>
      </c>
      <c r="B889" s="1" t="s">
        <v>1652</v>
      </c>
      <c r="C889" s="1">
        <v>14</v>
      </c>
      <c r="D889" s="8">
        <v>0</v>
      </c>
      <c r="E889" s="1">
        <v>0</v>
      </c>
      <c r="F889" s="8">
        <v>0</v>
      </c>
      <c r="G889" s="8">
        <f>parental_leave3[[#This Row],[Paid Maternity Leave]]+parental_leave3[[#This Row],[Unpaid Maternity Leave]]</f>
        <v>14</v>
      </c>
      <c r="H889" s="8">
        <f>parental_leave3[[#This Row],[Paid Paternity Leave]]+parental_leave3[[#This Row],[Unpaid Paternity Leave]]</f>
        <v>0</v>
      </c>
      <c r="I889" s="1">
        <f>parental_leave3[[#This Row],[Total Maternity Leave]]+parental_leave3[[#This Row],[Total paternity Leave]]</f>
        <v>14</v>
      </c>
      <c r="J889" s="1">
        <f>parental_leave3[[#This Row],[Paid Maternity Leave]]+parental_leave3[[#This Row],[Paid Paternity Leave]]</f>
        <v>14</v>
      </c>
      <c r="K889" s="8">
        <f>parental_leave3[[#This Row],[Unpaid Maternity Leave]]+parental_leave3[[#This Row],[Unpaid Paternity Leave]]</f>
        <v>0</v>
      </c>
      <c r="L889" s="1" t="str">
        <f>IF(parental_leave3[[#This Row],[Total Maternity Leave]]&gt;parental_leave3[[#This Row],[Total paternity Leave]],"YES","NO")</f>
        <v>YES</v>
      </c>
    </row>
    <row r="890" spans="1:12" x14ac:dyDescent="0.25">
      <c r="A890" s="1" t="s">
        <v>917</v>
      </c>
      <c r="B890" s="1" t="s">
        <v>1652</v>
      </c>
      <c r="C890" s="1">
        <v>3</v>
      </c>
      <c r="D890" s="8">
        <v>0</v>
      </c>
      <c r="E890" s="1">
        <v>0</v>
      </c>
      <c r="F890" s="8">
        <v>0</v>
      </c>
      <c r="G890" s="8">
        <f>parental_leave3[[#This Row],[Paid Maternity Leave]]+parental_leave3[[#This Row],[Unpaid Maternity Leave]]</f>
        <v>3</v>
      </c>
      <c r="H890" s="8">
        <f>parental_leave3[[#This Row],[Paid Paternity Leave]]+parental_leave3[[#This Row],[Unpaid Paternity Leave]]</f>
        <v>0</v>
      </c>
      <c r="I890" s="1">
        <f>parental_leave3[[#This Row],[Total Maternity Leave]]+parental_leave3[[#This Row],[Total paternity Leave]]</f>
        <v>3</v>
      </c>
      <c r="J890" s="1">
        <f>parental_leave3[[#This Row],[Paid Maternity Leave]]+parental_leave3[[#This Row],[Paid Paternity Leave]]</f>
        <v>3</v>
      </c>
      <c r="K890" s="8">
        <f>parental_leave3[[#This Row],[Unpaid Maternity Leave]]+parental_leave3[[#This Row],[Unpaid Paternity Leave]]</f>
        <v>0</v>
      </c>
      <c r="L890" s="1" t="str">
        <f>IF(parental_leave3[[#This Row],[Total Maternity Leave]]&gt;parental_leave3[[#This Row],[Total paternity Leave]],"YES","NO")</f>
        <v>YES</v>
      </c>
    </row>
    <row r="891" spans="1:12" x14ac:dyDescent="0.25">
      <c r="A891" s="1" t="s">
        <v>918</v>
      </c>
      <c r="B891" s="1" t="s">
        <v>1652</v>
      </c>
      <c r="C891" s="1">
        <v>12</v>
      </c>
      <c r="D891" s="8">
        <v>0</v>
      </c>
      <c r="E891" s="1">
        <v>0</v>
      </c>
      <c r="F891" s="8">
        <v>0</v>
      </c>
      <c r="G891" s="8">
        <f>parental_leave3[[#This Row],[Paid Maternity Leave]]+parental_leave3[[#This Row],[Unpaid Maternity Leave]]</f>
        <v>12</v>
      </c>
      <c r="H891" s="8">
        <f>parental_leave3[[#This Row],[Paid Paternity Leave]]+parental_leave3[[#This Row],[Unpaid Paternity Leave]]</f>
        <v>0</v>
      </c>
      <c r="I891" s="1">
        <f>parental_leave3[[#This Row],[Total Maternity Leave]]+parental_leave3[[#This Row],[Total paternity Leave]]</f>
        <v>12</v>
      </c>
      <c r="J891" s="1">
        <f>parental_leave3[[#This Row],[Paid Maternity Leave]]+parental_leave3[[#This Row],[Paid Paternity Leave]]</f>
        <v>12</v>
      </c>
      <c r="K891" s="8">
        <f>parental_leave3[[#This Row],[Unpaid Maternity Leave]]+parental_leave3[[#This Row],[Unpaid Paternity Leave]]</f>
        <v>0</v>
      </c>
      <c r="L891" s="1" t="str">
        <f>IF(parental_leave3[[#This Row],[Total Maternity Leave]]&gt;parental_leave3[[#This Row],[Total paternity Leave]],"YES","NO")</f>
        <v>YES</v>
      </c>
    </row>
    <row r="892" spans="1:12" x14ac:dyDescent="0.25">
      <c r="A892" s="1" t="s">
        <v>919</v>
      </c>
      <c r="B892" s="1" t="s">
        <v>1652</v>
      </c>
      <c r="C892" s="1">
        <v>16</v>
      </c>
      <c r="D892" s="8">
        <v>4</v>
      </c>
      <c r="E892" s="1">
        <v>0</v>
      </c>
      <c r="F892" s="8">
        <v>0</v>
      </c>
      <c r="G892" s="8">
        <f>parental_leave3[[#This Row],[Paid Maternity Leave]]+parental_leave3[[#This Row],[Unpaid Maternity Leave]]</f>
        <v>20</v>
      </c>
      <c r="H892" s="8">
        <f>parental_leave3[[#This Row],[Paid Paternity Leave]]+parental_leave3[[#This Row],[Unpaid Paternity Leave]]</f>
        <v>0</v>
      </c>
      <c r="I892" s="1">
        <f>parental_leave3[[#This Row],[Total Maternity Leave]]+parental_leave3[[#This Row],[Total paternity Leave]]</f>
        <v>20</v>
      </c>
      <c r="J892" s="1">
        <f>parental_leave3[[#This Row],[Paid Maternity Leave]]+parental_leave3[[#This Row],[Paid Paternity Leave]]</f>
        <v>16</v>
      </c>
      <c r="K892" s="8">
        <f>parental_leave3[[#This Row],[Unpaid Maternity Leave]]+parental_leave3[[#This Row],[Unpaid Paternity Leave]]</f>
        <v>4</v>
      </c>
      <c r="L892" s="1" t="str">
        <f>IF(parental_leave3[[#This Row],[Total Maternity Leave]]&gt;parental_leave3[[#This Row],[Total paternity Leave]],"YES","NO")</f>
        <v>YES</v>
      </c>
    </row>
    <row r="893" spans="1:12" x14ac:dyDescent="0.25">
      <c r="A893" s="1" t="s">
        <v>920</v>
      </c>
      <c r="B893" s="1" t="s">
        <v>1652</v>
      </c>
      <c r="C893" s="1">
        <v>4</v>
      </c>
      <c r="D893" s="8">
        <v>12</v>
      </c>
      <c r="E893" s="1">
        <v>0</v>
      </c>
      <c r="F893" s="8">
        <v>0</v>
      </c>
      <c r="G893" s="8">
        <f>parental_leave3[[#This Row],[Paid Maternity Leave]]+parental_leave3[[#This Row],[Unpaid Maternity Leave]]</f>
        <v>16</v>
      </c>
      <c r="H893" s="8">
        <f>parental_leave3[[#This Row],[Paid Paternity Leave]]+parental_leave3[[#This Row],[Unpaid Paternity Leave]]</f>
        <v>0</v>
      </c>
      <c r="I893" s="1">
        <f>parental_leave3[[#This Row],[Total Maternity Leave]]+parental_leave3[[#This Row],[Total paternity Leave]]</f>
        <v>16</v>
      </c>
      <c r="J893" s="1">
        <f>parental_leave3[[#This Row],[Paid Maternity Leave]]+parental_leave3[[#This Row],[Paid Paternity Leave]]</f>
        <v>4</v>
      </c>
      <c r="K893" s="8">
        <f>parental_leave3[[#This Row],[Unpaid Maternity Leave]]+parental_leave3[[#This Row],[Unpaid Paternity Leave]]</f>
        <v>12</v>
      </c>
      <c r="L893" s="1" t="str">
        <f>IF(parental_leave3[[#This Row],[Total Maternity Leave]]&gt;parental_leave3[[#This Row],[Total paternity Leave]],"YES","NO")</f>
        <v>YES</v>
      </c>
    </row>
    <row r="894" spans="1:12" x14ac:dyDescent="0.25">
      <c r="A894" s="1" t="s">
        <v>921</v>
      </c>
      <c r="B894" s="1" t="s">
        <v>1652</v>
      </c>
      <c r="C894" s="1">
        <v>12</v>
      </c>
      <c r="D894" s="8">
        <v>12</v>
      </c>
      <c r="E894" s="1">
        <v>0</v>
      </c>
      <c r="F894" s="8">
        <v>0</v>
      </c>
      <c r="G894" s="8">
        <f>parental_leave3[[#This Row],[Paid Maternity Leave]]+parental_leave3[[#This Row],[Unpaid Maternity Leave]]</f>
        <v>24</v>
      </c>
      <c r="H894" s="8">
        <f>parental_leave3[[#This Row],[Paid Paternity Leave]]+parental_leave3[[#This Row],[Unpaid Paternity Leave]]</f>
        <v>0</v>
      </c>
      <c r="I894" s="1">
        <f>parental_leave3[[#This Row],[Total Maternity Leave]]+parental_leave3[[#This Row],[Total paternity Leave]]</f>
        <v>24</v>
      </c>
      <c r="J894" s="1">
        <f>parental_leave3[[#This Row],[Paid Maternity Leave]]+parental_leave3[[#This Row],[Paid Paternity Leave]]</f>
        <v>12</v>
      </c>
      <c r="K894" s="8">
        <f>parental_leave3[[#This Row],[Unpaid Maternity Leave]]+parental_leave3[[#This Row],[Unpaid Paternity Leave]]</f>
        <v>12</v>
      </c>
      <c r="L894" s="1" t="str">
        <f>IF(parental_leave3[[#This Row],[Total Maternity Leave]]&gt;parental_leave3[[#This Row],[Total paternity Leave]],"YES","NO")</f>
        <v>YES</v>
      </c>
    </row>
    <row r="895" spans="1:12" x14ac:dyDescent="0.25">
      <c r="A895" s="1" t="s">
        <v>922</v>
      </c>
      <c r="B895" s="1" t="s">
        <v>1652</v>
      </c>
      <c r="C895" s="1">
        <v>4</v>
      </c>
      <c r="D895" s="8">
        <v>12</v>
      </c>
      <c r="E895" s="1">
        <v>0</v>
      </c>
      <c r="F895" s="8">
        <v>0</v>
      </c>
      <c r="G895" s="8">
        <f>parental_leave3[[#This Row],[Paid Maternity Leave]]+parental_leave3[[#This Row],[Unpaid Maternity Leave]]</f>
        <v>16</v>
      </c>
      <c r="H895" s="8">
        <f>parental_leave3[[#This Row],[Paid Paternity Leave]]+parental_leave3[[#This Row],[Unpaid Paternity Leave]]</f>
        <v>0</v>
      </c>
      <c r="I895" s="1">
        <f>parental_leave3[[#This Row],[Total Maternity Leave]]+parental_leave3[[#This Row],[Total paternity Leave]]</f>
        <v>16</v>
      </c>
      <c r="J895" s="1">
        <f>parental_leave3[[#This Row],[Paid Maternity Leave]]+parental_leave3[[#This Row],[Paid Paternity Leave]]</f>
        <v>4</v>
      </c>
      <c r="K895" s="8">
        <f>parental_leave3[[#This Row],[Unpaid Maternity Leave]]+parental_leave3[[#This Row],[Unpaid Paternity Leave]]</f>
        <v>12</v>
      </c>
      <c r="L895" s="1" t="str">
        <f>IF(parental_leave3[[#This Row],[Total Maternity Leave]]&gt;parental_leave3[[#This Row],[Total paternity Leave]],"YES","NO")</f>
        <v>YES</v>
      </c>
    </row>
    <row r="896" spans="1:12" x14ac:dyDescent="0.25">
      <c r="A896" s="1" t="s">
        <v>923</v>
      </c>
      <c r="B896" s="1" t="s">
        <v>1652</v>
      </c>
      <c r="C896" s="1">
        <v>20</v>
      </c>
      <c r="D896" s="8">
        <v>0</v>
      </c>
      <c r="E896" s="1">
        <v>0</v>
      </c>
      <c r="F896" s="8">
        <v>0</v>
      </c>
      <c r="G896" s="8">
        <f>parental_leave3[[#This Row],[Paid Maternity Leave]]+parental_leave3[[#This Row],[Unpaid Maternity Leave]]</f>
        <v>20</v>
      </c>
      <c r="H896" s="8">
        <f>parental_leave3[[#This Row],[Paid Paternity Leave]]+parental_leave3[[#This Row],[Unpaid Paternity Leave]]</f>
        <v>0</v>
      </c>
      <c r="I896" s="1">
        <f>parental_leave3[[#This Row],[Total Maternity Leave]]+parental_leave3[[#This Row],[Total paternity Leave]]</f>
        <v>20</v>
      </c>
      <c r="J896" s="1">
        <f>parental_leave3[[#This Row],[Paid Maternity Leave]]+parental_leave3[[#This Row],[Paid Paternity Leave]]</f>
        <v>20</v>
      </c>
      <c r="K896" s="8">
        <f>parental_leave3[[#This Row],[Unpaid Maternity Leave]]+parental_leave3[[#This Row],[Unpaid Paternity Leave]]</f>
        <v>0</v>
      </c>
      <c r="L896" s="1" t="str">
        <f>IF(parental_leave3[[#This Row],[Total Maternity Leave]]&gt;parental_leave3[[#This Row],[Total paternity Leave]],"YES","NO")</f>
        <v>YES</v>
      </c>
    </row>
    <row r="897" spans="1:12" x14ac:dyDescent="0.25">
      <c r="A897" s="1" t="s">
        <v>924</v>
      </c>
      <c r="B897" s="1" t="s">
        <v>1652</v>
      </c>
      <c r="C897" s="1">
        <v>4</v>
      </c>
      <c r="D897" s="8">
        <v>0</v>
      </c>
      <c r="E897" s="1">
        <v>0</v>
      </c>
      <c r="F897" s="8">
        <v>0</v>
      </c>
      <c r="G897" s="8">
        <f>parental_leave3[[#This Row],[Paid Maternity Leave]]+parental_leave3[[#This Row],[Unpaid Maternity Leave]]</f>
        <v>4</v>
      </c>
      <c r="H897" s="8">
        <f>parental_leave3[[#This Row],[Paid Paternity Leave]]+parental_leave3[[#This Row],[Unpaid Paternity Leave]]</f>
        <v>0</v>
      </c>
      <c r="I897" s="1">
        <f>parental_leave3[[#This Row],[Total Maternity Leave]]+parental_leave3[[#This Row],[Total paternity Leave]]</f>
        <v>4</v>
      </c>
      <c r="J897" s="1">
        <f>parental_leave3[[#This Row],[Paid Maternity Leave]]+parental_leave3[[#This Row],[Paid Paternity Leave]]</f>
        <v>4</v>
      </c>
      <c r="K897" s="8">
        <f>parental_leave3[[#This Row],[Unpaid Maternity Leave]]+parental_leave3[[#This Row],[Unpaid Paternity Leave]]</f>
        <v>0</v>
      </c>
      <c r="L897" s="1" t="str">
        <f>IF(parental_leave3[[#This Row],[Total Maternity Leave]]&gt;parental_leave3[[#This Row],[Total paternity Leave]],"YES","NO")</f>
        <v>YES</v>
      </c>
    </row>
    <row r="898" spans="1:12" x14ac:dyDescent="0.25">
      <c r="A898" s="1" t="s">
        <v>925</v>
      </c>
      <c r="B898" s="1" t="s">
        <v>1652</v>
      </c>
      <c r="C898" s="1">
        <v>4</v>
      </c>
      <c r="D898" s="8">
        <v>8</v>
      </c>
      <c r="E898" s="1">
        <v>0</v>
      </c>
      <c r="F898" s="8">
        <v>0</v>
      </c>
      <c r="G898" s="8">
        <f>parental_leave3[[#This Row],[Paid Maternity Leave]]+parental_leave3[[#This Row],[Unpaid Maternity Leave]]</f>
        <v>12</v>
      </c>
      <c r="H898" s="8">
        <f>parental_leave3[[#This Row],[Paid Paternity Leave]]+parental_leave3[[#This Row],[Unpaid Paternity Leave]]</f>
        <v>0</v>
      </c>
      <c r="I898" s="1">
        <f>parental_leave3[[#This Row],[Total Maternity Leave]]+parental_leave3[[#This Row],[Total paternity Leave]]</f>
        <v>12</v>
      </c>
      <c r="J898" s="1">
        <f>parental_leave3[[#This Row],[Paid Maternity Leave]]+parental_leave3[[#This Row],[Paid Paternity Leave]]</f>
        <v>4</v>
      </c>
      <c r="K898" s="8">
        <f>parental_leave3[[#This Row],[Unpaid Maternity Leave]]+parental_leave3[[#This Row],[Unpaid Paternity Leave]]</f>
        <v>8</v>
      </c>
      <c r="L898" s="1" t="str">
        <f>IF(parental_leave3[[#This Row],[Total Maternity Leave]]&gt;parental_leave3[[#This Row],[Total paternity Leave]],"YES","NO")</f>
        <v>YES</v>
      </c>
    </row>
    <row r="899" spans="1:12" x14ac:dyDescent="0.25">
      <c r="A899" s="1" t="s">
        <v>926</v>
      </c>
      <c r="B899" s="1" t="s">
        <v>1652</v>
      </c>
      <c r="C899" s="1">
        <v>12</v>
      </c>
      <c r="D899" s="8">
        <v>12</v>
      </c>
      <c r="E899" s="1">
        <v>0</v>
      </c>
      <c r="F899" s="8">
        <v>0</v>
      </c>
      <c r="G899" s="8">
        <f>parental_leave3[[#This Row],[Paid Maternity Leave]]+parental_leave3[[#This Row],[Unpaid Maternity Leave]]</f>
        <v>24</v>
      </c>
      <c r="H899" s="8">
        <f>parental_leave3[[#This Row],[Paid Paternity Leave]]+parental_leave3[[#This Row],[Unpaid Paternity Leave]]</f>
        <v>0</v>
      </c>
      <c r="I899" s="1">
        <f>parental_leave3[[#This Row],[Total Maternity Leave]]+parental_leave3[[#This Row],[Total paternity Leave]]</f>
        <v>24</v>
      </c>
      <c r="J899" s="1">
        <f>parental_leave3[[#This Row],[Paid Maternity Leave]]+parental_leave3[[#This Row],[Paid Paternity Leave]]</f>
        <v>12</v>
      </c>
      <c r="K899" s="8">
        <f>parental_leave3[[#This Row],[Unpaid Maternity Leave]]+parental_leave3[[#This Row],[Unpaid Paternity Leave]]</f>
        <v>12</v>
      </c>
      <c r="L899" s="1" t="str">
        <f>IF(parental_leave3[[#This Row],[Total Maternity Leave]]&gt;parental_leave3[[#This Row],[Total paternity Leave]],"YES","NO")</f>
        <v>YES</v>
      </c>
    </row>
    <row r="900" spans="1:12" x14ac:dyDescent="0.25">
      <c r="A900" s="1" t="s">
        <v>927</v>
      </c>
      <c r="B900" s="1" t="s">
        <v>1652</v>
      </c>
      <c r="C900" s="1">
        <v>12</v>
      </c>
      <c r="D900" s="8">
        <v>4</v>
      </c>
      <c r="E900" s="1">
        <v>0</v>
      </c>
      <c r="F900" s="8">
        <v>0</v>
      </c>
      <c r="G900" s="8">
        <f>parental_leave3[[#This Row],[Paid Maternity Leave]]+parental_leave3[[#This Row],[Unpaid Maternity Leave]]</f>
        <v>16</v>
      </c>
      <c r="H900" s="8">
        <f>parental_leave3[[#This Row],[Paid Paternity Leave]]+parental_leave3[[#This Row],[Unpaid Paternity Leave]]</f>
        <v>0</v>
      </c>
      <c r="I900" s="1">
        <f>parental_leave3[[#This Row],[Total Maternity Leave]]+parental_leave3[[#This Row],[Total paternity Leave]]</f>
        <v>16</v>
      </c>
      <c r="J900" s="1">
        <f>parental_leave3[[#This Row],[Paid Maternity Leave]]+parental_leave3[[#This Row],[Paid Paternity Leave]]</f>
        <v>12</v>
      </c>
      <c r="K900" s="8">
        <f>parental_leave3[[#This Row],[Unpaid Maternity Leave]]+parental_leave3[[#This Row],[Unpaid Paternity Leave]]</f>
        <v>4</v>
      </c>
      <c r="L900" s="1" t="str">
        <f>IF(parental_leave3[[#This Row],[Total Maternity Leave]]&gt;parental_leave3[[#This Row],[Total paternity Leave]],"YES","NO")</f>
        <v>YES</v>
      </c>
    </row>
    <row r="901" spans="1:12" x14ac:dyDescent="0.25">
      <c r="A901" s="1" t="s">
        <v>928</v>
      </c>
      <c r="B901" s="1" t="s">
        <v>1652</v>
      </c>
      <c r="C901" s="1">
        <v>16</v>
      </c>
      <c r="D901" s="8">
        <v>0</v>
      </c>
      <c r="E901" s="1">
        <v>0</v>
      </c>
      <c r="F901" s="8">
        <v>0</v>
      </c>
      <c r="G901" s="8">
        <f>parental_leave3[[#This Row],[Paid Maternity Leave]]+parental_leave3[[#This Row],[Unpaid Maternity Leave]]</f>
        <v>16</v>
      </c>
      <c r="H901" s="8">
        <f>parental_leave3[[#This Row],[Paid Paternity Leave]]+parental_leave3[[#This Row],[Unpaid Paternity Leave]]</f>
        <v>0</v>
      </c>
      <c r="I901" s="1">
        <f>parental_leave3[[#This Row],[Total Maternity Leave]]+parental_leave3[[#This Row],[Total paternity Leave]]</f>
        <v>16</v>
      </c>
      <c r="J901" s="1">
        <f>parental_leave3[[#This Row],[Paid Maternity Leave]]+parental_leave3[[#This Row],[Paid Paternity Leave]]</f>
        <v>16</v>
      </c>
      <c r="K901" s="8">
        <f>parental_leave3[[#This Row],[Unpaid Maternity Leave]]+parental_leave3[[#This Row],[Unpaid Paternity Leave]]</f>
        <v>0</v>
      </c>
      <c r="L901" s="1" t="str">
        <f>IF(parental_leave3[[#This Row],[Total Maternity Leave]]&gt;parental_leave3[[#This Row],[Total paternity Leave]],"YES","NO")</f>
        <v>YES</v>
      </c>
    </row>
    <row r="902" spans="1:12" x14ac:dyDescent="0.25">
      <c r="A902" s="1" t="s">
        <v>929</v>
      </c>
      <c r="B902" s="1" t="s">
        <v>1652</v>
      </c>
      <c r="C902" s="1">
        <v>6</v>
      </c>
      <c r="D902" s="8">
        <v>6</v>
      </c>
      <c r="E902" s="1">
        <v>0</v>
      </c>
      <c r="F902" s="8">
        <v>0</v>
      </c>
      <c r="G902" s="8">
        <f>parental_leave3[[#This Row],[Paid Maternity Leave]]+parental_leave3[[#This Row],[Unpaid Maternity Leave]]</f>
        <v>12</v>
      </c>
      <c r="H902" s="8">
        <f>parental_leave3[[#This Row],[Paid Paternity Leave]]+parental_leave3[[#This Row],[Unpaid Paternity Leave]]</f>
        <v>0</v>
      </c>
      <c r="I902" s="1">
        <f>parental_leave3[[#This Row],[Total Maternity Leave]]+parental_leave3[[#This Row],[Total paternity Leave]]</f>
        <v>12</v>
      </c>
      <c r="J902" s="1">
        <f>parental_leave3[[#This Row],[Paid Maternity Leave]]+parental_leave3[[#This Row],[Paid Paternity Leave]]</f>
        <v>6</v>
      </c>
      <c r="K902" s="8">
        <f>parental_leave3[[#This Row],[Unpaid Maternity Leave]]+parental_leave3[[#This Row],[Unpaid Paternity Leave]]</f>
        <v>6</v>
      </c>
      <c r="L902" s="1" t="str">
        <f>IF(parental_leave3[[#This Row],[Total Maternity Leave]]&gt;parental_leave3[[#This Row],[Total paternity Leave]],"YES","NO")</f>
        <v>YES</v>
      </c>
    </row>
    <row r="903" spans="1:12" x14ac:dyDescent="0.25">
      <c r="A903" s="1" t="s">
        <v>930</v>
      </c>
      <c r="B903" s="1" t="s">
        <v>1652</v>
      </c>
      <c r="C903" s="1">
        <v>12</v>
      </c>
      <c r="D903" s="8">
        <v>0</v>
      </c>
      <c r="E903" s="1">
        <v>0</v>
      </c>
      <c r="F903" s="8">
        <v>0</v>
      </c>
      <c r="G903" s="8">
        <f>parental_leave3[[#This Row],[Paid Maternity Leave]]+parental_leave3[[#This Row],[Unpaid Maternity Leave]]</f>
        <v>12</v>
      </c>
      <c r="H903" s="8">
        <f>parental_leave3[[#This Row],[Paid Paternity Leave]]+parental_leave3[[#This Row],[Unpaid Paternity Leave]]</f>
        <v>0</v>
      </c>
      <c r="I903" s="1">
        <f>parental_leave3[[#This Row],[Total Maternity Leave]]+parental_leave3[[#This Row],[Total paternity Leave]]</f>
        <v>12</v>
      </c>
      <c r="J903" s="1">
        <f>parental_leave3[[#This Row],[Paid Maternity Leave]]+parental_leave3[[#This Row],[Paid Paternity Leave]]</f>
        <v>12</v>
      </c>
      <c r="K903" s="8">
        <f>parental_leave3[[#This Row],[Unpaid Maternity Leave]]+parental_leave3[[#This Row],[Unpaid Paternity Leave]]</f>
        <v>0</v>
      </c>
      <c r="L903" s="1" t="str">
        <f>IF(parental_leave3[[#This Row],[Total Maternity Leave]]&gt;parental_leave3[[#This Row],[Total paternity Leave]],"YES","NO")</f>
        <v>YES</v>
      </c>
    </row>
    <row r="904" spans="1:12" x14ac:dyDescent="0.25">
      <c r="A904" s="1" t="s">
        <v>931</v>
      </c>
      <c r="B904" s="1" t="s">
        <v>1652</v>
      </c>
      <c r="C904" s="1">
        <v>2</v>
      </c>
      <c r="D904" s="8">
        <v>4</v>
      </c>
      <c r="E904" s="1">
        <v>0</v>
      </c>
      <c r="F904" s="8">
        <v>0</v>
      </c>
      <c r="G904" s="8">
        <f>parental_leave3[[#This Row],[Paid Maternity Leave]]+parental_leave3[[#This Row],[Unpaid Maternity Leave]]</f>
        <v>6</v>
      </c>
      <c r="H904" s="8">
        <f>parental_leave3[[#This Row],[Paid Paternity Leave]]+parental_leave3[[#This Row],[Unpaid Paternity Leave]]</f>
        <v>0</v>
      </c>
      <c r="I904" s="1">
        <f>parental_leave3[[#This Row],[Total Maternity Leave]]+parental_leave3[[#This Row],[Total paternity Leave]]</f>
        <v>6</v>
      </c>
      <c r="J904" s="1">
        <f>parental_leave3[[#This Row],[Paid Maternity Leave]]+parental_leave3[[#This Row],[Paid Paternity Leave]]</f>
        <v>2</v>
      </c>
      <c r="K904" s="8">
        <f>parental_leave3[[#This Row],[Unpaid Maternity Leave]]+parental_leave3[[#This Row],[Unpaid Paternity Leave]]</f>
        <v>4</v>
      </c>
      <c r="L904" s="1" t="str">
        <f>IF(parental_leave3[[#This Row],[Total Maternity Leave]]&gt;parental_leave3[[#This Row],[Total paternity Leave]],"YES","NO")</f>
        <v>YES</v>
      </c>
    </row>
    <row r="905" spans="1:12" x14ac:dyDescent="0.25">
      <c r="A905" s="1" t="s">
        <v>932</v>
      </c>
      <c r="B905" s="1" t="s">
        <v>1652</v>
      </c>
      <c r="C905" s="1">
        <v>9</v>
      </c>
      <c r="D905" s="8">
        <v>6</v>
      </c>
      <c r="E905" s="1">
        <v>0</v>
      </c>
      <c r="F905" s="8">
        <v>0</v>
      </c>
      <c r="G905" s="8">
        <f>parental_leave3[[#This Row],[Paid Maternity Leave]]+parental_leave3[[#This Row],[Unpaid Maternity Leave]]</f>
        <v>15</v>
      </c>
      <c r="H905" s="8">
        <f>parental_leave3[[#This Row],[Paid Paternity Leave]]+parental_leave3[[#This Row],[Unpaid Paternity Leave]]</f>
        <v>0</v>
      </c>
      <c r="I905" s="1">
        <f>parental_leave3[[#This Row],[Total Maternity Leave]]+parental_leave3[[#This Row],[Total paternity Leave]]</f>
        <v>15</v>
      </c>
      <c r="J905" s="1">
        <f>parental_leave3[[#This Row],[Paid Maternity Leave]]+parental_leave3[[#This Row],[Paid Paternity Leave]]</f>
        <v>9</v>
      </c>
      <c r="K905" s="8">
        <f>parental_leave3[[#This Row],[Unpaid Maternity Leave]]+parental_leave3[[#This Row],[Unpaid Paternity Leave]]</f>
        <v>6</v>
      </c>
      <c r="L905" s="1" t="str">
        <f>IF(parental_leave3[[#This Row],[Total Maternity Leave]]&gt;parental_leave3[[#This Row],[Total paternity Leave]],"YES","NO")</f>
        <v>YES</v>
      </c>
    </row>
    <row r="906" spans="1:12" x14ac:dyDescent="0.25">
      <c r="A906" s="1" t="s">
        <v>933</v>
      </c>
      <c r="B906" s="1" t="s">
        <v>1652</v>
      </c>
      <c r="C906" s="1">
        <v>10</v>
      </c>
      <c r="D906" s="8">
        <v>2</v>
      </c>
      <c r="E906" s="1">
        <v>0</v>
      </c>
      <c r="F906" s="8">
        <v>0</v>
      </c>
      <c r="G906" s="8">
        <f>parental_leave3[[#This Row],[Paid Maternity Leave]]+parental_leave3[[#This Row],[Unpaid Maternity Leave]]</f>
        <v>12</v>
      </c>
      <c r="H906" s="8">
        <f>parental_leave3[[#This Row],[Paid Paternity Leave]]+parental_leave3[[#This Row],[Unpaid Paternity Leave]]</f>
        <v>0</v>
      </c>
      <c r="I906" s="1">
        <f>parental_leave3[[#This Row],[Total Maternity Leave]]+parental_leave3[[#This Row],[Total paternity Leave]]</f>
        <v>12</v>
      </c>
      <c r="J906" s="1">
        <f>parental_leave3[[#This Row],[Paid Maternity Leave]]+parental_leave3[[#This Row],[Paid Paternity Leave]]</f>
        <v>10</v>
      </c>
      <c r="K906" s="8">
        <f>parental_leave3[[#This Row],[Unpaid Maternity Leave]]+parental_leave3[[#This Row],[Unpaid Paternity Leave]]</f>
        <v>2</v>
      </c>
      <c r="L906" s="1" t="str">
        <f>IF(parental_leave3[[#This Row],[Total Maternity Leave]]&gt;parental_leave3[[#This Row],[Total paternity Leave]],"YES","NO")</f>
        <v>YES</v>
      </c>
    </row>
    <row r="907" spans="1:12" x14ac:dyDescent="0.25">
      <c r="A907" s="1" t="s">
        <v>934</v>
      </c>
      <c r="B907" s="1" t="s">
        <v>1652</v>
      </c>
      <c r="C907" s="1">
        <v>8</v>
      </c>
      <c r="D907" s="8">
        <v>12</v>
      </c>
      <c r="E907" s="1">
        <v>0</v>
      </c>
      <c r="F907" s="8">
        <v>0</v>
      </c>
      <c r="G907" s="8">
        <f>parental_leave3[[#This Row],[Paid Maternity Leave]]+parental_leave3[[#This Row],[Unpaid Maternity Leave]]</f>
        <v>20</v>
      </c>
      <c r="H907" s="8">
        <f>parental_leave3[[#This Row],[Paid Paternity Leave]]+parental_leave3[[#This Row],[Unpaid Paternity Leave]]</f>
        <v>0</v>
      </c>
      <c r="I907" s="1">
        <f>parental_leave3[[#This Row],[Total Maternity Leave]]+parental_leave3[[#This Row],[Total paternity Leave]]</f>
        <v>20</v>
      </c>
      <c r="J907" s="1">
        <f>parental_leave3[[#This Row],[Paid Maternity Leave]]+parental_leave3[[#This Row],[Paid Paternity Leave]]</f>
        <v>8</v>
      </c>
      <c r="K907" s="8">
        <f>parental_leave3[[#This Row],[Unpaid Maternity Leave]]+parental_leave3[[#This Row],[Unpaid Paternity Leave]]</f>
        <v>12</v>
      </c>
      <c r="L907" s="1" t="str">
        <f>IF(parental_leave3[[#This Row],[Total Maternity Leave]]&gt;parental_leave3[[#This Row],[Total paternity Leave]],"YES","NO")</f>
        <v>YES</v>
      </c>
    </row>
    <row r="908" spans="1:12" x14ac:dyDescent="0.25">
      <c r="A908" s="1" t="s">
        <v>935</v>
      </c>
      <c r="B908" s="1" t="s">
        <v>1652</v>
      </c>
      <c r="C908" s="1">
        <v>12</v>
      </c>
      <c r="D908" s="8">
        <v>4</v>
      </c>
      <c r="E908" s="1">
        <v>0</v>
      </c>
      <c r="F908" s="8">
        <v>0</v>
      </c>
      <c r="G908" s="8">
        <f>parental_leave3[[#This Row],[Paid Maternity Leave]]+parental_leave3[[#This Row],[Unpaid Maternity Leave]]</f>
        <v>16</v>
      </c>
      <c r="H908" s="8">
        <f>parental_leave3[[#This Row],[Paid Paternity Leave]]+parental_leave3[[#This Row],[Unpaid Paternity Leave]]</f>
        <v>0</v>
      </c>
      <c r="I908" s="1">
        <f>parental_leave3[[#This Row],[Total Maternity Leave]]+parental_leave3[[#This Row],[Total paternity Leave]]</f>
        <v>16</v>
      </c>
      <c r="J908" s="1">
        <f>parental_leave3[[#This Row],[Paid Maternity Leave]]+parental_leave3[[#This Row],[Paid Paternity Leave]]</f>
        <v>12</v>
      </c>
      <c r="K908" s="8">
        <f>parental_leave3[[#This Row],[Unpaid Maternity Leave]]+parental_leave3[[#This Row],[Unpaid Paternity Leave]]</f>
        <v>4</v>
      </c>
      <c r="L908" s="1" t="str">
        <f>IF(parental_leave3[[#This Row],[Total Maternity Leave]]&gt;parental_leave3[[#This Row],[Total paternity Leave]],"YES","NO")</f>
        <v>YES</v>
      </c>
    </row>
    <row r="909" spans="1:12" x14ac:dyDescent="0.25">
      <c r="A909" s="1" t="s">
        <v>936</v>
      </c>
      <c r="B909" s="1" t="s">
        <v>1652</v>
      </c>
      <c r="C909" s="1">
        <v>10</v>
      </c>
      <c r="D909" s="8">
        <v>4</v>
      </c>
      <c r="E909" s="1">
        <v>0</v>
      </c>
      <c r="F909" s="8">
        <v>0</v>
      </c>
      <c r="G909" s="8">
        <f>parental_leave3[[#This Row],[Paid Maternity Leave]]+parental_leave3[[#This Row],[Unpaid Maternity Leave]]</f>
        <v>14</v>
      </c>
      <c r="H909" s="8">
        <f>parental_leave3[[#This Row],[Paid Paternity Leave]]+parental_leave3[[#This Row],[Unpaid Paternity Leave]]</f>
        <v>0</v>
      </c>
      <c r="I909" s="1">
        <f>parental_leave3[[#This Row],[Total Maternity Leave]]+parental_leave3[[#This Row],[Total paternity Leave]]</f>
        <v>14</v>
      </c>
      <c r="J909" s="1">
        <f>parental_leave3[[#This Row],[Paid Maternity Leave]]+parental_leave3[[#This Row],[Paid Paternity Leave]]</f>
        <v>10</v>
      </c>
      <c r="K909" s="8">
        <f>parental_leave3[[#This Row],[Unpaid Maternity Leave]]+parental_leave3[[#This Row],[Unpaid Paternity Leave]]</f>
        <v>4</v>
      </c>
      <c r="L909" s="1" t="str">
        <f>IF(parental_leave3[[#This Row],[Total Maternity Leave]]&gt;parental_leave3[[#This Row],[Total paternity Leave]],"YES","NO")</f>
        <v>YES</v>
      </c>
    </row>
    <row r="910" spans="1:12" x14ac:dyDescent="0.25">
      <c r="A910" s="1" t="s">
        <v>937</v>
      </c>
      <c r="B910" s="1" t="s">
        <v>1652</v>
      </c>
      <c r="C910" s="1">
        <v>18</v>
      </c>
      <c r="D910" s="8">
        <v>0</v>
      </c>
      <c r="E910" s="1">
        <v>0</v>
      </c>
      <c r="F910" s="8">
        <v>0</v>
      </c>
      <c r="G910" s="8">
        <f>parental_leave3[[#This Row],[Paid Maternity Leave]]+parental_leave3[[#This Row],[Unpaid Maternity Leave]]</f>
        <v>18</v>
      </c>
      <c r="H910" s="8">
        <f>parental_leave3[[#This Row],[Paid Paternity Leave]]+parental_leave3[[#This Row],[Unpaid Paternity Leave]]</f>
        <v>0</v>
      </c>
      <c r="I910" s="1">
        <f>parental_leave3[[#This Row],[Total Maternity Leave]]+parental_leave3[[#This Row],[Total paternity Leave]]</f>
        <v>18</v>
      </c>
      <c r="J910" s="1">
        <f>parental_leave3[[#This Row],[Paid Maternity Leave]]+parental_leave3[[#This Row],[Paid Paternity Leave]]</f>
        <v>18</v>
      </c>
      <c r="K910" s="8">
        <f>parental_leave3[[#This Row],[Unpaid Maternity Leave]]+parental_leave3[[#This Row],[Unpaid Paternity Leave]]</f>
        <v>0</v>
      </c>
      <c r="L910" s="1" t="str">
        <f>IF(parental_leave3[[#This Row],[Total Maternity Leave]]&gt;parental_leave3[[#This Row],[Total paternity Leave]],"YES","NO")</f>
        <v>YES</v>
      </c>
    </row>
    <row r="911" spans="1:12" x14ac:dyDescent="0.25">
      <c r="A911" s="1" t="s">
        <v>938</v>
      </c>
      <c r="B911" s="1" t="s">
        <v>1652</v>
      </c>
      <c r="C911" s="1">
        <v>16</v>
      </c>
      <c r="D911" s="8">
        <v>0</v>
      </c>
      <c r="E911" s="1">
        <v>0</v>
      </c>
      <c r="F911" s="8">
        <v>0</v>
      </c>
      <c r="G911" s="8">
        <f>parental_leave3[[#This Row],[Paid Maternity Leave]]+parental_leave3[[#This Row],[Unpaid Maternity Leave]]</f>
        <v>16</v>
      </c>
      <c r="H911" s="8">
        <f>parental_leave3[[#This Row],[Paid Paternity Leave]]+parental_leave3[[#This Row],[Unpaid Paternity Leave]]</f>
        <v>0</v>
      </c>
      <c r="I911" s="1">
        <f>parental_leave3[[#This Row],[Total Maternity Leave]]+parental_leave3[[#This Row],[Total paternity Leave]]</f>
        <v>16</v>
      </c>
      <c r="J911" s="1">
        <f>parental_leave3[[#This Row],[Paid Maternity Leave]]+parental_leave3[[#This Row],[Paid Paternity Leave]]</f>
        <v>16</v>
      </c>
      <c r="K911" s="8">
        <f>parental_leave3[[#This Row],[Unpaid Maternity Leave]]+parental_leave3[[#This Row],[Unpaid Paternity Leave]]</f>
        <v>0</v>
      </c>
      <c r="L911" s="1" t="str">
        <f>IF(parental_leave3[[#This Row],[Total Maternity Leave]]&gt;parental_leave3[[#This Row],[Total paternity Leave]],"YES","NO")</f>
        <v>YES</v>
      </c>
    </row>
    <row r="912" spans="1:12" x14ac:dyDescent="0.25">
      <c r="A912" s="1" t="s">
        <v>939</v>
      </c>
      <c r="B912" s="1" t="s">
        <v>1652</v>
      </c>
      <c r="C912" s="1">
        <v>12</v>
      </c>
      <c r="D912" s="8">
        <v>0</v>
      </c>
      <c r="E912" s="1">
        <v>0</v>
      </c>
      <c r="F912" s="8">
        <v>0</v>
      </c>
      <c r="G912" s="8">
        <f>parental_leave3[[#This Row],[Paid Maternity Leave]]+parental_leave3[[#This Row],[Unpaid Maternity Leave]]</f>
        <v>12</v>
      </c>
      <c r="H912" s="8">
        <f>parental_leave3[[#This Row],[Paid Paternity Leave]]+parental_leave3[[#This Row],[Unpaid Paternity Leave]]</f>
        <v>0</v>
      </c>
      <c r="I912" s="1">
        <f>parental_leave3[[#This Row],[Total Maternity Leave]]+parental_leave3[[#This Row],[Total paternity Leave]]</f>
        <v>12</v>
      </c>
      <c r="J912" s="1">
        <f>parental_leave3[[#This Row],[Paid Maternity Leave]]+parental_leave3[[#This Row],[Paid Paternity Leave]]</f>
        <v>12</v>
      </c>
      <c r="K912" s="8">
        <f>parental_leave3[[#This Row],[Unpaid Maternity Leave]]+parental_leave3[[#This Row],[Unpaid Paternity Leave]]</f>
        <v>0</v>
      </c>
      <c r="L912" s="1" t="str">
        <f>IF(parental_leave3[[#This Row],[Total Maternity Leave]]&gt;parental_leave3[[#This Row],[Total paternity Leave]],"YES","NO")</f>
        <v>YES</v>
      </c>
    </row>
    <row r="913" spans="1:12" x14ac:dyDescent="0.25">
      <c r="A913" s="1" t="s">
        <v>940</v>
      </c>
      <c r="B913" s="1" t="s">
        <v>941</v>
      </c>
      <c r="C913" s="1">
        <v>2</v>
      </c>
      <c r="D913" s="8">
        <v>10</v>
      </c>
      <c r="E913" s="1">
        <v>0</v>
      </c>
      <c r="F913" s="8">
        <v>0</v>
      </c>
      <c r="G913" s="8">
        <f>parental_leave3[[#This Row],[Paid Maternity Leave]]+parental_leave3[[#This Row],[Unpaid Maternity Leave]]</f>
        <v>12</v>
      </c>
      <c r="H913" s="8">
        <f>parental_leave3[[#This Row],[Paid Paternity Leave]]+parental_leave3[[#This Row],[Unpaid Paternity Leave]]</f>
        <v>0</v>
      </c>
      <c r="I913" s="1">
        <f>parental_leave3[[#This Row],[Total Maternity Leave]]+parental_leave3[[#This Row],[Total paternity Leave]]</f>
        <v>12</v>
      </c>
      <c r="J913" s="1">
        <f>parental_leave3[[#This Row],[Paid Maternity Leave]]+parental_leave3[[#This Row],[Paid Paternity Leave]]</f>
        <v>2</v>
      </c>
      <c r="K913" s="8">
        <f>parental_leave3[[#This Row],[Unpaid Maternity Leave]]+parental_leave3[[#This Row],[Unpaid Paternity Leave]]</f>
        <v>10</v>
      </c>
      <c r="L913" s="1" t="str">
        <f>IF(parental_leave3[[#This Row],[Total Maternity Leave]]&gt;parental_leave3[[#This Row],[Total paternity Leave]],"YES","NO")</f>
        <v>YES</v>
      </c>
    </row>
    <row r="914" spans="1:12" x14ac:dyDescent="0.25">
      <c r="A914" s="1" t="s">
        <v>942</v>
      </c>
      <c r="B914" s="1" t="s">
        <v>941</v>
      </c>
      <c r="C914" s="1">
        <v>6</v>
      </c>
      <c r="D914" s="8">
        <v>4</v>
      </c>
      <c r="E914" s="1">
        <v>0</v>
      </c>
      <c r="F914" s="8">
        <v>0</v>
      </c>
      <c r="G914" s="8">
        <f>parental_leave3[[#This Row],[Paid Maternity Leave]]+parental_leave3[[#This Row],[Unpaid Maternity Leave]]</f>
        <v>10</v>
      </c>
      <c r="H914" s="8">
        <f>parental_leave3[[#This Row],[Paid Paternity Leave]]+parental_leave3[[#This Row],[Unpaid Paternity Leave]]</f>
        <v>0</v>
      </c>
      <c r="I914" s="1">
        <f>parental_leave3[[#This Row],[Total Maternity Leave]]+parental_leave3[[#This Row],[Total paternity Leave]]</f>
        <v>10</v>
      </c>
      <c r="J914" s="1">
        <f>parental_leave3[[#This Row],[Paid Maternity Leave]]+parental_leave3[[#This Row],[Paid Paternity Leave]]</f>
        <v>6</v>
      </c>
      <c r="K914" s="8">
        <f>parental_leave3[[#This Row],[Unpaid Maternity Leave]]+parental_leave3[[#This Row],[Unpaid Paternity Leave]]</f>
        <v>4</v>
      </c>
      <c r="L914" s="1" t="str">
        <f>IF(parental_leave3[[#This Row],[Total Maternity Leave]]&gt;parental_leave3[[#This Row],[Total paternity Leave]],"YES","NO")</f>
        <v>YES</v>
      </c>
    </row>
    <row r="915" spans="1:12" x14ac:dyDescent="0.25">
      <c r="A915" s="1" t="s">
        <v>943</v>
      </c>
      <c r="B915" s="1" t="s">
        <v>941</v>
      </c>
      <c r="C915" s="1">
        <v>2</v>
      </c>
      <c r="D915" s="8">
        <v>10</v>
      </c>
      <c r="E915" s="1">
        <v>0</v>
      </c>
      <c r="F915" s="8">
        <v>0</v>
      </c>
      <c r="G915" s="8">
        <f>parental_leave3[[#This Row],[Paid Maternity Leave]]+parental_leave3[[#This Row],[Unpaid Maternity Leave]]</f>
        <v>12</v>
      </c>
      <c r="H915" s="8">
        <f>parental_leave3[[#This Row],[Paid Paternity Leave]]+parental_leave3[[#This Row],[Unpaid Paternity Leave]]</f>
        <v>0</v>
      </c>
      <c r="I915" s="1">
        <f>parental_leave3[[#This Row],[Total Maternity Leave]]+parental_leave3[[#This Row],[Total paternity Leave]]</f>
        <v>12</v>
      </c>
      <c r="J915" s="1">
        <f>parental_leave3[[#This Row],[Paid Maternity Leave]]+parental_leave3[[#This Row],[Paid Paternity Leave]]</f>
        <v>2</v>
      </c>
      <c r="K915" s="8">
        <f>parental_leave3[[#This Row],[Unpaid Maternity Leave]]+parental_leave3[[#This Row],[Unpaid Paternity Leave]]</f>
        <v>10</v>
      </c>
      <c r="L915" s="1" t="str">
        <f>IF(parental_leave3[[#This Row],[Total Maternity Leave]]&gt;parental_leave3[[#This Row],[Total paternity Leave]],"YES","NO")</f>
        <v>YES</v>
      </c>
    </row>
    <row r="916" spans="1:12" x14ac:dyDescent="0.25">
      <c r="A916" s="1" t="s">
        <v>944</v>
      </c>
      <c r="B916" s="1" t="s">
        <v>941</v>
      </c>
      <c r="C916" s="1">
        <v>4</v>
      </c>
      <c r="D916" s="8">
        <v>12.5</v>
      </c>
      <c r="E916" s="1">
        <v>0</v>
      </c>
      <c r="F916" s="8">
        <v>0</v>
      </c>
      <c r="G916" s="8">
        <f>parental_leave3[[#This Row],[Paid Maternity Leave]]+parental_leave3[[#This Row],[Unpaid Maternity Leave]]</f>
        <v>16.5</v>
      </c>
      <c r="H916" s="8">
        <f>parental_leave3[[#This Row],[Paid Paternity Leave]]+parental_leave3[[#This Row],[Unpaid Paternity Leave]]</f>
        <v>0</v>
      </c>
      <c r="I916" s="1">
        <f>parental_leave3[[#This Row],[Total Maternity Leave]]+parental_leave3[[#This Row],[Total paternity Leave]]</f>
        <v>16.5</v>
      </c>
      <c r="J916" s="1">
        <f>parental_leave3[[#This Row],[Paid Maternity Leave]]+parental_leave3[[#This Row],[Paid Paternity Leave]]</f>
        <v>4</v>
      </c>
      <c r="K916" s="8">
        <f>parental_leave3[[#This Row],[Unpaid Maternity Leave]]+parental_leave3[[#This Row],[Unpaid Paternity Leave]]</f>
        <v>12.5</v>
      </c>
      <c r="L916" s="1" t="str">
        <f>IF(parental_leave3[[#This Row],[Total Maternity Leave]]&gt;parental_leave3[[#This Row],[Total paternity Leave]],"YES","NO")</f>
        <v>YES</v>
      </c>
    </row>
    <row r="917" spans="1:12" x14ac:dyDescent="0.25">
      <c r="A917" s="1" t="s">
        <v>945</v>
      </c>
      <c r="B917" s="1" t="s">
        <v>941</v>
      </c>
      <c r="C917" s="1">
        <v>4</v>
      </c>
      <c r="D917" s="8">
        <v>8</v>
      </c>
      <c r="E917" s="1">
        <v>0</v>
      </c>
      <c r="F917" s="8">
        <v>0</v>
      </c>
      <c r="G917" s="8">
        <f>parental_leave3[[#This Row],[Paid Maternity Leave]]+parental_leave3[[#This Row],[Unpaid Maternity Leave]]</f>
        <v>12</v>
      </c>
      <c r="H917" s="8">
        <f>parental_leave3[[#This Row],[Paid Paternity Leave]]+parental_leave3[[#This Row],[Unpaid Paternity Leave]]</f>
        <v>0</v>
      </c>
      <c r="I917" s="1">
        <f>parental_leave3[[#This Row],[Total Maternity Leave]]+parental_leave3[[#This Row],[Total paternity Leave]]</f>
        <v>12</v>
      </c>
      <c r="J917" s="1">
        <f>parental_leave3[[#This Row],[Paid Maternity Leave]]+parental_leave3[[#This Row],[Paid Paternity Leave]]</f>
        <v>4</v>
      </c>
      <c r="K917" s="8">
        <f>parental_leave3[[#This Row],[Unpaid Maternity Leave]]+parental_leave3[[#This Row],[Unpaid Paternity Leave]]</f>
        <v>8</v>
      </c>
      <c r="L917" s="1" t="str">
        <f>IF(parental_leave3[[#This Row],[Total Maternity Leave]]&gt;parental_leave3[[#This Row],[Total paternity Leave]],"YES","NO")</f>
        <v>YES</v>
      </c>
    </row>
    <row r="918" spans="1:12" x14ac:dyDescent="0.25">
      <c r="A918" s="1" t="s">
        <v>946</v>
      </c>
      <c r="B918" s="1" t="s">
        <v>941</v>
      </c>
      <c r="C918" s="1">
        <v>16</v>
      </c>
      <c r="D918" s="8">
        <v>0</v>
      </c>
      <c r="E918" s="1">
        <v>0</v>
      </c>
      <c r="F918" s="8">
        <v>0</v>
      </c>
      <c r="G918" s="8">
        <f>parental_leave3[[#This Row],[Paid Maternity Leave]]+parental_leave3[[#This Row],[Unpaid Maternity Leave]]</f>
        <v>16</v>
      </c>
      <c r="H918" s="8">
        <f>parental_leave3[[#This Row],[Paid Paternity Leave]]+parental_leave3[[#This Row],[Unpaid Paternity Leave]]</f>
        <v>0</v>
      </c>
      <c r="I918" s="1">
        <f>parental_leave3[[#This Row],[Total Maternity Leave]]+parental_leave3[[#This Row],[Total paternity Leave]]</f>
        <v>16</v>
      </c>
      <c r="J918" s="1">
        <f>parental_leave3[[#This Row],[Paid Maternity Leave]]+parental_leave3[[#This Row],[Paid Paternity Leave]]</f>
        <v>16</v>
      </c>
      <c r="K918" s="8">
        <f>parental_leave3[[#This Row],[Unpaid Maternity Leave]]+parental_leave3[[#This Row],[Unpaid Paternity Leave]]</f>
        <v>0</v>
      </c>
      <c r="L918" s="1" t="str">
        <f>IF(parental_leave3[[#This Row],[Total Maternity Leave]]&gt;parental_leave3[[#This Row],[Total paternity Leave]],"YES","NO")</f>
        <v>YES</v>
      </c>
    </row>
    <row r="919" spans="1:12" x14ac:dyDescent="0.25">
      <c r="A919" s="1" t="s">
        <v>947</v>
      </c>
      <c r="B919" s="1" t="s">
        <v>941</v>
      </c>
      <c r="C919" s="1">
        <v>8</v>
      </c>
      <c r="D919" s="8">
        <v>0</v>
      </c>
      <c r="E919" s="1">
        <v>12</v>
      </c>
      <c r="F919" s="8">
        <v>0</v>
      </c>
      <c r="G919" s="8">
        <f>parental_leave3[[#This Row],[Paid Maternity Leave]]+parental_leave3[[#This Row],[Unpaid Maternity Leave]]</f>
        <v>8</v>
      </c>
      <c r="H919" s="8">
        <f>parental_leave3[[#This Row],[Paid Paternity Leave]]+parental_leave3[[#This Row],[Unpaid Paternity Leave]]</f>
        <v>12</v>
      </c>
      <c r="I919" s="1">
        <f>parental_leave3[[#This Row],[Total Maternity Leave]]+parental_leave3[[#This Row],[Total paternity Leave]]</f>
        <v>20</v>
      </c>
      <c r="J919" s="1">
        <f>parental_leave3[[#This Row],[Paid Maternity Leave]]+parental_leave3[[#This Row],[Paid Paternity Leave]]</f>
        <v>20</v>
      </c>
      <c r="K919" s="8">
        <f>parental_leave3[[#This Row],[Unpaid Maternity Leave]]+parental_leave3[[#This Row],[Unpaid Paternity Leave]]</f>
        <v>0</v>
      </c>
      <c r="L919" s="1" t="str">
        <f>IF(parental_leave3[[#This Row],[Total Maternity Leave]]&gt;parental_leave3[[#This Row],[Total paternity Leave]],"YES","NO")</f>
        <v>NO</v>
      </c>
    </row>
    <row r="920" spans="1:12" x14ac:dyDescent="0.25">
      <c r="A920" s="1" t="s">
        <v>948</v>
      </c>
      <c r="B920" s="1" t="s">
        <v>941</v>
      </c>
      <c r="C920" s="1">
        <v>6</v>
      </c>
      <c r="D920" s="8">
        <v>12</v>
      </c>
      <c r="E920" s="1">
        <v>0</v>
      </c>
      <c r="F920" s="8">
        <v>0</v>
      </c>
      <c r="G920" s="8">
        <f>parental_leave3[[#This Row],[Paid Maternity Leave]]+parental_leave3[[#This Row],[Unpaid Maternity Leave]]</f>
        <v>18</v>
      </c>
      <c r="H920" s="8">
        <f>parental_leave3[[#This Row],[Paid Paternity Leave]]+parental_leave3[[#This Row],[Unpaid Paternity Leave]]</f>
        <v>0</v>
      </c>
      <c r="I920" s="1">
        <f>parental_leave3[[#This Row],[Total Maternity Leave]]+parental_leave3[[#This Row],[Total paternity Leave]]</f>
        <v>18</v>
      </c>
      <c r="J920" s="1">
        <f>parental_leave3[[#This Row],[Paid Maternity Leave]]+parental_leave3[[#This Row],[Paid Paternity Leave]]</f>
        <v>6</v>
      </c>
      <c r="K920" s="8">
        <f>parental_leave3[[#This Row],[Unpaid Maternity Leave]]+parental_leave3[[#This Row],[Unpaid Paternity Leave]]</f>
        <v>12</v>
      </c>
      <c r="L920" s="1" t="str">
        <f>IF(parental_leave3[[#This Row],[Total Maternity Leave]]&gt;parental_leave3[[#This Row],[Total paternity Leave]],"YES","NO")</f>
        <v>YES</v>
      </c>
    </row>
    <row r="921" spans="1:12" x14ac:dyDescent="0.25">
      <c r="A921" s="1" t="s">
        <v>949</v>
      </c>
      <c r="B921" s="1" t="s">
        <v>941</v>
      </c>
      <c r="C921" s="1">
        <v>12</v>
      </c>
      <c r="D921" s="8">
        <v>0</v>
      </c>
      <c r="E921" s="1">
        <v>0</v>
      </c>
      <c r="F921" s="8">
        <v>0</v>
      </c>
      <c r="G921" s="8">
        <f>parental_leave3[[#This Row],[Paid Maternity Leave]]+parental_leave3[[#This Row],[Unpaid Maternity Leave]]</f>
        <v>12</v>
      </c>
      <c r="H921" s="8">
        <f>parental_leave3[[#This Row],[Paid Paternity Leave]]+parental_leave3[[#This Row],[Unpaid Paternity Leave]]</f>
        <v>0</v>
      </c>
      <c r="I921" s="1">
        <f>parental_leave3[[#This Row],[Total Maternity Leave]]+parental_leave3[[#This Row],[Total paternity Leave]]</f>
        <v>12</v>
      </c>
      <c r="J921" s="1">
        <f>parental_leave3[[#This Row],[Paid Maternity Leave]]+parental_leave3[[#This Row],[Paid Paternity Leave]]</f>
        <v>12</v>
      </c>
      <c r="K921" s="8">
        <f>parental_leave3[[#This Row],[Unpaid Maternity Leave]]+parental_leave3[[#This Row],[Unpaid Paternity Leave]]</f>
        <v>0</v>
      </c>
      <c r="L921" s="1" t="str">
        <f>IF(parental_leave3[[#This Row],[Total Maternity Leave]]&gt;parental_leave3[[#This Row],[Total paternity Leave]],"YES","NO")</f>
        <v>YES</v>
      </c>
    </row>
    <row r="922" spans="1:12" x14ac:dyDescent="0.25">
      <c r="A922" s="1" t="s">
        <v>950</v>
      </c>
      <c r="B922" s="1" t="s">
        <v>941</v>
      </c>
      <c r="C922" s="1">
        <v>12</v>
      </c>
      <c r="D922" s="8">
        <v>40</v>
      </c>
      <c r="E922" s="1">
        <v>0</v>
      </c>
      <c r="F922" s="8">
        <v>0</v>
      </c>
      <c r="G922" s="8">
        <f>parental_leave3[[#This Row],[Paid Maternity Leave]]+parental_leave3[[#This Row],[Unpaid Maternity Leave]]</f>
        <v>52</v>
      </c>
      <c r="H922" s="8">
        <f>parental_leave3[[#This Row],[Paid Paternity Leave]]+parental_leave3[[#This Row],[Unpaid Paternity Leave]]</f>
        <v>0</v>
      </c>
      <c r="I922" s="1">
        <f>parental_leave3[[#This Row],[Total Maternity Leave]]+parental_leave3[[#This Row],[Total paternity Leave]]</f>
        <v>52</v>
      </c>
      <c r="J922" s="1">
        <f>parental_leave3[[#This Row],[Paid Maternity Leave]]+parental_leave3[[#This Row],[Paid Paternity Leave]]</f>
        <v>12</v>
      </c>
      <c r="K922" s="8">
        <f>parental_leave3[[#This Row],[Unpaid Maternity Leave]]+parental_leave3[[#This Row],[Unpaid Paternity Leave]]</f>
        <v>40</v>
      </c>
      <c r="L922" s="1" t="str">
        <f>IF(parental_leave3[[#This Row],[Total Maternity Leave]]&gt;parental_leave3[[#This Row],[Total paternity Leave]],"YES","NO")</f>
        <v>YES</v>
      </c>
    </row>
    <row r="923" spans="1:12" x14ac:dyDescent="0.25">
      <c r="A923" s="1" t="s">
        <v>951</v>
      </c>
      <c r="B923" s="1" t="s">
        <v>941</v>
      </c>
      <c r="C923" s="1">
        <v>12</v>
      </c>
      <c r="D923" s="8">
        <v>0</v>
      </c>
      <c r="E923" s="1">
        <v>0</v>
      </c>
      <c r="F923" s="8">
        <v>0</v>
      </c>
      <c r="G923" s="8">
        <f>parental_leave3[[#This Row],[Paid Maternity Leave]]+parental_leave3[[#This Row],[Unpaid Maternity Leave]]</f>
        <v>12</v>
      </c>
      <c r="H923" s="8">
        <f>parental_leave3[[#This Row],[Paid Paternity Leave]]+parental_leave3[[#This Row],[Unpaid Paternity Leave]]</f>
        <v>0</v>
      </c>
      <c r="I923" s="1">
        <f>parental_leave3[[#This Row],[Total Maternity Leave]]+parental_leave3[[#This Row],[Total paternity Leave]]</f>
        <v>12</v>
      </c>
      <c r="J923" s="1">
        <f>parental_leave3[[#This Row],[Paid Maternity Leave]]+parental_leave3[[#This Row],[Paid Paternity Leave]]</f>
        <v>12</v>
      </c>
      <c r="K923" s="8">
        <f>parental_leave3[[#This Row],[Unpaid Maternity Leave]]+parental_leave3[[#This Row],[Unpaid Paternity Leave]]</f>
        <v>0</v>
      </c>
      <c r="L923" s="1" t="str">
        <f>IF(parental_leave3[[#This Row],[Total Maternity Leave]]&gt;parental_leave3[[#This Row],[Total paternity Leave]],"YES","NO")</f>
        <v>YES</v>
      </c>
    </row>
    <row r="924" spans="1:12" x14ac:dyDescent="0.25">
      <c r="A924" s="1" t="s">
        <v>952</v>
      </c>
      <c r="B924" s="1" t="s">
        <v>941</v>
      </c>
      <c r="C924" s="1">
        <v>8</v>
      </c>
      <c r="D924" s="8">
        <v>12</v>
      </c>
      <c r="E924" s="1">
        <v>0</v>
      </c>
      <c r="F924" s="8">
        <v>0</v>
      </c>
      <c r="G924" s="8">
        <f>parental_leave3[[#This Row],[Paid Maternity Leave]]+parental_leave3[[#This Row],[Unpaid Maternity Leave]]</f>
        <v>20</v>
      </c>
      <c r="H924" s="8">
        <f>parental_leave3[[#This Row],[Paid Paternity Leave]]+parental_leave3[[#This Row],[Unpaid Paternity Leave]]</f>
        <v>0</v>
      </c>
      <c r="I924" s="1">
        <f>parental_leave3[[#This Row],[Total Maternity Leave]]+parental_leave3[[#This Row],[Total paternity Leave]]</f>
        <v>20</v>
      </c>
      <c r="J924" s="1">
        <f>parental_leave3[[#This Row],[Paid Maternity Leave]]+parental_leave3[[#This Row],[Paid Paternity Leave]]</f>
        <v>8</v>
      </c>
      <c r="K924" s="8">
        <f>parental_leave3[[#This Row],[Unpaid Maternity Leave]]+parental_leave3[[#This Row],[Unpaid Paternity Leave]]</f>
        <v>12</v>
      </c>
      <c r="L924" s="1" t="str">
        <f>IF(parental_leave3[[#This Row],[Total Maternity Leave]]&gt;parental_leave3[[#This Row],[Total paternity Leave]],"YES","NO")</f>
        <v>YES</v>
      </c>
    </row>
    <row r="925" spans="1:12" x14ac:dyDescent="0.25">
      <c r="A925" s="1" t="s">
        <v>953</v>
      </c>
      <c r="B925" s="1" t="s">
        <v>941</v>
      </c>
      <c r="C925" s="1">
        <v>2</v>
      </c>
      <c r="D925" s="8">
        <v>10</v>
      </c>
      <c r="E925" s="1">
        <v>0</v>
      </c>
      <c r="F925" s="8">
        <v>0</v>
      </c>
      <c r="G925" s="8">
        <f>parental_leave3[[#This Row],[Paid Maternity Leave]]+parental_leave3[[#This Row],[Unpaid Maternity Leave]]</f>
        <v>12</v>
      </c>
      <c r="H925" s="8">
        <f>parental_leave3[[#This Row],[Paid Paternity Leave]]+parental_leave3[[#This Row],[Unpaid Paternity Leave]]</f>
        <v>0</v>
      </c>
      <c r="I925" s="1">
        <f>parental_leave3[[#This Row],[Total Maternity Leave]]+parental_leave3[[#This Row],[Total paternity Leave]]</f>
        <v>12</v>
      </c>
      <c r="J925" s="1">
        <f>parental_leave3[[#This Row],[Paid Maternity Leave]]+parental_leave3[[#This Row],[Paid Paternity Leave]]</f>
        <v>2</v>
      </c>
      <c r="K925" s="8">
        <f>parental_leave3[[#This Row],[Unpaid Maternity Leave]]+parental_leave3[[#This Row],[Unpaid Paternity Leave]]</f>
        <v>10</v>
      </c>
      <c r="L925" s="1" t="str">
        <f>IF(parental_leave3[[#This Row],[Total Maternity Leave]]&gt;parental_leave3[[#This Row],[Total paternity Leave]],"YES","NO")</f>
        <v>YES</v>
      </c>
    </row>
    <row r="926" spans="1:12" x14ac:dyDescent="0.25">
      <c r="A926" s="1" t="s">
        <v>954</v>
      </c>
      <c r="B926" s="1" t="s">
        <v>941</v>
      </c>
      <c r="C926" s="1">
        <v>13</v>
      </c>
      <c r="D926" s="8">
        <v>13</v>
      </c>
      <c r="E926" s="1">
        <v>0</v>
      </c>
      <c r="F926" s="8">
        <v>0</v>
      </c>
      <c r="G926" s="8">
        <f>parental_leave3[[#This Row],[Paid Maternity Leave]]+parental_leave3[[#This Row],[Unpaid Maternity Leave]]</f>
        <v>26</v>
      </c>
      <c r="H926" s="8">
        <f>parental_leave3[[#This Row],[Paid Paternity Leave]]+parental_leave3[[#This Row],[Unpaid Paternity Leave]]</f>
        <v>0</v>
      </c>
      <c r="I926" s="1">
        <f>parental_leave3[[#This Row],[Total Maternity Leave]]+parental_leave3[[#This Row],[Total paternity Leave]]</f>
        <v>26</v>
      </c>
      <c r="J926" s="1">
        <f>parental_leave3[[#This Row],[Paid Maternity Leave]]+parental_leave3[[#This Row],[Paid Paternity Leave]]</f>
        <v>13</v>
      </c>
      <c r="K926" s="8">
        <f>parental_leave3[[#This Row],[Unpaid Maternity Leave]]+parental_leave3[[#This Row],[Unpaid Paternity Leave]]</f>
        <v>13</v>
      </c>
      <c r="L926" s="1" t="str">
        <f>IF(parental_leave3[[#This Row],[Total Maternity Leave]]&gt;parental_leave3[[#This Row],[Total paternity Leave]],"YES","NO")</f>
        <v>YES</v>
      </c>
    </row>
    <row r="927" spans="1:12" x14ac:dyDescent="0.25">
      <c r="A927" s="1" t="s">
        <v>955</v>
      </c>
      <c r="B927" s="1" t="s">
        <v>941</v>
      </c>
      <c r="C927" s="1">
        <v>16</v>
      </c>
      <c r="D927" s="8">
        <v>0</v>
      </c>
      <c r="E927" s="1">
        <v>0</v>
      </c>
      <c r="F927" s="8">
        <v>0</v>
      </c>
      <c r="G927" s="8">
        <f>parental_leave3[[#This Row],[Paid Maternity Leave]]+parental_leave3[[#This Row],[Unpaid Maternity Leave]]</f>
        <v>16</v>
      </c>
      <c r="H927" s="8">
        <f>parental_leave3[[#This Row],[Paid Paternity Leave]]+parental_leave3[[#This Row],[Unpaid Paternity Leave]]</f>
        <v>0</v>
      </c>
      <c r="I927" s="1">
        <f>parental_leave3[[#This Row],[Total Maternity Leave]]+parental_leave3[[#This Row],[Total paternity Leave]]</f>
        <v>16</v>
      </c>
      <c r="J927" s="1">
        <f>parental_leave3[[#This Row],[Paid Maternity Leave]]+parental_leave3[[#This Row],[Paid Paternity Leave]]</f>
        <v>16</v>
      </c>
      <c r="K927" s="8">
        <f>parental_leave3[[#This Row],[Unpaid Maternity Leave]]+parental_leave3[[#This Row],[Unpaid Paternity Leave]]</f>
        <v>0</v>
      </c>
      <c r="L927" s="1" t="str">
        <f>IF(parental_leave3[[#This Row],[Total Maternity Leave]]&gt;parental_leave3[[#This Row],[Total paternity Leave]],"YES","NO")</f>
        <v>YES</v>
      </c>
    </row>
    <row r="928" spans="1:12" x14ac:dyDescent="0.25">
      <c r="A928" s="1" t="s">
        <v>956</v>
      </c>
      <c r="B928" s="1" t="s">
        <v>941</v>
      </c>
      <c r="C928" s="1">
        <v>12</v>
      </c>
      <c r="D928" s="8">
        <v>12</v>
      </c>
      <c r="E928" s="1">
        <v>0</v>
      </c>
      <c r="F928" s="8">
        <v>0</v>
      </c>
      <c r="G928" s="8">
        <f>parental_leave3[[#This Row],[Paid Maternity Leave]]+parental_leave3[[#This Row],[Unpaid Maternity Leave]]</f>
        <v>24</v>
      </c>
      <c r="H928" s="8">
        <f>parental_leave3[[#This Row],[Paid Paternity Leave]]+parental_leave3[[#This Row],[Unpaid Paternity Leave]]</f>
        <v>0</v>
      </c>
      <c r="I928" s="1">
        <f>parental_leave3[[#This Row],[Total Maternity Leave]]+parental_leave3[[#This Row],[Total paternity Leave]]</f>
        <v>24</v>
      </c>
      <c r="J928" s="1">
        <f>parental_leave3[[#This Row],[Paid Maternity Leave]]+parental_leave3[[#This Row],[Paid Paternity Leave]]</f>
        <v>12</v>
      </c>
      <c r="K928" s="8">
        <f>parental_leave3[[#This Row],[Unpaid Maternity Leave]]+parental_leave3[[#This Row],[Unpaid Paternity Leave]]</f>
        <v>12</v>
      </c>
      <c r="L928" s="1" t="str">
        <f>IF(parental_leave3[[#This Row],[Total Maternity Leave]]&gt;parental_leave3[[#This Row],[Total paternity Leave]],"YES","NO")</f>
        <v>YES</v>
      </c>
    </row>
    <row r="929" spans="1:12" x14ac:dyDescent="0.25">
      <c r="A929" s="1" t="s">
        <v>957</v>
      </c>
      <c r="B929" s="1" t="s">
        <v>941</v>
      </c>
      <c r="C929" s="1">
        <v>6</v>
      </c>
      <c r="D929" s="8">
        <v>6</v>
      </c>
      <c r="E929" s="1">
        <v>0</v>
      </c>
      <c r="F929" s="8">
        <v>0</v>
      </c>
      <c r="G929" s="8">
        <f>parental_leave3[[#This Row],[Paid Maternity Leave]]+parental_leave3[[#This Row],[Unpaid Maternity Leave]]</f>
        <v>12</v>
      </c>
      <c r="H929" s="8">
        <f>parental_leave3[[#This Row],[Paid Paternity Leave]]+parental_leave3[[#This Row],[Unpaid Paternity Leave]]</f>
        <v>0</v>
      </c>
      <c r="I929" s="1">
        <f>parental_leave3[[#This Row],[Total Maternity Leave]]+parental_leave3[[#This Row],[Total paternity Leave]]</f>
        <v>12</v>
      </c>
      <c r="J929" s="1">
        <f>parental_leave3[[#This Row],[Paid Maternity Leave]]+parental_leave3[[#This Row],[Paid Paternity Leave]]</f>
        <v>6</v>
      </c>
      <c r="K929" s="8">
        <f>parental_leave3[[#This Row],[Unpaid Maternity Leave]]+parental_leave3[[#This Row],[Unpaid Paternity Leave]]</f>
        <v>6</v>
      </c>
      <c r="L929" s="1" t="str">
        <f>IF(parental_leave3[[#This Row],[Total Maternity Leave]]&gt;parental_leave3[[#This Row],[Total paternity Leave]],"YES","NO")</f>
        <v>YES</v>
      </c>
    </row>
    <row r="930" spans="1:12" x14ac:dyDescent="0.25">
      <c r="A930" s="1" t="s">
        <v>958</v>
      </c>
      <c r="B930" s="1" t="s">
        <v>941</v>
      </c>
      <c r="C930" s="1">
        <v>0</v>
      </c>
      <c r="D930" s="8">
        <v>6</v>
      </c>
      <c r="E930" s="1">
        <v>0</v>
      </c>
      <c r="F930" s="8">
        <v>0</v>
      </c>
      <c r="G930" s="8">
        <f>parental_leave3[[#This Row],[Paid Maternity Leave]]+parental_leave3[[#This Row],[Unpaid Maternity Leave]]</f>
        <v>6</v>
      </c>
      <c r="H930" s="8">
        <f>parental_leave3[[#This Row],[Paid Paternity Leave]]+parental_leave3[[#This Row],[Unpaid Paternity Leave]]</f>
        <v>0</v>
      </c>
      <c r="I930" s="1">
        <f>parental_leave3[[#This Row],[Total Maternity Leave]]+parental_leave3[[#This Row],[Total paternity Leave]]</f>
        <v>6</v>
      </c>
      <c r="J930" s="1">
        <f>parental_leave3[[#This Row],[Paid Maternity Leave]]+parental_leave3[[#This Row],[Paid Paternity Leave]]</f>
        <v>0</v>
      </c>
      <c r="K930" s="8">
        <f>parental_leave3[[#This Row],[Unpaid Maternity Leave]]+parental_leave3[[#This Row],[Unpaid Paternity Leave]]</f>
        <v>6</v>
      </c>
      <c r="L930" s="1" t="str">
        <f>IF(parental_leave3[[#This Row],[Total Maternity Leave]]&gt;parental_leave3[[#This Row],[Total paternity Leave]],"YES","NO")</f>
        <v>YES</v>
      </c>
    </row>
    <row r="931" spans="1:12" x14ac:dyDescent="0.25">
      <c r="A931" s="1" t="s">
        <v>959</v>
      </c>
      <c r="B931" s="1" t="s">
        <v>941</v>
      </c>
      <c r="C931" s="1">
        <v>6</v>
      </c>
      <c r="D931" s="8">
        <v>0</v>
      </c>
      <c r="E931" s="1">
        <v>0</v>
      </c>
      <c r="F931" s="8">
        <v>0</v>
      </c>
      <c r="G931" s="8">
        <f>parental_leave3[[#This Row],[Paid Maternity Leave]]+parental_leave3[[#This Row],[Unpaid Maternity Leave]]</f>
        <v>6</v>
      </c>
      <c r="H931" s="8">
        <f>parental_leave3[[#This Row],[Paid Paternity Leave]]+parental_leave3[[#This Row],[Unpaid Paternity Leave]]</f>
        <v>0</v>
      </c>
      <c r="I931" s="1">
        <f>parental_leave3[[#This Row],[Total Maternity Leave]]+parental_leave3[[#This Row],[Total paternity Leave]]</f>
        <v>6</v>
      </c>
      <c r="J931" s="1">
        <f>parental_leave3[[#This Row],[Paid Maternity Leave]]+parental_leave3[[#This Row],[Paid Paternity Leave]]</f>
        <v>6</v>
      </c>
      <c r="K931" s="8">
        <f>parental_leave3[[#This Row],[Unpaid Maternity Leave]]+parental_leave3[[#This Row],[Unpaid Paternity Leave]]</f>
        <v>0</v>
      </c>
      <c r="L931" s="1" t="str">
        <f>IF(parental_leave3[[#This Row],[Total Maternity Leave]]&gt;parental_leave3[[#This Row],[Total paternity Leave]],"YES","NO")</f>
        <v>YES</v>
      </c>
    </row>
    <row r="932" spans="1:12" x14ac:dyDescent="0.25">
      <c r="A932" s="1" t="s">
        <v>960</v>
      </c>
      <c r="B932" s="1" t="s">
        <v>941</v>
      </c>
      <c r="C932" s="1">
        <v>6</v>
      </c>
      <c r="D932" s="8">
        <v>6</v>
      </c>
      <c r="E932" s="1">
        <v>0</v>
      </c>
      <c r="F932" s="8">
        <v>0</v>
      </c>
      <c r="G932" s="8">
        <f>parental_leave3[[#This Row],[Paid Maternity Leave]]+parental_leave3[[#This Row],[Unpaid Maternity Leave]]</f>
        <v>12</v>
      </c>
      <c r="H932" s="8">
        <f>parental_leave3[[#This Row],[Paid Paternity Leave]]+parental_leave3[[#This Row],[Unpaid Paternity Leave]]</f>
        <v>0</v>
      </c>
      <c r="I932" s="1">
        <f>parental_leave3[[#This Row],[Total Maternity Leave]]+parental_leave3[[#This Row],[Total paternity Leave]]</f>
        <v>12</v>
      </c>
      <c r="J932" s="1">
        <f>parental_leave3[[#This Row],[Paid Maternity Leave]]+parental_leave3[[#This Row],[Paid Paternity Leave]]</f>
        <v>6</v>
      </c>
      <c r="K932" s="8">
        <f>parental_leave3[[#This Row],[Unpaid Maternity Leave]]+parental_leave3[[#This Row],[Unpaid Paternity Leave]]</f>
        <v>6</v>
      </c>
      <c r="L932" s="1" t="str">
        <f>IF(parental_leave3[[#This Row],[Total Maternity Leave]]&gt;parental_leave3[[#This Row],[Total paternity Leave]],"YES","NO")</f>
        <v>YES</v>
      </c>
    </row>
    <row r="933" spans="1:12" x14ac:dyDescent="0.25">
      <c r="A933" s="1" t="s">
        <v>961</v>
      </c>
      <c r="B933" s="1" t="s">
        <v>941</v>
      </c>
      <c r="C933" s="1">
        <v>12</v>
      </c>
      <c r="D933" s="8">
        <v>0</v>
      </c>
      <c r="E933" s="1">
        <v>0</v>
      </c>
      <c r="F933" s="8">
        <v>0</v>
      </c>
      <c r="G933" s="8">
        <f>parental_leave3[[#This Row],[Paid Maternity Leave]]+parental_leave3[[#This Row],[Unpaid Maternity Leave]]</f>
        <v>12</v>
      </c>
      <c r="H933" s="8">
        <f>parental_leave3[[#This Row],[Paid Paternity Leave]]+parental_leave3[[#This Row],[Unpaid Paternity Leave]]</f>
        <v>0</v>
      </c>
      <c r="I933" s="1">
        <f>parental_leave3[[#This Row],[Total Maternity Leave]]+parental_leave3[[#This Row],[Total paternity Leave]]</f>
        <v>12</v>
      </c>
      <c r="J933" s="1">
        <f>parental_leave3[[#This Row],[Paid Maternity Leave]]+parental_leave3[[#This Row],[Paid Paternity Leave]]</f>
        <v>12</v>
      </c>
      <c r="K933" s="8">
        <f>parental_leave3[[#This Row],[Unpaid Maternity Leave]]+parental_leave3[[#This Row],[Unpaid Paternity Leave]]</f>
        <v>0</v>
      </c>
      <c r="L933" s="1" t="str">
        <f>IF(parental_leave3[[#This Row],[Total Maternity Leave]]&gt;parental_leave3[[#This Row],[Total paternity Leave]],"YES","NO")</f>
        <v>YES</v>
      </c>
    </row>
    <row r="934" spans="1:12" x14ac:dyDescent="0.25">
      <c r="A934" s="1" t="s">
        <v>962</v>
      </c>
      <c r="B934" s="1" t="s">
        <v>941</v>
      </c>
      <c r="C934" s="1">
        <v>6</v>
      </c>
      <c r="D934" s="8">
        <v>5</v>
      </c>
      <c r="E934" s="1">
        <v>0</v>
      </c>
      <c r="F934" s="8">
        <v>0</v>
      </c>
      <c r="G934" s="8">
        <f>parental_leave3[[#This Row],[Paid Maternity Leave]]+parental_leave3[[#This Row],[Unpaid Maternity Leave]]</f>
        <v>11</v>
      </c>
      <c r="H934" s="8">
        <f>parental_leave3[[#This Row],[Paid Paternity Leave]]+parental_leave3[[#This Row],[Unpaid Paternity Leave]]</f>
        <v>0</v>
      </c>
      <c r="I934" s="1">
        <f>parental_leave3[[#This Row],[Total Maternity Leave]]+parental_leave3[[#This Row],[Total paternity Leave]]</f>
        <v>11</v>
      </c>
      <c r="J934" s="1">
        <f>parental_leave3[[#This Row],[Paid Maternity Leave]]+parental_leave3[[#This Row],[Paid Paternity Leave]]</f>
        <v>6</v>
      </c>
      <c r="K934" s="8">
        <f>parental_leave3[[#This Row],[Unpaid Maternity Leave]]+parental_leave3[[#This Row],[Unpaid Paternity Leave]]</f>
        <v>5</v>
      </c>
      <c r="L934" s="1" t="str">
        <f>IF(parental_leave3[[#This Row],[Total Maternity Leave]]&gt;parental_leave3[[#This Row],[Total paternity Leave]],"YES","NO")</f>
        <v>YES</v>
      </c>
    </row>
    <row r="935" spans="1:12" x14ac:dyDescent="0.25">
      <c r="A935" s="1" t="s">
        <v>963</v>
      </c>
      <c r="B935" s="1" t="s">
        <v>941</v>
      </c>
      <c r="C935" s="1">
        <v>12</v>
      </c>
      <c r="D935" s="8">
        <v>0</v>
      </c>
      <c r="E935" s="1">
        <v>0</v>
      </c>
      <c r="F935" s="8">
        <v>0</v>
      </c>
      <c r="G935" s="8">
        <f>parental_leave3[[#This Row],[Paid Maternity Leave]]+parental_leave3[[#This Row],[Unpaid Maternity Leave]]</f>
        <v>12</v>
      </c>
      <c r="H935" s="8">
        <f>parental_leave3[[#This Row],[Paid Paternity Leave]]+parental_leave3[[#This Row],[Unpaid Paternity Leave]]</f>
        <v>0</v>
      </c>
      <c r="I935" s="1">
        <f>parental_leave3[[#This Row],[Total Maternity Leave]]+parental_leave3[[#This Row],[Total paternity Leave]]</f>
        <v>12</v>
      </c>
      <c r="J935" s="1">
        <f>parental_leave3[[#This Row],[Paid Maternity Leave]]+parental_leave3[[#This Row],[Paid Paternity Leave]]</f>
        <v>12</v>
      </c>
      <c r="K935" s="8">
        <f>parental_leave3[[#This Row],[Unpaid Maternity Leave]]+parental_leave3[[#This Row],[Unpaid Paternity Leave]]</f>
        <v>0</v>
      </c>
      <c r="L935" s="1" t="str">
        <f>IF(parental_leave3[[#This Row],[Total Maternity Leave]]&gt;parental_leave3[[#This Row],[Total paternity Leave]],"YES","NO")</f>
        <v>YES</v>
      </c>
    </row>
    <row r="936" spans="1:12" x14ac:dyDescent="0.25">
      <c r="A936" s="1" t="s">
        <v>964</v>
      </c>
      <c r="B936" s="1" t="s">
        <v>941</v>
      </c>
      <c r="C936" s="1">
        <v>3</v>
      </c>
      <c r="D936" s="8">
        <v>7.5</v>
      </c>
      <c r="E936" s="1">
        <v>0</v>
      </c>
      <c r="F936" s="8">
        <v>0</v>
      </c>
      <c r="G936" s="8">
        <f>parental_leave3[[#This Row],[Paid Maternity Leave]]+parental_leave3[[#This Row],[Unpaid Maternity Leave]]</f>
        <v>10.5</v>
      </c>
      <c r="H936" s="8">
        <f>parental_leave3[[#This Row],[Paid Paternity Leave]]+parental_leave3[[#This Row],[Unpaid Paternity Leave]]</f>
        <v>0</v>
      </c>
      <c r="I936" s="1">
        <f>parental_leave3[[#This Row],[Total Maternity Leave]]+parental_leave3[[#This Row],[Total paternity Leave]]</f>
        <v>10.5</v>
      </c>
      <c r="J936" s="1">
        <f>parental_leave3[[#This Row],[Paid Maternity Leave]]+parental_leave3[[#This Row],[Paid Paternity Leave]]</f>
        <v>3</v>
      </c>
      <c r="K936" s="8">
        <f>parental_leave3[[#This Row],[Unpaid Maternity Leave]]+parental_leave3[[#This Row],[Unpaid Paternity Leave]]</f>
        <v>7.5</v>
      </c>
      <c r="L936" s="1" t="str">
        <f>IF(parental_leave3[[#This Row],[Total Maternity Leave]]&gt;parental_leave3[[#This Row],[Total paternity Leave]],"YES","NO")</f>
        <v>YES</v>
      </c>
    </row>
    <row r="937" spans="1:12" x14ac:dyDescent="0.25">
      <c r="A937" s="1" t="s">
        <v>965</v>
      </c>
      <c r="B937" s="1" t="s">
        <v>941</v>
      </c>
      <c r="C937" s="1">
        <v>6</v>
      </c>
      <c r="D937" s="8">
        <v>4</v>
      </c>
      <c r="E937" s="1">
        <v>0</v>
      </c>
      <c r="F937" s="8">
        <v>0</v>
      </c>
      <c r="G937" s="8">
        <f>parental_leave3[[#This Row],[Paid Maternity Leave]]+parental_leave3[[#This Row],[Unpaid Maternity Leave]]</f>
        <v>10</v>
      </c>
      <c r="H937" s="8">
        <f>parental_leave3[[#This Row],[Paid Paternity Leave]]+parental_leave3[[#This Row],[Unpaid Paternity Leave]]</f>
        <v>0</v>
      </c>
      <c r="I937" s="1">
        <f>parental_leave3[[#This Row],[Total Maternity Leave]]+parental_leave3[[#This Row],[Total paternity Leave]]</f>
        <v>10</v>
      </c>
      <c r="J937" s="1">
        <f>parental_leave3[[#This Row],[Paid Maternity Leave]]+parental_leave3[[#This Row],[Paid Paternity Leave]]</f>
        <v>6</v>
      </c>
      <c r="K937" s="8">
        <f>parental_leave3[[#This Row],[Unpaid Maternity Leave]]+parental_leave3[[#This Row],[Unpaid Paternity Leave]]</f>
        <v>4</v>
      </c>
      <c r="L937" s="1" t="str">
        <f>IF(parental_leave3[[#This Row],[Total Maternity Leave]]&gt;parental_leave3[[#This Row],[Total paternity Leave]],"YES","NO")</f>
        <v>YES</v>
      </c>
    </row>
    <row r="938" spans="1:12" x14ac:dyDescent="0.25">
      <c r="A938" s="1" t="s">
        <v>966</v>
      </c>
      <c r="B938" s="1" t="s">
        <v>941</v>
      </c>
      <c r="C938" s="1">
        <v>6</v>
      </c>
      <c r="D938" s="8">
        <v>8</v>
      </c>
      <c r="E938" s="1">
        <v>0</v>
      </c>
      <c r="F938" s="8">
        <v>0</v>
      </c>
      <c r="G938" s="8">
        <f>parental_leave3[[#This Row],[Paid Maternity Leave]]+parental_leave3[[#This Row],[Unpaid Maternity Leave]]</f>
        <v>14</v>
      </c>
      <c r="H938" s="8">
        <f>parental_leave3[[#This Row],[Paid Paternity Leave]]+parental_leave3[[#This Row],[Unpaid Paternity Leave]]</f>
        <v>0</v>
      </c>
      <c r="I938" s="1">
        <f>parental_leave3[[#This Row],[Total Maternity Leave]]+parental_leave3[[#This Row],[Total paternity Leave]]</f>
        <v>14</v>
      </c>
      <c r="J938" s="1">
        <f>parental_leave3[[#This Row],[Paid Maternity Leave]]+parental_leave3[[#This Row],[Paid Paternity Leave]]</f>
        <v>6</v>
      </c>
      <c r="K938" s="8">
        <f>parental_leave3[[#This Row],[Unpaid Maternity Leave]]+parental_leave3[[#This Row],[Unpaid Paternity Leave]]</f>
        <v>8</v>
      </c>
      <c r="L938" s="1" t="str">
        <f>IF(parental_leave3[[#This Row],[Total Maternity Leave]]&gt;parental_leave3[[#This Row],[Total paternity Leave]],"YES","NO")</f>
        <v>YES</v>
      </c>
    </row>
    <row r="939" spans="1:12" x14ac:dyDescent="0.25">
      <c r="A939" s="1" t="s">
        <v>967</v>
      </c>
      <c r="B939" s="1" t="s">
        <v>941</v>
      </c>
      <c r="C939" s="1">
        <v>6</v>
      </c>
      <c r="D939" s="8">
        <v>8</v>
      </c>
      <c r="E939" s="1">
        <v>0</v>
      </c>
      <c r="F939" s="8">
        <v>0</v>
      </c>
      <c r="G939" s="8">
        <f>parental_leave3[[#This Row],[Paid Maternity Leave]]+parental_leave3[[#This Row],[Unpaid Maternity Leave]]</f>
        <v>14</v>
      </c>
      <c r="H939" s="8">
        <f>parental_leave3[[#This Row],[Paid Paternity Leave]]+parental_leave3[[#This Row],[Unpaid Paternity Leave]]</f>
        <v>0</v>
      </c>
      <c r="I939" s="1">
        <f>parental_leave3[[#This Row],[Total Maternity Leave]]+parental_leave3[[#This Row],[Total paternity Leave]]</f>
        <v>14</v>
      </c>
      <c r="J939" s="1">
        <f>parental_leave3[[#This Row],[Paid Maternity Leave]]+parental_leave3[[#This Row],[Paid Paternity Leave]]</f>
        <v>6</v>
      </c>
      <c r="K939" s="8">
        <f>parental_leave3[[#This Row],[Unpaid Maternity Leave]]+parental_leave3[[#This Row],[Unpaid Paternity Leave]]</f>
        <v>8</v>
      </c>
      <c r="L939" s="1" t="str">
        <f>IF(parental_leave3[[#This Row],[Total Maternity Leave]]&gt;parental_leave3[[#This Row],[Total paternity Leave]],"YES","NO")</f>
        <v>YES</v>
      </c>
    </row>
    <row r="940" spans="1:12" x14ac:dyDescent="0.25">
      <c r="A940" s="1" t="s">
        <v>968</v>
      </c>
      <c r="B940" s="1" t="s">
        <v>941</v>
      </c>
      <c r="C940" s="1">
        <v>6</v>
      </c>
      <c r="D940" s="8">
        <v>6</v>
      </c>
      <c r="E940" s="1">
        <v>0</v>
      </c>
      <c r="F940" s="8">
        <v>0</v>
      </c>
      <c r="G940" s="8">
        <f>parental_leave3[[#This Row],[Paid Maternity Leave]]+parental_leave3[[#This Row],[Unpaid Maternity Leave]]</f>
        <v>12</v>
      </c>
      <c r="H940" s="8">
        <f>parental_leave3[[#This Row],[Paid Paternity Leave]]+parental_leave3[[#This Row],[Unpaid Paternity Leave]]</f>
        <v>0</v>
      </c>
      <c r="I940" s="1">
        <f>parental_leave3[[#This Row],[Total Maternity Leave]]+parental_leave3[[#This Row],[Total paternity Leave]]</f>
        <v>12</v>
      </c>
      <c r="J940" s="1">
        <f>parental_leave3[[#This Row],[Paid Maternity Leave]]+parental_leave3[[#This Row],[Paid Paternity Leave]]</f>
        <v>6</v>
      </c>
      <c r="K940" s="8">
        <f>parental_leave3[[#This Row],[Unpaid Maternity Leave]]+parental_leave3[[#This Row],[Unpaid Paternity Leave]]</f>
        <v>6</v>
      </c>
      <c r="L940" s="1" t="str">
        <f>IF(parental_leave3[[#This Row],[Total Maternity Leave]]&gt;parental_leave3[[#This Row],[Total paternity Leave]],"YES","NO")</f>
        <v>YES</v>
      </c>
    </row>
    <row r="941" spans="1:12" x14ac:dyDescent="0.25">
      <c r="A941" s="1" t="s">
        <v>969</v>
      </c>
      <c r="B941" s="1" t="s">
        <v>941</v>
      </c>
      <c r="C941" s="1">
        <v>12</v>
      </c>
      <c r="D941" s="8">
        <v>7</v>
      </c>
      <c r="E941" s="1">
        <v>0</v>
      </c>
      <c r="F941" s="8">
        <v>0</v>
      </c>
      <c r="G941" s="8">
        <f>parental_leave3[[#This Row],[Paid Maternity Leave]]+parental_leave3[[#This Row],[Unpaid Maternity Leave]]</f>
        <v>19</v>
      </c>
      <c r="H941" s="8">
        <f>parental_leave3[[#This Row],[Paid Paternity Leave]]+parental_leave3[[#This Row],[Unpaid Paternity Leave]]</f>
        <v>0</v>
      </c>
      <c r="I941" s="1">
        <f>parental_leave3[[#This Row],[Total Maternity Leave]]+parental_leave3[[#This Row],[Total paternity Leave]]</f>
        <v>19</v>
      </c>
      <c r="J941" s="1">
        <f>parental_leave3[[#This Row],[Paid Maternity Leave]]+parental_leave3[[#This Row],[Paid Paternity Leave]]</f>
        <v>12</v>
      </c>
      <c r="K941" s="8">
        <f>parental_leave3[[#This Row],[Unpaid Maternity Leave]]+parental_leave3[[#This Row],[Unpaid Paternity Leave]]</f>
        <v>7</v>
      </c>
      <c r="L941" s="1" t="str">
        <f>IF(parental_leave3[[#This Row],[Total Maternity Leave]]&gt;parental_leave3[[#This Row],[Total paternity Leave]],"YES","NO")</f>
        <v>YES</v>
      </c>
    </row>
    <row r="942" spans="1:12" x14ac:dyDescent="0.25">
      <c r="A942" s="1" t="s">
        <v>970</v>
      </c>
      <c r="B942" s="1" t="s">
        <v>941</v>
      </c>
      <c r="C942" s="1">
        <v>16</v>
      </c>
      <c r="D942" s="8">
        <v>0</v>
      </c>
      <c r="E942" s="1">
        <v>0</v>
      </c>
      <c r="F942" s="8">
        <v>0</v>
      </c>
      <c r="G942" s="8">
        <f>parental_leave3[[#This Row],[Paid Maternity Leave]]+parental_leave3[[#This Row],[Unpaid Maternity Leave]]</f>
        <v>16</v>
      </c>
      <c r="H942" s="8">
        <f>parental_leave3[[#This Row],[Paid Paternity Leave]]+parental_leave3[[#This Row],[Unpaid Paternity Leave]]</f>
        <v>0</v>
      </c>
      <c r="I942" s="1">
        <f>parental_leave3[[#This Row],[Total Maternity Leave]]+parental_leave3[[#This Row],[Total paternity Leave]]</f>
        <v>16</v>
      </c>
      <c r="J942" s="1">
        <f>parental_leave3[[#This Row],[Paid Maternity Leave]]+parental_leave3[[#This Row],[Paid Paternity Leave]]</f>
        <v>16</v>
      </c>
      <c r="K942" s="8">
        <f>parental_leave3[[#This Row],[Unpaid Maternity Leave]]+parental_leave3[[#This Row],[Unpaid Paternity Leave]]</f>
        <v>0</v>
      </c>
      <c r="L942" s="1" t="str">
        <f>IF(parental_leave3[[#This Row],[Total Maternity Leave]]&gt;parental_leave3[[#This Row],[Total paternity Leave]],"YES","NO")</f>
        <v>YES</v>
      </c>
    </row>
    <row r="943" spans="1:12" x14ac:dyDescent="0.25">
      <c r="A943" s="1" t="s">
        <v>971</v>
      </c>
      <c r="B943" s="1" t="s">
        <v>941</v>
      </c>
      <c r="C943" s="1">
        <v>12</v>
      </c>
      <c r="D943" s="8">
        <v>0</v>
      </c>
      <c r="E943" s="1">
        <v>0</v>
      </c>
      <c r="F943" s="8">
        <v>0</v>
      </c>
      <c r="G943" s="8">
        <f>parental_leave3[[#This Row],[Paid Maternity Leave]]+parental_leave3[[#This Row],[Unpaid Maternity Leave]]</f>
        <v>12</v>
      </c>
      <c r="H943" s="8">
        <f>parental_leave3[[#This Row],[Paid Paternity Leave]]+parental_leave3[[#This Row],[Unpaid Paternity Leave]]</f>
        <v>0</v>
      </c>
      <c r="I943" s="1">
        <f>parental_leave3[[#This Row],[Total Maternity Leave]]+parental_leave3[[#This Row],[Total paternity Leave]]</f>
        <v>12</v>
      </c>
      <c r="J943" s="1">
        <f>parental_leave3[[#This Row],[Paid Maternity Leave]]+parental_leave3[[#This Row],[Paid Paternity Leave]]</f>
        <v>12</v>
      </c>
      <c r="K943" s="8">
        <f>parental_leave3[[#This Row],[Unpaid Maternity Leave]]+parental_leave3[[#This Row],[Unpaid Paternity Leave]]</f>
        <v>0</v>
      </c>
      <c r="L943" s="1" t="str">
        <f>IF(parental_leave3[[#This Row],[Total Maternity Leave]]&gt;parental_leave3[[#This Row],[Total paternity Leave]],"YES","NO")</f>
        <v>YES</v>
      </c>
    </row>
    <row r="944" spans="1:12" x14ac:dyDescent="0.25">
      <c r="A944" s="1" t="s">
        <v>972</v>
      </c>
      <c r="B944" s="1" t="s">
        <v>941</v>
      </c>
      <c r="C944" s="1">
        <v>12</v>
      </c>
      <c r="D944" s="8">
        <v>5</v>
      </c>
      <c r="E944" s="1">
        <v>0</v>
      </c>
      <c r="F944" s="8">
        <v>0</v>
      </c>
      <c r="G944" s="8">
        <f>parental_leave3[[#This Row],[Paid Maternity Leave]]+parental_leave3[[#This Row],[Unpaid Maternity Leave]]</f>
        <v>17</v>
      </c>
      <c r="H944" s="8">
        <f>parental_leave3[[#This Row],[Paid Paternity Leave]]+parental_leave3[[#This Row],[Unpaid Paternity Leave]]</f>
        <v>0</v>
      </c>
      <c r="I944" s="1">
        <f>parental_leave3[[#This Row],[Total Maternity Leave]]+parental_leave3[[#This Row],[Total paternity Leave]]</f>
        <v>17</v>
      </c>
      <c r="J944" s="1">
        <f>parental_leave3[[#This Row],[Paid Maternity Leave]]+parental_leave3[[#This Row],[Paid Paternity Leave]]</f>
        <v>12</v>
      </c>
      <c r="K944" s="8">
        <f>parental_leave3[[#This Row],[Unpaid Maternity Leave]]+parental_leave3[[#This Row],[Unpaid Paternity Leave]]</f>
        <v>5</v>
      </c>
      <c r="L944" s="1" t="str">
        <f>IF(parental_leave3[[#This Row],[Total Maternity Leave]]&gt;parental_leave3[[#This Row],[Total paternity Leave]],"YES","NO")</f>
        <v>YES</v>
      </c>
    </row>
    <row r="945" spans="1:12" x14ac:dyDescent="0.25">
      <c r="A945" s="1" t="s">
        <v>973</v>
      </c>
      <c r="B945" s="1" t="s">
        <v>941</v>
      </c>
      <c r="C945" s="1">
        <v>4</v>
      </c>
      <c r="D945" s="8">
        <v>4</v>
      </c>
      <c r="E945" s="1">
        <v>0</v>
      </c>
      <c r="F945" s="8">
        <v>0</v>
      </c>
      <c r="G945" s="8">
        <f>parental_leave3[[#This Row],[Paid Maternity Leave]]+parental_leave3[[#This Row],[Unpaid Maternity Leave]]</f>
        <v>8</v>
      </c>
      <c r="H945" s="8">
        <f>parental_leave3[[#This Row],[Paid Paternity Leave]]+parental_leave3[[#This Row],[Unpaid Paternity Leave]]</f>
        <v>0</v>
      </c>
      <c r="I945" s="1">
        <f>parental_leave3[[#This Row],[Total Maternity Leave]]+parental_leave3[[#This Row],[Total paternity Leave]]</f>
        <v>8</v>
      </c>
      <c r="J945" s="1">
        <f>parental_leave3[[#This Row],[Paid Maternity Leave]]+parental_leave3[[#This Row],[Paid Paternity Leave]]</f>
        <v>4</v>
      </c>
      <c r="K945" s="8">
        <f>parental_leave3[[#This Row],[Unpaid Maternity Leave]]+parental_leave3[[#This Row],[Unpaid Paternity Leave]]</f>
        <v>4</v>
      </c>
      <c r="L945" s="1" t="str">
        <f>IF(parental_leave3[[#This Row],[Total Maternity Leave]]&gt;parental_leave3[[#This Row],[Total paternity Leave]],"YES","NO")</f>
        <v>YES</v>
      </c>
    </row>
    <row r="946" spans="1:12" x14ac:dyDescent="0.25">
      <c r="A946" s="1" t="s">
        <v>974</v>
      </c>
      <c r="B946" s="1" t="s">
        <v>941</v>
      </c>
      <c r="C946" s="1">
        <v>6</v>
      </c>
      <c r="D946" s="8">
        <v>6</v>
      </c>
      <c r="E946" s="1">
        <v>0</v>
      </c>
      <c r="F946" s="8">
        <v>0</v>
      </c>
      <c r="G946" s="8">
        <f>parental_leave3[[#This Row],[Paid Maternity Leave]]+parental_leave3[[#This Row],[Unpaid Maternity Leave]]</f>
        <v>12</v>
      </c>
      <c r="H946" s="8">
        <f>parental_leave3[[#This Row],[Paid Paternity Leave]]+parental_leave3[[#This Row],[Unpaid Paternity Leave]]</f>
        <v>0</v>
      </c>
      <c r="I946" s="1">
        <f>parental_leave3[[#This Row],[Total Maternity Leave]]+parental_leave3[[#This Row],[Total paternity Leave]]</f>
        <v>12</v>
      </c>
      <c r="J946" s="1">
        <f>parental_leave3[[#This Row],[Paid Maternity Leave]]+parental_leave3[[#This Row],[Paid Paternity Leave]]</f>
        <v>6</v>
      </c>
      <c r="K946" s="8">
        <f>parental_leave3[[#This Row],[Unpaid Maternity Leave]]+parental_leave3[[#This Row],[Unpaid Paternity Leave]]</f>
        <v>6</v>
      </c>
      <c r="L946" s="1" t="str">
        <f>IF(parental_leave3[[#This Row],[Total Maternity Leave]]&gt;parental_leave3[[#This Row],[Total paternity Leave]],"YES","NO")</f>
        <v>YES</v>
      </c>
    </row>
    <row r="947" spans="1:12" x14ac:dyDescent="0.25">
      <c r="A947" s="1" t="s">
        <v>975</v>
      </c>
      <c r="B947" s="1" t="s">
        <v>941</v>
      </c>
      <c r="C947" s="1">
        <v>52</v>
      </c>
      <c r="D947" s="8">
        <v>0</v>
      </c>
      <c r="E947" s="1">
        <v>0</v>
      </c>
      <c r="F947" s="8">
        <v>0</v>
      </c>
      <c r="G947" s="8">
        <f>parental_leave3[[#This Row],[Paid Maternity Leave]]+parental_leave3[[#This Row],[Unpaid Maternity Leave]]</f>
        <v>52</v>
      </c>
      <c r="H947" s="8">
        <f>parental_leave3[[#This Row],[Paid Paternity Leave]]+parental_leave3[[#This Row],[Unpaid Paternity Leave]]</f>
        <v>0</v>
      </c>
      <c r="I947" s="1">
        <f>parental_leave3[[#This Row],[Total Maternity Leave]]+parental_leave3[[#This Row],[Total paternity Leave]]</f>
        <v>52</v>
      </c>
      <c r="J947" s="1">
        <f>parental_leave3[[#This Row],[Paid Maternity Leave]]+parental_leave3[[#This Row],[Paid Paternity Leave]]</f>
        <v>52</v>
      </c>
      <c r="K947" s="8">
        <f>parental_leave3[[#This Row],[Unpaid Maternity Leave]]+parental_leave3[[#This Row],[Unpaid Paternity Leave]]</f>
        <v>0</v>
      </c>
      <c r="L947" s="1" t="str">
        <f>IF(parental_leave3[[#This Row],[Total Maternity Leave]]&gt;parental_leave3[[#This Row],[Total paternity Leave]],"YES","NO")</f>
        <v>YES</v>
      </c>
    </row>
    <row r="948" spans="1:12" x14ac:dyDescent="0.25">
      <c r="A948" s="1" t="s">
        <v>976</v>
      </c>
      <c r="B948" s="1" t="s">
        <v>941</v>
      </c>
      <c r="C948" s="1">
        <v>12</v>
      </c>
      <c r="D948" s="8">
        <v>0</v>
      </c>
      <c r="E948" s="1">
        <v>0</v>
      </c>
      <c r="F948" s="8">
        <v>0</v>
      </c>
      <c r="G948" s="8">
        <f>parental_leave3[[#This Row],[Paid Maternity Leave]]+parental_leave3[[#This Row],[Unpaid Maternity Leave]]</f>
        <v>12</v>
      </c>
      <c r="H948" s="8">
        <f>parental_leave3[[#This Row],[Paid Paternity Leave]]+parental_leave3[[#This Row],[Unpaid Paternity Leave]]</f>
        <v>0</v>
      </c>
      <c r="I948" s="1">
        <f>parental_leave3[[#This Row],[Total Maternity Leave]]+parental_leave3[[#This Row],[Total paternity Leave]]</f>
        <v>12</v>
      </c>
      <c r="J948" s="1">
        <f>parental_leave3[[#This Row],[Paid Maternity Leave]]+parental_leave3[[#This Row],[Paid Paternity Leave]]</f>
        <v>12</v>
      </c>
      <c r="K948" s="8">
        <f>parental_leave3[[#This Row],[Unpaid Maternity Leave]]+parental_leave3[[#This Row],[Unpaid Paternity Leave]]</f>
        <v>0</v>
      </c>
      <c r="L948" s="1" t="str">
        <f>IF(parental_leave3[[#This Row],[Total Maternity Leave]]&gt;parental_leave3[[#This Row],[Total paternity Leave]],"YES","NO")</f>
        <v>YES</v>
      </c>
    </row>
    <row r="949" spans="1:12" x14ac:dyDescent="0.25">
      <c r="A949" s="1" t="s">
        <v>977</v>
      </c>
      <c r="B949" s="1" t="s">
        <v>941</v>
      </c>
      <c r="C949" s="1">
        <v>7</v>
      </c>
      <c r="D949" s="8">
        <v>7</v>
      </c>
      <c r="E949" s="1">
        <v>0</v>
      </c>
      <c r="F949" s="8">
        <v>0</v>
      </c>
      <c r="G949" s="8">
        <f>parental_leave3[[#This Row],[Paid Maternity Leave]]+parental_leave3[[#This Row],[Unpaid Maternity Leave]]</f>
        <v>14</v>
      </c>
      <c r="H949" s="8">
        <f>parental_leave3[[#This Row],[Paid Paternity Leave]]+parental_leave3[[#This Row],[Unpaid Paternity Leave]]</f>
        <v>0</v>
      </c>
      <c r="I949" s="1">
        <f>parental_leave3[[#This Row],[Total Maternity Leave]]+parental_leave3[[#This Row],[Total paternity Leave]]</f>
        <v>14</v>
      </c>
      <c r="J949" s="1">
        <f>parental_leave3[[#This Row],[Paid Maternity Leave]]+parental_leave3[[#This Row],[Paid Paternity Leave]]</f>
        <v>7</v>
      </c>
      <c r="K949" s="8">
        <f>parental_leave3[[#This Row],[Unpaid Maternity Leave]]+parental_leave3[[#This Row],[Unpaid Paternity Leave]]</f>
        <v>7</v>
      </c>
      <c r="L949" s="1" t="str">
        <f>IF(parental_leave3[[#This Row],[Total Maternity Leave]]&gt;parental_leave3[[#This Row],[Total paternity Leave]],"YES","NO")</f>
        <v>YES</v>
      </c>
    </row>
    <row r="950" spans="1:12" x14ac:dyDescent="0.25">
      <c r="A950" s="1" t="s">
        <v>978</v>
      </c>
      <c r="B950" s="1" t="s">
        <v>941</v>
      </c>
      <c r="C950" s="1">
        <v>5</v>
      </c>
      <c r="D950" s="8">
        <v>0</v>
      </c>
      <c r="E950" s="1">
        <v>0</v>
      </c>
      <c r="F950" s="8">
        <v>0</v>
      </c>
      <c r="G950" s="8">
        <f>parental_leave3[[#This Row],[Paid Maternity Leave]]+parental_leave3[[#This Row],[Unpaid Maternity Leave]]</f>
        <v>5</v>
      </c>
      <c r="H950" s="8">
        <f>parental_leave3[[#This Row],[Paid Paternity Leave]]+parental_leave3[[#This Row],[Unpaid Paternity Leave]]</f>
        <v>0</v>
      </c>
      <c r="I950" s="1">
        <f>parental_leave3[[#This Row],[Total Maternity Leave]]+parental_leave3[[#This Row],[Total paternity Leave]]</f>
        <v>5</v>
      </c>
      <c r="J950" s="1">
        <f>parental_leave3[[#This Row],[Paid Maternity Leave]]+parental_leave3[[#This Row],[Paid Paternity Leave]]</f>
        <v>5</v>
      </c>
      <c r="K950" s="8">
        <f>parental_leave3[[#This Row],[Unpaid Maternity Leave]]+parental_leave3[[#This Row],[Unpaid Paternity Leave]]</f>
        <v>0</v>
      </c>
      <c r="L950" s="1" t="str">
        <f>IF(parental_leave3[[#This Row],[Total Maternity Leave]]&gt;parental_leave3[[#This Row],[Total paternity Leave]],"YES","NO")</f>
        <v>YES</v>
      </c>
    </row>
    <row r="951" spans="1:12" x14ac:dyDescent="0.25">
      <c r="A951" s="1" t="s">
        <v>979</v>
      </c>
      <c r="B951" s="1" t="s">
        <v>941</v>
      </c>
      <c r="C951" s="1">
        <v>13</v>
      </c>
      <c r="D951" s="8">
        <v>15</v>
      </c>
      <c r="E951" s="1">
        <v>0</v>
      </c>
      <c r="F951" s="8">
        <v>0</v>
      </c>
      <c r="G951" s="8">
        <f>parental_leave3[[#This Row],[Paid Maternity Leave]]+parental_leave3[[#This Row],[Unpaid Maternity Leave]]</f>
        <v>28</v>
      </c>
      <c r="H951" s="8">
        <f>parental_leave3[[#This Row],[Paid Paternity Leave]]+parental_leave3[[#This Row],[Unpaid Paternity Leave]]</f>
        <v>0</v>
      </c>
      <c r="I951" s="1">
        <f>parental_leave3[[#This Row],[Total Maternity Leave]]+parental_leave3[[#This Row],[Total paternity Leave]]</f>
        <v>28</v>
      </c>
      <c r="J951" s="1">
        <f>parental_leave3[[#This Row],[Paid Maternity Leave]]+parental_leave3[[#This Row],[Paid Paternity Leave]]</f>
        <v>13</v>
      </c>
      <c r="K951" s="8">
        <f>parental_leave3[[#This Row],[Unpaid Maternity Leave]]+parental_leave3[[#This Row],[Unpaid Paternity Leave]]</f>
        <v>15</v>
      </c>
      <c r="L951" s="1" t="str">
        <f>IF(parental_leave3[[#This Row],[Total Maternity Leave]]&gt;parental_leave3[[#This Row],[Total paternity Leave]],"YES","NO")</f>
        <v>YES</v>
      </c>
    </row>
    <row r="952" spans="1:12" x14ac:dyDescent="0.25">
      <c r="A952" s="1" t="s">
        <v>980</v>
      </c>
      <c r="B952" s="1" t="s">
        <v>941</v>
      </c>
      <c r="C952" s="1">
        <v>12</v>
      </c>
      <c r="D952" s="8">
        <v>12</v>
      </c>
      <c r="E952" s="1">
        <v>0</v>
      </c>
      <c r="F952" s="8">
        <v>0</v>
      </c>
      <c r="G952" s="8">
        <f>parental_leave3[[#This Row],[Paid Maternity Leave]]+parental_leave3[[#This Row],[Unpaid Maternity Leave]]</f>
        <v>24</v>
      </c>
      <c r="H952" s="8">
        <f>parental_leave3[[#This Row],[Paid Paternity Leave]]+parental_leave3[[#This Row],[Unpaid Paternity Leave]]</f>
        <v>0</v>
      </c>
      <c r="I952" s="1">
        <f>parental_leave3[[#This Row],[Total Maternity Leave]]+parental_leave3[[#This Row],[Total paternity Leave]]</f>
        <v>24</v>
      </c>
      <c r="J952" s="1">
        <f>parental_leave3[[#This Row],[Paid Maternity Leave]]+parental_leave3[[#This Row],[Paid Paternity Leave]]</f>
        <v>12</v>
      </c>
      <c r="K952" s="8">
        <f>parental_leave3[[#This Row],[Unpaid Maternity Leave]]+parental_leave3[[#This Row],[Unpaid Paternity Leave]]</f>
        <v>12</v>
      </c>
      <c r="L952" s="1" t="str">
        <f>IF(parental_leave3[[#This Row],[Total Maternity Leave]]&gt;parental_leave3[[#This Row],[Total paternity Leave]],"YES","NO")</f>
        <v>YES</v>
      </c>
    </row>
    <row r="953" spans="1:12" x14ac:dyDescent="0.25">
      <c r="A953" s="1" t="s">
        <v>981</v>
      </c>
      <c r="B953" s="1" t="s">
        <v>941</v>
      </c>
      <c r="C953" s="1">
        <v>10</v>
      </c>
      <c r="D953" s="8">
        <v>16</v>
      </c>
      <c r="E953" s="1">
        <v>0</v>
      </c>
      <c r="F953" s="8">
        <v>0</v>
      </c>
      <c r="G953" s="8">
        <f>parental_leave3[[#This Row],[Paid Maternity Leave]]+parental_leave3[[#This Row],[Unpaid Maternity Leave]]</f>
        <v>26</v>
      </c>
      <c r="H953" s="8">
        <f>parental_leave3[[#This Row],[Paid Paternity Leave]]+parental_leave3[[#This Row],[Unpaid Paternity Leave]]</f>
        <v>0</v>
      </c>
      <c r="I953" s="1">
        <f>parental_leave3[[#This Row],[Total Maternity Leave]]+parental_leave3[[#This Row],[Total paternity Leave]]</f>
        <v>26</v>
      </c>
      <c r="J953" s="1">
        <f>parental_leave3[[#This Row],[Paid Maternity Leave]]+parental_leave3[[#This Row],[Paid Paternity Leave]]</f>
        <v>10</v>
      </c>
      <c r="K953" s="8">
        <f>parental_leave3[[#This Row],[Unpaid Maternity Leave]]+parental_leave3[[#This Row],[Unpaid Paternity Leave]]</f>
        <v>16</v>
      </c>
      <c r="L953" s="1" t="str">
        <f>IF(parental_leave3[[#This Row],[Total Maternity Leave]]&gt;parental_leave3[[#This Row],[Total paternity Leave]],"YES","NO")</f>
        <v>YES</v>
      </c>
    </row>
    <row r="954" spans="1:12" x14ac:dyDescent="0.25">
      <c r="A954" s="1" t="s">
        <v>982</v>
      </c>
      <c r="B954" s="1" t="s">
        <v>941</v>
      </c>
      <c r="C954" s="1">
        <v>6</v>
      </c>
      <c r="D954" s="8">
        <v>23</v>
      </c>
      <c r="E954" s="1">
        <v>0</v>
      </c>
      <c r="F954" s="8">
        <v>0</v>
      </c>
      <c r="G954" s="8">
        <f>parental_leave3[[#This Row],[Paid Maternity Leave]]+parental_leave3[[#This Row],[Unpaid Maternity Leave]]</f>
        <v>29</v>
      </c>
      <c r="H954" s="8">
        <f>parental_leave3[[#This Row],[Paid Paternity Leave]]+parental_leave3[[#This Row],[Unpaid Paternity Leave]]</f>
        <v>0</v>
      </c>
      <c r="I954" s="1">
        <f>parental_leave3[[#This Row],[Total Maternity Leave]]+parental_leave3[[#This Row],[Total paternity Leave]]</f>
        <v>29</v>
      </c>
      <c r="J954" s="1">
        <f>parental_leave3[[#This Row],[Paid Maternity Leave]]+parental_leave3[[#This Row],[Paid Paternity Leave]]</f>
        <v>6</v>
      </c>
      <c r="K954" s="8">
        <f>parental_leave3[[#This Row],[Unpaid Maternity Leave]]+parental_leave3[[#This Row],[Unpaid Paternity Leave]]</f>
        <v>23</v>
      </c>
      <c r="L954" s="1" t="str">
        <f>IF(parental_leave3[[#This Row],[Total Maternity Leave]]&gt;parental_leave3[[#This Row],[Total paternity Leave]],"YES","NO")</f>
        <v>YES</v>
      </c>
    </row>
    <row r="955" spans="1:12" x14ac:dyDescent="0.25">
      <c r="A955" s="1" t="s">
        <v>983</v>
      </c>
      <c r="B955" s="1" t="s">
        <v>941</v>
      </c>
      <c r="C955" s="1">
        <v>6</v>
      </c>
      <c r="D955" s="8">
        <v>0</v>
      </c>
      <c r="E955" s="1">
        <v>0</v>
      </c>
      <c r="F955" s="8">
        <v>0</v>
      </c>
      <c r="G955" s="8">
        <f>parental_leave3[[#This Row],[Paid Maternity Leave]]+parental_leave3[[#This Row],[Unpaid Maternity Leave]]</f>
        <v>6</v>
      </c>
      <c r="H955" s="8">
        <f>parental_leave3[[#This Row],[Paid Paternity Leave]]+parental_leave3[[#This Row],[Unpaid Paternity Leave]]</f>
        <v>0</v>
      </c>
      <c r="I955" s="1">
        <f>parental_leave3[[#This Row],[Total Maternity Leave]]+parental_leave3[[#This Row],[Total paternity Leave]]</f>
        <v>6</v>
      </c>
      <c r="J955" s="1">
        <f>parental_leave3[[#This Row],[Paid Maternity Leave]]+parental_leave3[[#This Row],[Paid Paternity Leave]]</f>
        <v>6</v>
      </c>
      <c r="K955" s="8">
        <f>parental_leave3[[#This Row],[Unpaid Maternity Leave]]+parental_leave3[[#This Row],[Unpaid Paternity Leave]]</f>
        <v>0</v>
      </c>
      <c r="L955" s="1" t="str">
        <f>IF(parental_leave3[[#This Row],[Total Maternity Leave]]&gt;parental_leave3[[#This Row],[Total paternity Leave]],"YES","NO")</f>
        <v>YES</v>
      </c>
    </row>
    <row r="956" spans="1:12" x14ac:dyDescent="0.25">
      <c r="A956" s="1" t="s">
        <v>984</v>
      </c>
      <c r="B956" s="1" t="s">
        <v>941</v>
      </c>
      <c r="C956" s="1">
        <v>12</v>
      </c>
      <c r="D956" s="8">
        <v>2</v>
      </c>
      <c r="E956" s="1">
        <v>0</v>
      </c>
      <c r="F956" s="8">
        <v>0</v>
      </c>
      <c r="G956" s="8">
        <f>parental_leave3[[#This Row],[Paid Maternity Leave]]+parental_leave3[[#This Row],[Unpaid Maternity Leave]]</f>
        <v>14</v>
      </c>
      <c r="H956" s="8">
        <f>parental_leave3[[#This Row],[Paid Paternity Leave]]+parental_leave3[[#This Row],[Unpaid Paternity Leave]]</f>
        <v>0</v>
      </c>
      <c r="I956" s="1">
        <f>parental_leave3[[#This Row],[Total Maternity Leave]]+parental_leave3[[#This Row],[Total paternity Leave]]</f>
        <v>14</v>
      </c>
      <c r="J956" s="1">
        <f>parental_leave3[[#This Row],[Paid Maternity Leave]]+parental_leave3[[#This Row],[Paid Paternity Leave]]</f>
        <v>12</v>
      </c>
      <c r="K956" s="8">
        <f>parental_leave3[[#This Row],[Unpaid Maternity Leave]]+parental_leave3[[#This Row],[Unpaid Paternity Leave]]</f>
        <v>2</v>
      </c>
      <c r="L956" s="1" t="str">
        <f>IF(parental_leave3[[#This Row],[Total Maternity Leave]]&gt;parental_leave3[[#This Row],[Total paternity Leave]],"YES","NO")</f>
        <v>YES</v>
      </c>
    </row>
    <row r="957" spans="1:12" x14ac:dyDescent="0.25">
      <c r="A957" s="1" t="s">
        <v>985</v>
      </c>
      <c r="B957" s="1" t="s">
        <v>941</v>
      </c>
      <c r="C957" s="1">
        <v>4</v>
      </c>
      <c r="D957" s="8">
        <v>2</v>
      </c>
      <c r="E957" s="1">
        <v>0</v>
      </c>
      <c r="F957" s="8">
        <v>0</v>
      </c>
      <c r="G957" s="8">
        <f>parental_leave3[[#This Row],[Paid Maternity Leave]]+parental_leave3[[#This Row],[Unpaid Maternity Leave]]</f>
        <v>6</v>
      </c>
      <c r="H957" s="8">
        <f>parental_leave3[[#This Row],[Paid Paternity Leave]]+parental_leave3[[#This Row],[Unpaid Paternity Leave]]</f>
        <v>0</v>
      </c>
      <c r="I957" s="1">
        <f>parental_leave3[[#This Row],[Total Maternity Leave]]+parental_leave3[[#This Row],[Total paternity Leave]]</f>
        <v>6</v>
      </c>
      <c r="J957" s="1">
        <f>parental_leave3[[#This Row],[Paid Maternity Leave]]+parental_leave3[[#This Row],[Paid Paternity Leave]]</f>
        <v>4</v>
      </c>
      <c r="K957" s="8">
        <f>parental_leave3[[#This Row],[Unpaid Maternity Leave]]+parental_leave3[[#This Row],[Unpaid Paternity Leave]]</f>
        <v>2</v>
      </c>
      <c r="L957" s="1" t="str">
        <f>IF(parental_leave3[[#This Row],[Total Maternity Leave]]&gt;parental_leave3[[#This Row],[Total paternity Leave]],"YES","NO")</f>
        <v>YES</v>
      </c>
    </row>
    <row r="958" spans="1:12" x14ac:dyDescent="0.25">
      <c r="A958" s="1" t="s">
        <v>986</v>
      </c>
      <c r="B958" s="1" t="s">
        <v>941</v>
      </c>
      <c r="C958" s="1">
        <v>12</v>
      </c>
      <c r="D958" s="8">
        <v>16</v>
      </c>
      <c r="E958" s="1">
        <v>0</v>
      </c>
      <c r="F958" s="8">
        <v>0</v>
      </c>
      <c r="G958" s="8">
        <f>parental_leave3[[#This Row],[Paid Maternity Leave]]+parental_leave3[[#This Row],[Unpaid Maternity Leave]]</f>
        <v>28</v>
      </c>
      <c r="H958" s="8">
        <f>parental_leave3[[#This Row],[Paid Paternity Leave]]+parental_leave3[[#This Row],[Unpaid Paternity Leave]]</f>
        <v>0</v>
      </c>
      <c r="I958" s="1">
        <f>parental_leave3[[#This Row],[Total Maternity Leave]]+parental_leave3[[#This Row],[Total paternity Leave]]</f>
        <v>28</v>
      </c>
      <c r="J958" s="1">
        <f>parental_leave3[[#This Row],[Paid Maternity Leave]]+parental_leave3[[#This Row],[Paid Paternity Leave]]</f>
        <v>12</v>
      </c>
      <c r="K958" s="8">
        <f>parental_leave3[[#This Row],[Unpaid Maternity Leave]]+parental_leave3[[#This Row],[Unpaid Paternity Leave]]</f>
        <v>16</v>
      </c>
      <c r="L958" s="1" t="str">
        <f>IF(parental_leave3[[#This Row],[Total Maternity Leave]]&gt;parental_leave3[[#This Row],[Total paternity Leave]],"YES","NO")</f>
        <v>YES</v>
      </c>
    </row>
    <row r="959" spans="1:12" x14ac:dyDescent="0.25">
      <c r="A959" s="1" t="s">
        <v>987</v>
      </c>
      <c r="B959" s="1" t="s">
        <v>941</v>
      </c>
      <c r="C959" s="1">
        <v>4</v>
      </c>
      <c r="D959" s="8">
        <v>2</v>
      </c>
      <c r="E959" s="1">
        <v>0</v>
      </c>
      <c r="F959" s="8">
        <v>0</v>
      </c>
      <c r="G959" s="8">
        <f>parental_leave3[[#This Row],[Paid Maternity Leave]]+parental_leave3[[#This Row],[Unpaid Maternity Leave]]</f>
        <v>6</v>
      </c>
      <c r="H959" s="8">
        <f>parental_leave3[[#This Row],[Paid Paternity Leave]]+parental_leave3[[#This Row],[Unpaid Paternity Leave]]</f>
        <v>0</v>
      </c>
      <c r="I959" s="1">
        <f>parental_leave3[[#This Row],[Total Maternity Leave]]+parental_leave3[[#This Row],[Total paternity Leave]]</f>
        <v>6</v>
      </c>
      <c r="J959" s="1">
        <f>parental_leave3[[#This Row],[Paid Maternity Leave]]+parental_leave3[[#This Row],[Paid Paternity Leave]]</f>
        <v>4</v>
      </c>
      <c r="K959" s="8">
        <f>parental_leave3[[#This Row],[Unpaid Maternity Leave]]+parental_leave3[[#This Row],[Unpaid Paternity Leave]]</f>
        <v>2</v>
      </c>
      <c r="L959" s="1" t="str">
        <f>IF(parental_leave3[[#This Row],[Total Maternity Leave]]&gt;parental_leave3[[#This Row],[Total paternity Leave]],"YES","NO")</f>
        <v>YES</v>
      </c>
    </row>
    <row r="960" spans="1:12" x14ac:dyDescent="0.25">
      <c r="A960" s="1" t="s">
        <v>988</v>
      </c>
      <c r="B960" s="1" t="s">
        <v>941</v>
      </c>
      <c r="C960" s="1">
        <v>10</v>
      </c>
      <c r="D960" s="8">
        <v>0</v>
      </c>
      <c r="E960" s="1">
        <v>0</v>
      </c>
      <c r="F960" s="8">
        <v>0</v>
      </c>
      <c r="G960" s="8">
        <f>parental_leave3[[#This Row],[Paid Maternity Leave]]+parental_leave3[[#This Row],[Unpaid Maternity Leave]]</f>
        <v>10</v>
      </c>
      <c r="H960" s="8">
        <f>parental_leave3[[#This Row],[Paid Paternity Leave]]+parental_leave3[[#This Row],[Unpaid Paternity Leave]]</f>
        <v>0</v>
      </c>
      <c r="I960" s="1">
        <f>parental_leave3[[#This Row],[Total Maternity Leave]]+parental_leave3[[#This Row],[Total paternity Leave]]</f>
        <v>10</v>
      </c>
      <c r="J960" s="1">
        <f>parental_leave3[[#This Row],[Paid Maternity Leave]]+parental_leave3[[#This Row],[Paid Paternity Leave]]</f>
        <v>10</v>
      </c>
      <c r="K960" s="8">
        <f>parental_leave3[[#This Row],[Unpaid Maternity Leave]]+parental_leave3[[#This Row],[Unpaid Paternity Leave]]</f>
        <v>0</v>
      </c>
      <c r="L960" s="1" t="str">
        <f>IF(parental_leave3[[#This Row],[Total Maternity Leave]]&gt;parental_leave3[[#This Row],[Total paternity Leave]],"YES","NO")</f>
        <v>YES</v>
      </c>
    </row>
    <row r="961" spans="1:12" x14ac:dyDescent="0.25">
      <c r="A961" s="1" t="s">
        <v>989</v>
      </c>
      <c r="B961" s="1" t="s">
        <v>941</v>
      </c>
      <c r="C961" s="1">
        <v>2</v>
      </c>
      <c r="D961" s="8">
        <v>12</v>
      </c>
      <c r="E961" s="1">
        <v>0</v>
      </c>
      <c r="F961" s="8">
        <v>0</v>
      </c>
      <c r="G961" s="8">
        <f>parental_leave3[[#This Row],[Paid Maternity Leave]]+parental_leave3[[#This Row],[Unpaid Maternity Leave]]</f>
        <v>14</v>
      </c>
      <c r="H961" s="8">
        <f>parental_leave3[[#This Row],[Paid Paternity Leave]]+parental_leave3[[#This Row],[Unpaid Paternity Leave]]</f>
        <v>0</v>
      </c>
      <c r="I961" s="1">
        <f>parental_leave3[[#This Row],[Total Maternity Leave]]+parental_leave3[[#This Row],[Total paternity Leave]]</f>
        <v>14</v>
      </c>
      <c r="J961" s="1">
        <f>parental_leave3[[#This Row],[Paid Maternity Leave]]+parental_leave3[[#This Row],[Paid Paternity Leave]]</f>
        <v>2</v>
      </c>
      <c r="K961" s="8">
        <f>parental_leave3[[#This Row],[Unpaid Maternity Leave]]+parental_leave3[[#This Row],[Unpaid Paternity Leave]]</f>
        <v>12</v>
      </c>
      <c r="L961" s="1" t="str">
        <f>IF(parental_leave3[[#This Row],[Total Maternity Leave]]&gt;parental_leave3[[#This Row],[Total paternity Leave]],"YES","NO")</f>
        <v>YES</v>
      </c>
    </row>
    <row r="962" spans="1:12" x14ac:dyDescent="0.25">
      <c r="A962" s="1" t="s">
        <v>990</v>
      </c>
      <c r="B962" s="1" t="s">
        <v>941</v>
      </c>
      <c r="C962" s="1">
        <v>52</v>
      </c>
      <c r="D962" s="8">
        <v>0</v>
      </c>
      <c r="E962" s="1">
        <v>0</v>
      </c>
      <c r="F962" s="8">
        <v>0</v>
      </c>
      <c r="G962" s="8">
        <f>parental_leave3[[#This Row],[Paid Maternity Leave]]+parental_leave3[[#This Row],[Unpaid Maternity Leave]]</f>
        <v>52</v>
      </c>
      <c r="H962" s="8">
        <f>parental_leave3[[#This Row],[Paid Paternity Leave]]+parental_leave3[[#This Row],[Unpaid Paternity Leave]]</f>
        <v>0</v>
      </c>
      <c r="I962" s="1">
        <f>parental_leave3[[#This Row],[Total Maternity Leave]]+parental_leave3[[#This Row],[Total paternity Leave]]</f>
        <v>52</v>
      </c>
      <c r="J962" s="1">
        <f>parental_leave3[[#This Row],[Paid Maternity Leave]]+parental_leave3[[#This Row],[Paid Paternity Leave]]</f>
        <v>52</v>
      </c>
      <c r="K962" s="8">
        <f>parental_leave3[[#This Row],[Unpaid Maternity Leave]]+parental_leave3[[#This Row],[Unpaid Paternity Leave]]</f>
        <v>0</v>
      </c>
      <c r="L962" s="1" t="str">
        <f>IF(parental_leave3[[#This Row],[Total Maternity Leave]]&gt;parental_leave3[[#This Row],[Total paternity Leave]],"YES","NO")</f>
        <v>YES</v>
      </c>
    </row>
    <row r="963" spans="1:12" x14ac:dyDescent="0.25">
      <c r="A963" s="1" t="s">
        <v>991</v>
      </c>
      <c r="B963" s="1" t="s">
        <v>941</v>
      </c>
      <c r="C963" s="1">
        <v>16</v>
      </c>
      <c r="D963" s="8">
        <v>0</v>
      </c>
      <c r="E963" s="1">
        <v>0</v>
      </c>
      <c r="F963" s="8">
        <v>0</v>
      </c>
      <c r="G963" s="8">
        <f>parental_leave3[[#This Row],[Paid Maternity Leave]]+parental_leave3[[#This Row],[Unpaid Maternity Leave]]</f>
        <v>16</v>
      </c>
      <c r="H963" s="8">
        <f>parental_leave3[[#This Row],[Paid Paternity Leave]]+parental_leave3[[#This Row],[Unpaid Paternity Leave]]</f>
        <v>0</v>
      </c>
      <c r="I963" s="1">
        <f>parental_leave3[[#This Row],[Total Maternity Leave]]+parental_leave3[[#This Row],[Total paternity Leave]]</f>
        <v>16</v>
      </c>
      <c r="J963" s="1">
        <f>parental_leave3[[#This Row],[Paid Maternity Leave]]+parental_leave3[[#This Row],[Paid Paternity Leave]]</f>
        <v>16</v>
      </c>
      <c r="K963" s="8">
        <f>parental_leave3[[#This Row],[Unpaid Maternity Leave]]+parental_leave3[[#This Row],[Unpaid Paternity Leave]]</f>
        <v>0</v>
      </c>
      <c r="L963" s="1" t="str">
        <f>IF(parental_leave3[[#This Row],[Total Maternity Leave]]&gt;parental_leave3[[#This Row],[Total paternity Leave]],"YES","NO")</f>
        <v>YES</v>
      </c>
    </row>
    <row r="964" spans="1:12" x14ac:dyDescent="0.25">
      <c r="A964" s="1" t="s">
        <v>992</v>
      </c>
      <c r="B964" s="1" t="s">
        <v>941</v>
      </c>
      <c r="C964" s="1">
        <v>7.5</v>
      </c>
      <c r="D964" s="8">
        <v>16</v>
      </c>
      <c r="E964" s="1">
        <v>0</v>
      </c>
      <c r="F964" s="8">
        <v>0</v>
      </c>
      <c r="G964" s="8">
        <f>parental_leave3[[#This Row],[Paid Maternity Leave]]+parental_leave3[[#This Row],[Unpaid Maternity Leave]]</f>
        <v>23.5</v>
      </c>
      <c r="H964" s="8">
        <f>parental_leave3[[#This Row],[Paid Paternity Leave]]+parental_leave3[[#This Row],[Unpaid Paternity Leave]]</f>
        <v>0</v>
      </c>
      <c r="I964" s="1">
        <f>parental_leave3[[#This Row],[Total Maternity Leave]]+parental_leave3[[#This Row],[Total paternity Leave]]</f>
        <v>23.5</v>
      </c>
      <c r="J964" s="1">
        <f>parental_leave3[[#This Row],[Paid Maternity Leave]]+parental_leave3[[#This Row],[Paid Paternity Leave]]</f>
        <v>7.5</v>
      </c>
      <c r="K964" s="8">
        <f>parental_leave3[[#This Row],[Unpaid Maternity Leave]]+parental_leave3[[#This Row],[Unpaid Paternity Leave]]</f>
        <v>16</v>
      </c>
      <c r="L964" s="1" t="str">
        <f>IF(parental_leave3[[#This Row],[Total Maternity Leave]]&gt;parental_leave3[[#This Row],[Total paternity Leave]],"YES","NO")</f>
        <v>YES</v>
      </c>
    </row>
    <row r="965" spans="1:12" x14ac:dyDescent="0.25">
      <c r="A965" s="1" t="s">
        <v>993</v>
      </c>
      <c r="B965" s="1" t="s">
        <v>941</v>
      </c>
      <c r="C965" s="1">
        <v>2</v>
      </c>
      <c r="D965" s="8">
        <v>12</v>
      </c>
      <c r="E965" s="1">
        <v>0</v>
      </c>
      <c r="F965" s="8">
        <v>0</v>
      </c>
      <c r="G965" s="8">
        <f>parental_leave3[[#This Row],[Paid Maternity Leave]]+parental_leave3[[#This Row],[Unpaid Maternity Leave]]</f>
        <v>14</v>
      </c>
      <c r="H965" s="8">
        <f>parental_leave3[[#This Row],[Paid Paternity Leave]]+parental_leave3[[#This Row],[Unpaid Paternity Leave]]</f>
        <v>0</v>
      </c>
      <c r="I965" s="1">
        <f>parental_leave3[[#This Row],[Total Maternity Leave]]+parental_leave3[[#This Row],[Total paternity Leave]]</f>
        <v>14</v>
      </c>
      <c r="J965" s="1">
        <f>parental_leave3[[#This Row],[Paid Maternity Leave]]+parental_leave3[[#This Row],[Paid Paternity Leave]]</f>
        <v>2</v>
      </c>
      <c r="K965" s="8">
        <f>parental_leave3[[#This Row],[Unpaid Maternity Leave]]+parental_leave3[[#This Row],[Unpaid Paternity Leave]]</f>
        <v>12</v>
      </c>
      <c r="L965" s="1" t="str">
        <f>IF(parental_leave3[[#This Row],[Total Maternity Leave]]&gt;parental_leave3[[#This Row],[Total paternity Leave]],"YES","NO")</f>
        <v>YES</v>
      </c>
    </row>
    <row r="966" spans="1:12" x14ac:dyDescent="0.25">
      <c r="A966" s="1" t="s">
        <v>994</v>
      </c>
      <c r="B966" s="1" t="s">
        <v>941</v>
      </c>
      <c r="C966" s="1">
        <v>4.5</v>
      </c>
      <c r="D966" s="8">
        <v>6</v>
      </c>
      <c r="E966" s="1">
        <v>0</v>
      </c>
      <c r="F966" s="8">
        <v>0</v>
      </c>
      <c r="G966" s="8">
        <f>parental_leave3[[#This Row],[Paid Maternity Leave]]+parental_leave3[[#This Row],[Unpaid Maternity Leave]]</f>
        <v>10.5</v>
      </c>
      <c r="H966" s="8">
        <f>parental_leave3[[#This Row],[Paid Paternity Leave]]+parental_leave3[[#This Row],[Unpaid Paternity Leave]]</f>
        <v>0</v>
      </c>
      <c r="I966" s="1">
        <f>parental_leave3[[#This Row],[Total Maternity Leave]]+parental_leave3[[#This Row],[Total paternity Leave]]</f>
        <v>10.5</v>
      </c>
      <c r="J966" s="1">
        <f>parental_leave3[[#This Row],[Paid Maternity Leave]]+parental_leave3[[#This Row],[Paid Paternity Leave]]</f>
        <v>4.5</v>
      </c>
      <c r="K966" s="8">
        <f>parental_leave3[[#This Row],[Unpaid Maternity Leave]]+parental_leave3[[#This Row],[Unpaid Paternity Leave]]</f>
        <v>6</v>
      </c>
      <c r="L966" s="1" t="str">
        <f>IF(parental_leave3[[#This Row],[Total Maternity Leave]]&gt;parental_leave3[[#This Row],[Total paternity Leave]],"YES","NO")</f>
        <v>YES</v>
      </c>
    </row>
    <row r="967" spans="1:12" x14ac:dyDescent="0.25">
      <c r="A967" s="1" t="s">
        <v>995</v>
      </c>
      <c r="B967" s="1" t="s">
        <v>941</v>
      </c>
      <c r="C967" s="1">
        <v>2</v>
      </c>
      <c r="D967" s="8">
        <v>8</v>
      </c>
      <c r="E967" s="1">
        <v>0</v>
      </c>
      <c r="F967" s="8">
        <v>0</v>
      </c>
      <c r="G967" s="8">
        <f>parental_leave3[[#This Row],[Paid Maternity Leave]]+parental_leave3[[#This Row],[Unpaid Maternity Leave]]</f>
        <v>10</v>
      </c>
      <c r="H967" s="8">
        <f>parental_leave3[[#This Row],[Paid Paternity Leave]]+parental_leave3[[#This Row],[Unpaid Paternity Leave]]</f>
        <v>0</v>
      </c>
      <c r="I967" s="1">
        <f>parental_leave3[[#This Row],[Total Maternity Leave]]+parental_leave3[[#This Row],[Total paternity Leave]]</f>
        <v>10</v>
      </c>
      <c r="J967" s="1">
        <f>parental_leave3[[#This Row],[Paid Maternity Leave]]+parental_leave3[[#This Row],[Paid Paternity Leave]]</f>
        <v>2</v>
      </c>
      <c r="K967" s="8">
        <f>parental_leave3[[#This Row],[Unpaid Maternity Leave]]+parental_leave3[[#This Row],[Unpaid Paternity Leave]]</f>
        <v>8</v>
      </c>
      <c r="L967" s="1" t="str">
        <f>IF(parental_leave3[[#This Row],[Total Maternity Leave]]&gt;parental_leave3[[#This Row],[Total paternity Leave]],"YES","NO")</f>
        <v>YES</v>
      </c>
    </row>
    <row r="968" spans="1:12" x14ac:dyDescent="0.25">
      <c r="A968" s="1" t="s">
        <v>996</v>
      </c>
      <c r="B968" s="1" t="s">
        <v>941</v>
      </c>
      <c r="C968" s="1">
        <v>8</v>
      </c>
      <c r="D968" s="8">
        <v>12</v>
      </c>
      <c r="E968" s="1">
        <v>0</v>
      </c>
      <c r="F968" s="8">
        <v>0</v>
      </c>
      <c r="G968" s="8">
        <f>parental_leave3[[#This Row],[Paid Maternity Leave]]+parental_leave3[[#This Row],[Unpaid Maternity Leave]]</f>
        <v>20</v>
      </c>
      <c r="H968" s="8">
        <f>parental_leave3[[#This Row],[Paid Paternity Leave]]+parental_leave3[[#This Row],[Unpaid Paternity Leave]]</f>
        <v>0</v>
      </c>
      <c r="I968" s="1">
        <f>parental_leave3[[#This Row],[Total Maternity Leave]]+parental_leave3[[#This Row],[Total paternity Leave]]</f>
        <v>20</v>
      </c>
      <c r="J968" s="1">
        <f>parental_leave3[[#This Row],[Paid Maternity Leave]]+parental_leave3[[#This Row],[Paid Paternity Leave]]</f>
        <v>8</v>
      </c>
      <c r="K968" s="8">
        <f>parental_leave3[[#This Row],[Unpaid Maternity Leave]]+parental_leave3[[#This Row],[Unpaid Paternity Leave]]</f>
        <v>12</v>
      </c>
      <c r="L968" s="1" t="str">
        <f>IF(parental_leave3[[#This Row],[Total Maternity Leave]]&gt;parental_leave3[[#This Row],[Total paternity Leave]],"YES","NO")</f>
        <v>YES</v>
      </c>
    </row>
    <row r="969" spans="1:12" x14ac:dyDescent="0.25">
      <c r="A969" s="1" t="s">
        <v>997</v>
      </c>
      <c r="B969" s="1" t="s">
        <v>180</v>
      </c>
      <c r="C969" s="1">
        <v>4</v>
      </c>
      <c r="D969" s="8">
        <v>4</v>
      </c>
      <c r="E969" s="1">
        <v>0</v>
      </c>
      <c r="F969" s="8">
        <v>0</v>
      </c>
      <c r="G969" s="8">
        <f>parental_leave3[[#This Row],[Paid Maternity Leave]]+parental_leave3[[#This Row],[Unpaid Maternity Leave]]</f>
        <v>8</v>
      </c>
      <c r="H969" s="8">
        <f>parental_leave3[[#This Row],[Paid Paternity Leave]]+parental_leave3[[#This Row],[Unpaid Paternity Leave]]</f>
        <v>0</v>
      </c>
      <c r="I969" s="1">
        <f>parental_leave3[[#This Row],[Total Maternity Leave]]+parental_leave3[[#This Row],[Total paternity Leave]]</f>
        <v>8</v>
      </c>
      <c r="J969" s="1">
        <f>parental_leave3[[#This Row],[Paid Maternity Leave]]+parental_leave3[[#This Row],[Paid Paternity Leave]]</f>
        <v>4</v>
      </c>
      <c r="K969" s="8">
        <f>parental_leave3[[#This Row],[Unpaid Maternity Leave]]+parental_leave3[[#This Row],[Unpaid Paternity Leave]]</f>
        <v>4</v>
      </c>
      <c r="L969" s="1" t="str">
        <f>IF(parental_leave3[[#This Row],[Total Maternity Leave]]&gt;parental_leave3[[#This Row],[Total paternity Leave]],"YES","NO")</f>
        <v>YES</v>
      </c>
    </row>
    <row r="970" spans="1:12" x14ac:dyDescent="0.25">
      <c r="A970" s="1" t="s">
        <v>998</v>
      </c>
      <c r="B970" s="1" t="s">
        <v>180</v>
      </c>
      <c r="C970" s="1">
        <v>16</v>
      </c>
      <c r="D970" s="8">
        <v>26</v>
      </c>
      <c r="E970" s="1">
        <v>0</v>
      </c>
      <c r="F970" s="8">
        <v>0</v>
      </c>
      <c r="G970" s="8">
        <f>parental_leave3[[#This Row],[Paid Maternity Leave]]+parental_leave3[[#This Row],[Unpaid Maternity Leave]]</f>
        <v>42</v>
      </c>
      <c r="H970" s="8">
        <f>parental_leave3[[#This Row],[Paid Paternity Leave]]+parental_leave3[[#This Row],[Unpaid Paternity Leave]]</f>
        <v>0</v>
      </c>
      <c r="I970" s="1">
        <f>parental_leave3[[#This Row],[Total Maternity Leave]]+parental_leave3[[#This Row],[Total paternity Leave]]</f>
        <v>42</v>
      </c>
      <c r="J970" s="1">
        <f>parental_leave3[[#This Row],[Paid Maternity Leave]]+parental_leave3[[#This Row],[Paid Paternity Leave]]</f>
        <v>16</v>
      </c>
      <c r="K970" s="8">
        <f>parental_leave3[[#This Row],[Unpaid Maternity Leave]]+parental_leave3[[#This Row],[Unpaid Paternity Leave]]</f>
        <v>26</v>
      </c>
      <c r="L970" s="1" t="str">
        <f>IF(parental_leave3[[#This Row],[Total Maternity Leave]]&gt;parental_leave3[[#This Row],[Total paternity Leave]],"YES","NO")</f>
        <v>YES</v>
      </c>
    </row>
    <row r="971" spans="1:12" x14ac:dyDescent="0.25">
      <c r="A971" s="1" t="s">
        <v>999</v>
      </c>
      <c r="B971" s="1" t="s">
        <v>180</v>
      </c>
      <c r="C971" s="1">
        <v>24</v>
      </c>
      <c r="D971" s="8">
        <v>12</v>
      </c>
      <c r="E971" s="1">
        <v>0</v>
      </c>
      <c r="F971" s="8">
        <v>0</v>
      </c>
      <c r="G971" s="8">
        <f>parental_leave3[[#This Row],[Paid Maternity Leave]]+parental_leave3[[#This Row],[Unpaid Maternity Leave]]</f>
        <v>36</v>
      </c>
      <c r="H971" s="8">
        <f>parental_leave3[[#This Row],[Paid Paternity Leave]]+parental_leave3[[#This Row],[Unpaid Paternity Leave]]</f>
        <v>0</v>
      </c>
      <c r="I971" s="1">
        <f>parental_leave3[[#This Row],[Total Maternity Leave]]+parental_leave3[[#This Row],[Total paternity Leave]]</f>
        <v>36</v>
      </c>
      <c r="J971" s="1">
        <f>parental_leave3[[#This Row],[Paid Maternity Leave]]+parental_leave3[[#This Row],[Paid Paternity Leave]]</f>
        <v>24</v>
      </c>
      <c r="K971" s="8">
        <f>parental_leave3[[#This Row],[Unpaid Maternity Leave]]+parental_leave3[[#This Row],[Unpaid Paternity Leave]]</f>
        <v>12</v>
      </c>
      <c r="L971" s="1" t="str">
        <f>IF(parental_leave3[[#This Row],[Total Maternity Leave]]&gt;parental_leave3[[#This Row],[Total paternity Leave]],"YES","NO")</f>
        <v>YES</v>
      </c>
    </row>
    <row r="972" spans="1:12" x14ac:dyDescent="0.25">
      <c r="A972" s="1" t="s">
        <v>1000</v>
      </c>
      <c r="B972" s="1" t="s">
        <v>180</v>
      </c>
      <c r="C972" s="1">
        <v>6</v>
      </c>
      <c r="D972" s="8">
        <v>10</v>
      </c>
      <c r="E972" s="1">
        <v>0</v>
      </c>
      <c r="F972" s="8">
        <v>0</v>
      </c>
      <c r="G972" s="8">
        <f>parental_leave3[[#This Row],[Paid Maternity Leave]]+parental_leave3[[#This Row],[Unpaid Maternity Leave]]</f>
        <v>16</v>
      </c>
      <c r="H972" s="8">
        <f>parental_leave3[[#This Row],[Paid Paternity Leave]]+parental_leave3[[#This Row],[Unpaid Paternity Leave]]</f>
        <v>0</v>
      </c>
      <c r="I972" s="1">
        <f>parental_leave3[[#This Row],[Total Maternity Leave]]+parental_leave3[[#This Row],[Total paternity Leave]]</f>
        <v>16</v>
      </c>
      <c r="J972" s="1">
        <f>parental_leave3[[#This Row],[Paid Maternity Leave]]+parental_leave3[[#This Row],[Paid Paternity Leave]]</f>
        <v>6</v>
      </c>
      <c r="K972" s="8">
        <f>parental_leave3[[#This Row],[Unpaid Maternity Leave]]+parental_leave3[[#This Row],[Unpaid Paternity Leave]]</f>
        <v>10</v>
      </c>
      <c r="L972" s="1" t="str">
        <f>IF(parental_leave3[[#This Row],[Total Maternity Leave]]&gt;parental_leave3[[#This Row],[Total paternity Leave]],"YES","NO")</f>
        <v>YES</v>
      </c>
    </row>
    <row r="973" spans="1:12" x14ac:dyDescent="0.25">
      <c r="A973" s="1" t="s">
        <v>1001</v>
      </c>
      <c r="B973" s="1" t="s">
        <v>180</v>
      </c>
      <c r="C973" s="1">
        <v>16</v>
      </c>
      <c r="D973" s="8">
        <v>0</v>
      </c>
      <c r="E973" s="1">
        <v>0</v>
      </c>
      <c r="F973" s="8">
        <v>0</v>
      </c>
      <c r="G973" s="8">
        <f>parental_leave3[[#This Row],[Paid Maternity Leave]]+parental_leave3[[#This Row],[Unpaid Maternity Leave]]</f>
        <v>16</v>
      </c>
      <c r="H973" s="8">
        <f>parental_leave3[[#This Row],[Paid Paternity Leave]]+parental_leave3[[#This Row],[Unpaid Paternity Leave]]</f>
        <v>0</v>
      </c>
      <c r="I973" s="1">
        <f>parental_leave3[[#This Row],[Total Maternity Leave]]+parental_leave3[[#This Row],[Total paternity Leave]]</f>
        <v>16</v>
      </c>
      <c r="J973" s="1">
        <f>parental_leave3[[#This Row],[Paid Maternity Leave]]+parental_leave3[[#This Row],[Paid Paternity Leave]]</f>
        <v>16</v>
      </c>
      <c r="K973" s="8">
        <f>parental_leave3[[#This Row],[Unpaid Maternity Leave]]+parental_leave3[[#This Row],[Unpaid Paternity Leave]]</f>
        <v>0</v>
      </c>
      <c r="L973" s="1" t="str">
        <f>IF(parental_leave3[[#This Row],[Total Maternity Leave]]&gt;parental_leave3[[#This Row],[Total paternity Leave]],"YES","NO")</f>
        <v>YES</v>
      </c>
    </row>
    <row r="974" spans="1:12" x14ac:dyDescent="0.25">
      <c r="A974" s="1" t="s">
        <v>1002</v>
      </c>
      <c r="B974" s="1" t="s">
        <v>180</v>
      </c>
      <c r="C974" s="1">
        <v>4</v>
      </c>
      <c r="D974" s="8">
        <v>0</v>
      </c>
      <c r="E974" s="1">
        <v>0</v>
      </c>
      <c r="F974" s="8">
        <v>0</v>
      </c>
      <c r="G974" s="8">
        <f>parental_leave3[[#This Row],[Paid Maternity Leave]]+parental_leave3[[#This Row],[Unpaid Maternity Leave]]</f>
        <v>4</v>
      </c>
      <c r="H974" s="8">
        <f>parental_leave3[[#This Row],[Paid Paternity Leave]]+parental_leave3[[#This Row],[Unpaid Paternity Leave]]</f>
        <v>0</v>
      </c>
      <c r="I974" s="1">
        <f>parental_leave3[[#This Row],[Total Maternity Leave]]+parental_leave3[[#This Row],[Total paternity Leave]]</f>
        <v>4</v>
      </c>
      <c r="J974" s="1">
        <f>parental_leave3[[#This Row],[Paid Maternity Leave]]+parental_leave3[[#This Row],[Paid Paternity Leave]]</f>
        <v>4</v>
      </c>
      <c r="K974" s="8">
        <f>parental_leave3[[#This Row],[Unpaid Maternity Leave]]+parental_leave3[[#This Row],[Unpaid Paternity Leave]]</f>
        <v>0</v>
      </c>
      <c r="L974" s="1" t="str">
        <f>IF(parental_leave3[[#This Row],[Total Maternity Leave]]&gt;parental_leave3[[#This Row],[Total paternity Leave]],"YES","NO")</f>
        <v>YES</v>
      </c>
    </row>
    <row r="975" spans="1:12" x14ac:dyDescent="0.25">
      <c r="A975" s="1" t="s">
        <v>1003</v>
      </c>
      <c r="B975" s="1" t="s">
        <v>180</v>
      </c>
      <c r="C975" s="1">
        <v>3</v>
      </c>
      <c r="D975" s="8">
        <v>2</v>
      </c>
      <c r="E975" s="1">
        <v>0</v>
      </c>
      <c r="F975" s="8">
        <v>0</v>
      </c>
      <c r="G975" s="8">
        <f>parental_leave3[[#This Row],[Paid Maternity Leave]]+parental_leave3[[#This Row],[Unpaid Maternity Leave]]</f>
        <v>5</v>
      </c>
      <c r="H975" s="8">
        <f>parental_leave3[[#This Row],[Paid Paternity Leave]]+parental_leave3[[#This Row],[Unpaid Paternity Leave]]</f>
        <v>0</v>
      </c>
      <c r="I975" s="1">
        <f>parental_leave3[[#This Row],[Total Maternity Leave]]+parental_leave3[[#This Row],[Total paternity Leave]]</f>
        <v>5</v>
      </c>
      <c r="J975" s="1">
        <f>parental_leave3[[#This Row],[Paid Maternity Leave]]+parental_leave3[[#This Row],[Paid Paternity Leave]]</f>
        <v>3</v>
      </c>
      <c r="K975" s="8">
        <f>parental_leave3[[#This Row],[Unpaid Maternity Leave]]+parental_leave3[[#This Row],[Unpaid Paternity Leave]]</f>
        <v>2</v>
      </c>
      <c r="L975" s="1" t="str">
        <f>IF(parental_leave3[[#This Row],[Total Maternity Leave]]&gt;parental_leave3[[#This Row],[Total paternity Leave]],"YES","NO")</f>
        <v>YES</v>
      </c>
    </row>
    <row r="976" spans="1:12" x14ac:dyDescent="0.25">
      <c r="A976" s="1" t="s">
        <v>1004</v>
      </c>
      <c r="B976" s="1" t="s">
        <v>180</v>
      </c>
      <c r="C976" s="1">
        <v>12</v>
      </c>
      <c r="D976" s="8">
        <v>0</v>
      </c>
      <c r="E976" s="1">
        <v>0</v>
      </c>
      <c r="F976" s="8">
        <v>0</v>
      </c>
      <c r="G976" s="8">
        <f>parental_leave3[[#This Row],[Paid Maternity Leave]]+parental_leave3[[#This Row],[Unpaid Maternity Leave]]</f>
        <v>12</v>
      </c>
      <c r="H976" s="8">
        <f>parental_leave3[[#This Row],[Paid Paternity Leave]]+parental_leave3[[#This Row],[Unpaid Paternity Leave]]</f>
        <v>0</v>
      </c>
      <c r="I976" s="1">
        <f>parental_leave3[[#This Row],[Total Maternity Leave]]+parental_leave3[[#This Row],[Total paternity Leave]]</f>
        <v>12</v>
      </c>
      <c r="J976" s="1">
        <f>parental_leave3[[#This Row],[Paid Maternity Leave]]+parental_leave3[[#This Row],[Paid Paternity Leave]]</f>
        <v>12</v>
      </c>
      <c r="K976" s="8">
        <f>parental_leave3[[#This Row],[Unpaid Maternity Leave]]+parental_leave3[[#This Row],[Unpaid Paternity Leave]]</f>
        <v>0</v>
      </c>
      <c r="L976" s="1" t="str">
        <f>IF(parental_leave3[[#This Row],[Total Maternity Leave]]&gt;parental_leave3[[#This Row],[Total paternity Leave]],"YES","NO")</f>
        <v>YES</v>
      </c>
    </row>
    <row r="977" spans="1:12" x14ac:dyDescent="0.25">
      <c r="A977" s="1" t="s">
        <v>1005</v>
      </c>
      <c r="B977" s="1" t="s">
        <v>180</v>
      </c>
      <c r="C977" s="1">
        <v>8</v>
      </c>
      <c r="D977" s="8">
        <v>10</v>
      </c>
      <c r="E977" s="1">
        <v>0</v>
      </c>
      <c r="F977" s="8">
        <v>0</v>
      </c>
      <c r="G977" s="8">
        <f>parental_leave3[[#This Row],[Paid Maternity Leave]]+parental_leave3[[#This Row],[Unpaid Maternity Leave]]</f>
        <v>18</v>
      </c>
      <c r="H977" s="8">
        <f>parental_leave3[[#This Row],[Paid Paternity Leave]]+parental_leave3[[#This Row],[Unpaid Paternity Leave]]</f>
        <v>0</v>
      </c>
      <c r="I977" s="1">
        <f>parental_leave3[[#This Row],[Total Maternity Leave]]+parental_leave3[[#This Row],[Total paternity Leave]]</f>
        <v>18</v>
      </c>
      <c r="J977" s="1">
        <f>parental_leave3[[#This Row],[Paid Maternity Leave]]+parental_leave3[[#This Row],[Paid Paternity Leave]]</f>
        <v>8</v>
      </c>
      <c r="K977" s="8">
        <f>parental_leave3[[#This Row],[Unpaid Maternity Leave]]+parental_leave3[[#This Row],[Unpaid Paternity Leave]]</f>
        <v>10</v>
      </c>
      <c r="L977" s="1" t="str">
        <f>IF(parental_leave3[[#This Row],[Total Maternity Leave]]&gt;parental_leave3[[#This Row],[Total paternity Leave]],"YES","NO")</f>
        <v>YES</v>
      </c>
    </row>
    <row r="978" spans="1:12" x14ac:dyDescent="0.25">
      <c r="A978" s="1" t="s">
        <v>1006</v>
      </c>
      <c r="B978" s="1" t="s">
        <v>180</v>
      </c>
      <c r="C978" s="1">
        <v>12</v>
      </c>
      <c r="D978" s="8">
        <v>0</v>
      </c>
      <c r="E978" s="1">
        <v>0</v>
      </c>
      <c r="F978" s="8">
        <v>0</v>
      </c>
      <c r="G978" s="8">
        <f>parental_leave3[[#This Row],[Paid Maternity Leave]]+parental_leave3[[#This Row],[Unpaid Maternity Leave]]</f>
        <v>12</v>
      </c>
      <c r="H978" s="8">
        <f>parental_leave3[[#This Row],[Paid Paternity Leave]]+parental_leave3[[#This Row],[Unpaid Paternity Leave]]</f>
        <v>0</v>
      </c>
      <c r="I978" s="1">
        <f>parental_leave3[[#This Row],[Total Maternity Leave]]+parental_leave3[[#This Row],[Total paternity Leave]]</f>
        <v>12</v>
      </c>
      <c r="J978" s="1">
        <f>parental_leave3[[#This Row],[Paid Maternity Leave]]+parental_leave3[[#This Row],[Paid Paternity Leave]]</f>
        <v>12</v>
      </c>
      <c r="K978" s="8">
        <f>parental_leave3[[#This Row],[Unpaid Maternity Leave]]+parental_leave3[[#This Row],[Unpaid Paternity Leave]]</f>
        <v>0</v>
      </c>
      <c r="L978" s="1" t="str">
        <f>IF(parental_leave3[[#This Row],[Total Maternity Leave]]&gt;parental_leave3[[#This Row],[Total paternity Leave]],"YES","NO")</f>
        <v>YES</v>
      </c>
    </row>
    <row r="979" spans="1:12" x14ac:dyDescent="0.25">
      <c r="A979" s="1" t="s">
        <v>1007</v>
      </c>
      <c r="B979" s="1" t="s">
        <v>180</v>
      </c>
      <c r="C979" s="1">
        <v>6</v>
      </c>
      <c r="D979" s="8">
        <v>6</v>
      </c>
      <c r="E979" s="1">
        <v>0</v>
      </c>
      <c r="F979" s="8">
        <v>0</v>
      </c>
      <c r="G979" s="8">
        <f>parental_leave3[[#This Row],[Paid Maternity Leave]]+parental_leave3[[#This Row],[Unpaid Maternity Leave]]</f>
        <v>12</v>
      </c>
      <c r="H979" s="8">
        <f>parental_leave3[[#This Row],[Paid Paternity Leave]]+parental_leave3[[#This Row],[Unpaid Paternity Leave]]</f>
        <v>0</v>
      </c>
      <c r="I979" s="1">
        <f>parental_leave3[[#This Row],[Total Maternity Leave]]+parental_leave3[[#This Row],[Total paternity Leave]]</f>
        <v>12</v>
      </c>
      <c r="J979" s="1">
        <f>parental_leave3[[#This Row],[Paid Maternity Leave]]+parental_leave3[[#This Row],[Paid Paternity Leave]]</f>
        <v>6</v>
      </c>
      <c r="K979" s="8">
        <f>parental_leave3[[#This Row],[Unpaid Maternity Leave]]+parental_leave3[[#This Row],[Unpaid Paternity Leave]]</f>
        <v>6</v>
      </c>
      <c r="L979" s="1" t="str">
        <f>IF(parental_leave3[[#This Row],[Total Maternity Leave]]&gt;parental_leave3[[#This Row],[Total paternity Leave]],"YES","NO")</f>
        <v>YES</v>
      </c>
    </row>
    <row r="980" spans="1:12" x14ac:dyDescent="0.25">
      <c r="A980" s="1" t="s">
        <v>1008</v>
      </c>
      <c r="B980" s="1" t="s">
        <v>180</v>
      </c>
      <c r="C980" s="1">
        <v>20</v>
      </c>
      <c r="D980" s="8">
        <v>6</v>
      </c>
      <c r="E980" s="1">
        <v>0</v>
      </c>
      <c r="F980" s="8">
        <v>0</v>
      </c>
      <c r="G980" s="8">
        <f>parental_leave3[[#This Row],[Paid Maternity Leave]]+parental_leave3[[#This Row],[Unpaid Maternity Leave]]</f>
        <v>26</v>
      </c>
      <c r="H980" s="8">
        <f>parental_leave3[[#This Row],[Paid Paternity Leave]]+parental_leave3[[#This Row],[Unpaid Paternity Leave]]</f>
        <v>0</v>
      </c>
      <c r="I980" s="1">
        <f>parental_leave3[[#This Row],[Total Maternity Leave]]+parental_leave3[[#This Row],[Total paternity Leave]]</f>
        <v>26</v>
      </c>
      <c r="J980" s="1">
        <f>parental_leave3[[#This Row],[Paid Maternity Leave]]+parental_leave3[[#This Row],[Paid Paternity Leave]]</f>
        <v>20</v>
      </c>
      <c r="K980" s="8">
        <f>parental_leave3[[#This Row],[Unpaid Maternity Leave]]+parental_leave3[[#This Row],[Unpaid Paternity Leave]]</f>
        <v>6</v>
      </c>
      <c r="L980" s="1" t="str">
        <f>IF(parental_leave3[[#This Row],[Total Maternity Leave]]&gt;parental_leave3[[#This Row],[Total paternity Leave]],"YES","NO")</f>
        <v>YES</v>
      </c>
    </row>
    <row r="981" spans="1:12" x14ac:dyDescent="0.25">
      <c r="A981" s="1" t="s">
        <v>1009</v>
      </c>
      <c r="B981" s="1" t="s">
        <v>180</v>
      </c>
      <c r="C981" s="1">
        <v>6</v>
      </c>
      <c r="D981" s="8">
        <v>0</v>
      </c>
      <c r="E981" s="1">
        <v>0</v>
      </c>
      <c r="F981" s="8">
        <v>0</v>
      </c>
      <c r="G981" s="8">
        <f>parental_leave3[[#This Row],[Paid Maternity Leave]]+parental_leave3[[#This Row],[Unpaid Maternity Leave]]</f>
        <v>6</v>
      </c>
      <c r="H981" s="8">
        <f>parental_leave3[[#This Row],[Paid Paternity Leave]]+parental_leave3[[#This Row],[Unpaid Paternity Leave]]</f>
        <v>0</v>
      </c>
      <c r="I981" s="1">
        <f>parental_leave3[[#This Row],[Total Maternity Leave]]+parental_leave3[[#This Row],[Total paternity Leave]]</f>
        <v>6</v>
      </c>
      <c r="J981" s="1">
        <f>parental_leave3[[#This Row],[Paid Maternity Leave]]+parental_leave3[[#This Row],[Paid Paternity Leave]]</f>
        <v>6</v>
      </c>
      <c r="K981" s="8">
        <f>parental_leave3[[#This Row],[Unpaid Maternity Leave]]+parental_leave3[[#This Row],[Unpaid Paternity Leave]]</f>
        <v>0</v>
      </c>
      <c r="L981" s="1" t="str">
        <f>IF(parental_leave3[[#This Row],[Total Maternity Leave]]&gt;parental_leave3[[#This Row],[Total paternity Leave]],"YES","NO")</f>
        <v>YES</v>
      </c>
    </row>
    <row r="982" spans="1:12" x14ac:dyDescent="0.25">
      <c r="A982" s="1" t="s">
        <v>1010</v>
      </c>
      <c r="B982" s="1" t="s">
        <v>180</v>
      </c>
      <c r="C982" s="1">
        <v>18</v>
      </c>
      <c r="D982" s="8">
        <v>0</v>
      </c>
      <c r="E982" s="1">
        <v>0</v>
      </c>
      <c r="F982" s="8">
        <v>0</v>
      </c>
      <c r="G982" s="8">
        <f>parental_leave3[[#This Row],[Paid Maternity Leave]]+parental_leave3[[#This Row],[Unpaid Maternity Leave]]</f>
        <v>18</v>
      </c>
      <c r="H982" s="8">
        <f>parental_leave3[[#This Row],[Paid Paternity Leave]]+parental_leave3[[#This Row],[Unpaid Paternity Leave]]</f>
        <v>0</v>
      </c>
      <c r="I982" s="1">
        <f>parental_leave3[[#This Row],[Total Maternity Leave]]+parental_leave3[[#This Row],[Total paternity Leave]]</f>
        <v>18</v>
      </c>
      <c r="J982" s="1">
        <f>parental_leave3[[#This Row],[Paid Maternity Leave]]+parental_leave3[[#This Row],[Paid Paternity Leave]]</f>
        <v>18</v>
      </c>
      <c r="K982" s="8">
        <f>parental_leave3[[#This Row],[Unpaid Maternity Leave]]+parental_leave3[[#This Row],[Unpaid Paternity Leave]]</f>
        <v>0</v>
      </c>
      <c r="L982" s="1" t="str">
        <f>IF(parental_leave3[[#This Row],[Total Maternity Leave]]&gt;parental_leave3[[#This Row],[Total paternity Leave]],"YES","NO")</f>
        <v>YES</v>
      </c>
    </row>
    <row r="983" spans="1:12" x14ac:dyDescent="0.25">
      <c r="A983" s="1" t="s">
        <v>1011</v>
      </c>
      <c r="B983" s="1" t="s">
        <v>180</v>
      </c>
      <c r="C983" s="1">
        <v>12</v>
      </c>
      <c r="D983" s="8">
        <v>0</v>
      </c>
      <c r="E983" s="1">
        <v>0</v>
      </c>
      <c r="F983" s="8">
        <v>0</v>
      </c>
      <c r="G983" s="8">
        <f>parental_leave3[[#This Row],[Paid Maternity Leave]]+parental_leave3[[#This Row],[Unpaid Maternity Leave]]</f>
        <v>12</v>
      </c>
      <c r="H983" s="8">
        <f>parental_leave3[[#This Row],[Paid Paternity Leave]]+parental_leave3[[#This Row],[Unpaid Paternity Leave]]</f>
        <v>0</v>
      </c>
      <c r="I983" s="1">
        <f>parental_leave3[[#This Row],[Total Maternity Leave]]+parental_leave3[[#This Row],[Total paternity Leave]]</f>
        <v>12</v>
      </c>
      <c r="J983" s="1">
        <f>parental_leave3[[#This Row],[Paid Maternity Leave]]+parental_leave3[[#This Row],[Paid Paternity Leave]]</f>
        <v>12</v>
      </c>
      <c r="K983" s="8">
        <f>parental_leave3[[#This Row],[Unpaid Maternity Leave]]+parental_leave3[[#This Row],[Unpaid Paternity Leave]]</f>
        <v>0</v>
      </c>
      <c r="L983" s="1" t="str">
        <f>IF(parental_leave3[[#This Row],[Total Maternity Leave]]&gt;parental_leave3[[#This Row],[Total paternity Leave]],"YES","NO")</f>
        <v>YES</v>
      </c>
    </row>
    <row r="984" spans="1:12" x14ac:dyDescent="0.25">
      <c r="A984" s="1" t="s">
        <v>1012</v>
      </c>
      <c r="B984" s="1" t="s">
        <v>180</v>
      </c>
      <c r="C984" s="1">
        <v>16</v>
      </c>
      <c r="D984" s="8">
        <v>0</v>
      </c>
      <c r="E984" s="1">
        <v>0</v>
      </c>
      <c r="F984" s="8">
        <v>0</v>
      </c>
      <c r="G984" s="8">
        <f>parental_leave3[[#This Row],[Paid Maternity Leave]]+parental_leave3[[#This Row],[Unpaid Maternity Leave]]</f>
        <v>16</v>
      </c>
      <c r="H984" s="8">
        <f>parental_leave3[[#This Row],[Paid Paternity Leave]]+parental_leave3[[#This Row],[Unpaid Paternity Leave]]</f>
        <v>0</v>
      </c>
      <c r="I984" s="1">
        <f>parental_leave3[[#This Row],[Total Maternity Leave]]+parental_leave3[[#This Row],[Total paternity Leave]]</f>
        <v>16</v>
      </c>
      <c r="J984" s="1">
        <f>parental_leave3[[#This Row],[Paid Maternity Leave]]+parental_leave3[[#This Row],[Paid Paternity Leave]]</f>
        <v>16</v>
      </c>
      <c r="K984" s="8">
        <f>parental_leave3[[#This Row],[Unpaid Maternity Leave]]+parental_leave3[[#This Row],[Unpaid Paternity Leave]]</f>
        <v>0</v>
      </c>
      <c r="L984" s="1" t="str">
        <f>IF(parental_leave3[[#This Row],[Total Maternity Leave]]&gt;parental_leave3[[#This Row],[Total paternity Leave]],"YES","NO")</f>
        <v>YES</v>
      </c>
    </row>
    <row r="985" spans="1:12" x14ac:dyDescent="0.25">
      <c r="A985" s="1" t="s">
        <v>1013</v>
      </c>
      <c r="B985" s="1" t="s">
        <v>180</v>
      </c>
      <c r="C985" s="1">
        <v>18</v>
      </c>
      <c r="D985" s="8">
        <v>0</v>
      </c>
      <c r="E985" s="1">
        <v>0</v>
      </c>
      <c r="F985" s="8">
        <v>0</v>
      </c>
      <c r="G985" s="8">
        <f>parental_leave3[[#This Row],[Paid Maternity Leave]]+parental_leave3[[#This Row],[Unpaid Maternity Leave]]</f>
        <v>18</v>
      </c>
      <c r="H985" s="8">
        <f>parental_leave3[[#This Row],[Paid Paternity Leave]]+parental_leave3[[#This Row],[Unpaid Paternity Leave]]</f>
        <v>0</v>
      </c>
      <c r="I985" s="1">
        <f>parental_leave3[[#This Row],[Total Maternity Leave]]+parental_leave3[[#This Row],[Total paternity Leave]]</f>
        <v>18</v>
      </c>
      <c r="J985" s="1">
        <f>parental_leave3[[#This Row],[Paid Maternity Leave]]+parental_leave3[[#This Row],[Paid Paternity Leave]]</f>
        <v>18</v>
      </c>
      <c r="K985" s="8">
        <f>parental_leave3[[#This Row],[Unpaid Maternity Leave]]+parental_leave3[[#This Row],[Unpaid Paternity Leave]]</f>
        <v>0</v>
      </c>
      <c r="L985" s="1" t="str">
        <f>IF(parental_leave3[[#This Row],[Total Maternity Leave]]&gt;parental_leave3[[#This Row],[Total paternity Leave]],"YES","NO")</f>
        <v>YES</v>
      </c>
    </row>
    <row r="986" spans="1:12" x14ac:dyDescent="0.25">
      <c r="A986" s="1" t="s">
        <v>1014</v>
      </c>
      <c r="B986" s="1" t="s">
        <v>180</v>
      </c>
      <c r="C986" s="1">
        <v>12</v>
      </c>
      <c r="D986" s="8">
        <v>0</v>
      </c>
      <c r="E986" s="1">
        <v>0</v>
      </c>
      <c r="F986" s="8">
        <v>0</v>
      </c>
      <c r="G986" s="8">
        <f>parental_leave3[[#This Row],[Paid Maternity Leave]]+parental_leave3[[#This Row],[Unpaid Maternity Leave]]</f>
        <v>12</v>
      </c>
      <c r="H986" s="8">
        <f>parental_leave3[[#This Row],[Paid Paternity Leave]]+parental_leave3[[#This Row],[Unpaid Paternity Leave]]</f>
        <v>0</v>
      </c>
      <c r="I986" s="1">
        <f>parental_leave3[[#This Row],[Total Maternity Leave]]+parental_leave3[[#This Row],[Total paternity Leave]]</f>
        <v>12</v>
      </c>
      <c r="J986" s="1">
        <f>parental_leave3[[#This Row],[Paid Maternity Leave]]+parental_leave3[[#This Row],[Paid Paternity Leave]]</f>
        <v>12</v>
      </c>
      <c r="K986" s="8">
        <f>parental_leave3[[#This Row],[Unpaid Maternity Leave]]+parental_leave3[[#This Row],[Unpaid Paternity Leave]]</f>
        <v>0</v>
      </c>
      <c r="L986" s="1" t="str">
        <f>IF(parental_leave3[[#This Row],[Total Maternity Leave]]&gt;parental_leave3[[#This Row],[Total paternity Leave]],"YES","NO")</f>
        <v>YES</v>
      </c>
    </row>
    <row r="987" spans="1:12" x14ac:dyDescent="0.25">
      <c r="A987" s="1" t="s">
        <v>1015</v>
      </c>
      <c r="B987" s="1" t="s">
        <v>180</v>
      </c>
      <c r="C987" s="1">
        <v>12</v>
      </c>
      <c r="D987" s="8">
        <v>29</v>
      </c>
      <c r="E987" s="1">
        <v>0</v>
      </c>
      <c r="F987" s="8">
        <v>0</v>
      </c>
      <c r="G987" s="8">
        <f>parental_leave3[[#This Row],[Paid Maternity Leave]]+parental_leave3[[#This Row],[Unpaid Maternity Leave]]</f>
        <v>41</v>
      </c>
      <c r="H987" s="8">
        <f>parental_leave3[[#This Row],[Paid Paternity Leave]]+parental_leave3[[#This Row],[Unpaid Paternity Leave]]</f>
        <v>0</v>
      </c>
      <c r="I987" s="1">
        <f>parental_leave3[[#This Row],[Total Maternity Leave]]+parental_leave3[[#This Row],[Total paternity Leave]]</f>
        <v>41</v>
      </c>
      <c r="J987" s="1">
        <f>parental_leave3[[#This Row],[Paid Maternity Leave]]+parental_leave3[[#This Row],[Paid Paternity Leave]]</f>
        <v>12</v>
      </c>
      <c r="K987" s="8">
        <f>parental_leave3[[#This Row],[Unpaid Maternity Leave]]+parental_leave3[[#This Row],[Unpaid Paternity Leave]]</f>
        <v>29</v>
      </c>
      <c r="L987" s="1" t="str">
        <f>IF(parental_leave3[[#This Row],[Total Maternity Leave]]&gt;parental_leave3[[#This Row],[Total paternity Leave]],"YES","NO")</f>
        <v>YES</v>
      </c>
    </row>
    <row r="988" spans="1:12" x14ac:dyDescent="0.25">
      <c r="A988" s="1" t="s">
        <v>1016</v>
      </c>
      <c r="B988" s="1" t="s">
        <v>180</v>
      </c>
      <c r="C988" s="1">
        <v>0</v>
      </c>
      <c r="D988" s="8">
        <v>0</v>
      </c>
      <c r="E988" s="1">
        <v>0</v>
      </c>
      <c r="F988" s="8">
        <v>0</v>
      </c>
      <c r="G988" s="8">
        <f>parental_leave3[[#This Row],[Paid Maternity Leave]]+parental_leave3[[#This Row],[Unpaid Maternity Leave]]</f>
        <v>0</v>
      </c>
      <c r="H988" s="8">
        <f>parental_leave3[[#This Row],[Paid Paternity Leave]]+parental_leave3[[#This Row],[Unpaid Paternity Leave]]</f>
        <v>0</v>
      </c>
      <c r="I988" s="1">
        <f>parental_leave3[[#This Row],[Total Maternity Leave]]+parental_leave3[[#This Row],[Total paternity Leave]]</f>
        <v>0</v>
      </c>
      <c r="J988" s="1">
        <f>parental_leave3[[#This Row],[Paid Maternity Leave]]+parental_leave3[[#This Row],[Paid Paternity Leave]]</f>
        <v>0</v>
      </c>
      <c r="K988" s="8">
        <f>parental_leave3[[#This Row],[Unpaid Maternity Leave]]+parental_leave3[[#This Row],[Unpaid Paternity Leave]]</f>
        <v>0</v>
      </c>
      <c r="L988" s="1" t="str">
        <f>IF(parental_leave3[[#This Row],[Total Maternity Leave]]&gt;parental_leave3[[#This Row],[Total paternity Leave]],"YES","NO")</f>
        <v>NO</v>
      </c>
    </row>
    <row r="989" spans="1:12" x14ac:dyDescent="0.25">
      <c r="A989" s="1" t="s">
        <v>1017</v>
      </c>
      <c r="B989" s="1" t="s">
        <v>180</v>
      </c>
      <c r="C989" s="1">
        <v>6</v>
      </c>
      <c r="D989" s="8">
        <v>6</v>
      </c>
      <c r="E989" s="1">
        <v>0</v>
      </c>
      <c r="F989" s="8">
        <v>0</v>
      </c>
      <c r="G989" s="8">
        <f>parental_leave3[[#This Row],[Paid Maternity Leave]]+parental_leave3[[#This Row],[Unpaid Maternity Leave]]</f>
        <v>12</v>
      </c>
      <c r="H989" s="8">
        <f>parental_leave3[[#This Row],[Paid Paternity Leave]]+parental_leave3[[#This Row],[Unpaid Paternity Leave]]</f>
        <v>0</v>
      </c>
      <c r="I989" s="1">
        <f>parental_leave3[[#This Row],[Total Maternity Leave]]+parental_leave3[[#This Row],[Total paternity Leave]]</f>
        <v>12</v>
      </c>
      <c r="J989" s="1">
        <f>parental_leave3[[#This Row],[Paid Maternity Leave]]+parental_leave3[[#This Row],[Paid Paternity Leave]]</f>
        <v>6</v>
      </c>
      <c r="K989" s="8">
        <f>parental_leave3[[#This Row],[Unpaid Maternity Leave]]+parental_leave3[[#This Row],[Unpaid Paternity Leave]]</f>
        <v>6</v>
      </c>
      <c r="L989" s="1" t="str">
        <f>IF(parental_leave3[[#This Row],[Total Maternity Leave]]&gt;parental_leave3[[#This Row],[Total paternity Leave]],"YES","NO")</f>
        <v>YES</v>
      </c>
    </row>
    <row r="990" spans="1:12" x14ac:dyDescent="0.25">
      <c r="A990" s="1" t="s">
        <v>1018</v>
      </c>
      <c r="B990" s="1" t="s">
        <v>180</v>
      </c>
      <c r="C990" s="1">
        <v>17</v>
      </c>
      <c r="D990" s="8">
        <v>0</v>
      </c>
      <c r="E990" s="1">
        <v>0</v>
      </c>
      <c r="F990" s="8">
        <v>0</v>
      </c>
      <c r="G990" s="8">
        <f>parental_leave3[[#This Row],[Paid Maternity Leave]]+parental_leave3[[#This Row],[Unpaid Maternity Leave]]</f>
        <v>17</v>
      </c>
      <c r="H990" s="8">
        <f>parental_leave3[[#This Row],[Paid Paternity Leave]]+parental_leave3[[#This Row],[Unpaid Paternity Leave]]</f>
        <v>0</v>
      </c>
      <c r="I990" s="1">
        <f>parental_leave3[[#This Row],[Total Maternity Leave]]+parental_leave3[[#This Row],[Total paternity Leave]]</f>
        <v>17</v>
      </c>
      <c r="J990" s="1">
        <f>parental_leave3[[#This Row],[Paid Maternity Leave]]+parental_leave3[[#This Row],[Paid Paternity Leave]]</f>
        <v>17</v>
      </c>
      <c r="K990" s="8">
        <f>parental_leave3[[#This Row],[Unpaid Maternity Leave]]+parental_leave3[[#This Row],[Unpaid Paternity Leave]]</f>
        <v>0</v>
      </c>
      <c r="L990" s="1" t="str">
        <f>IF(parental_leave3[[#This Row],[Total Maternity Leave]]&gt;parental_leave3[[#This Row],[Total paternity Leave]],"YES","NO")</f>
        <v>YES</v>
      </c>
    </row>
    <row r="991" spans="1:12" x14ac:dyDescent="0.25">
      <c r="A991" s="1" t="s">
        <v>1019</v>
      </c>
      <c r="B991" s="1" t="s">
        <v>180</v>
      </c>
      <c r="C991" s="1">
        <v>12</v>
      </c>
      <c r="D991" s="8">
        <v>4</v>
      </c>
      <c r="E991" s="1">
        <v>0</v>
      </c>
      <c r="F991" s="8">
        <v>0</v>
      </c>
      <c r="G991" s="8">
        <f>parental_leave3[[#This Row],[Paid Maternity Leave]]+parental_leave3[[#This Row],[Unpaid Maternity Leave]]</f>
        <v>16</v>
      </c>
      <c r="H991" s="8">
        <f>parental_leave3[[#This Row],[Paid Paternity Leave]]+parental_leave3[[#This Row],[Unpaid Paternity Leave]]</f>
        <v>0</v>
      </c>
      <c r="I991" s="1">
        <f>parental_leave3[[#This Row],[Total Maternity Leave]]+parental_leave3[[#This Row],[Total paternity Leave]]</f>
        <v>16</v>
      </c>
      <c r="J991" s="1">
        <f>parental_leave3[[#This Row],[Paid Maternity Leave]]+parental_leave3[[#This Row],[Paid Paternity Leave]]</f>
        <v>12</v>
      </c>
      <c r="K991" s="8">
        <f>parental_leave3[[#This Row],[Unpaid Maternity Leave]]+parental_leave3[[#This Row],[Unpaid Paternity Leave]]</f>
        <v>4</v>
      </c>
      <c r="L991" s="1" t="str">
        <f>IF(parental_leave3[[#This Row],[Total Maternity Leave]]&gt;parental_leave3[[#This Row],[Total paternity Leave]],"YES","NO")</f>
        <v>YES</v>
      </c>
    </row>
    <row r="992" spans="1:12" x14ac:dyDescent="0.25">
      <c r="A992" s="1" t="s">
        <v>1020</v>
      </c>
      <c r="B992" s="1" t="s">
        <v>180</v>
      </c>
      <c r="C992" s="1">
        <v>16</v>
      </c>
      <c r="D992" s="8">
        <v>10</v>
      </c>
      <c r="E992" s="1">
        <v>0</v>
      </c>
      <c r="F992" s="8">
        <v>0</v>
      </c>
      <c r="G992" s="8">
        <f>parental_leave3[[#This Row],[Paid Maternity Leave]]+parental_leave3[[#This Row],[Unpaid Maternity Leave]]</f>
        <v>26</v>
      </c>
      <c r="H992" s="8">
        <f>parental_leave3[[#This Row],[Paid Paternity Leave]]+parental_leave3[[#This Row],[Unpaid Paternity Leave]]</f>
        <v>0</v>
      </c>
      <c r="I992" s="1">
        <f>parental_leave3[[#This Row],[Total Maternity Leave]]+parental_leave3[[#This Row],[Total paternity Leave]]</f>
        <v>26</v>
      </c>
      <c r="J992" s="1">
        <f>parental_leave3[[#This Row],[Paid Maternity Leave]]+parental_leave3[[#This Row],[Paid Paternity Leave]]</f>
        <v>16</v>
      </c>
      <c r="K992" s="8">
        <f>parental_leave3[[#This Row],[Unpaid Maternity Leave]]+parental_leave3[[#This Row],[Unpaid Paternity Leave]]</f>
        <v>10</v>
      </c>
      <c r="L992" s="1" t="str">
        <f>IF(parental_leave3[[#This Row],[Total Maternity Leave]]&gt;parental_leave3[[#This Row],[Total paternity Leave]],"YES","NO")</f>
        <v>YES</v>
      </c>
    </row>
    <row r="993" spans="1:12" x14ac:dyDescent="0.25">
      <c r="A993" s="1" t="s">
        <v>1021</v>
      </c>
      <c r="B993" s="1" t="s">
        <v>180</v>
      </c>
      <c r="C993" s="1">
        <v>52</v>
      </c>
      <c r="D993" s="8">
        <v>0</v>
      </c>
      <c r="E993" s="1">
        <v>0</v>
      </c>
      <c r="F993" s="8">
        <v>0</v>
      </c>
      <c r="G993" s="8">
        <f>parental_leave3[[#This Row],[Paid Maternity Leave]]+parental_leave3[[#This Row],[Unpaid Maternity Leave]]</f>
        <v>52</v>
      </c>
      <c r="H993" s="8">
        <f>parental_leave3[[#This Row],[Paid Paternity Leave]]+parental_leave3[[#This Row],[Unpaid Paternity Leave]]</f>
        <v>0</v>
      </c>
      <c r="I993" s="1">
        <f>parental_leave3[[#This Row],[Total Maternity Leave]]+parental_leave3[[#This Row],[Total paternity Leave]]</f>
        <v>52</v>
      </c>
      <c r="J993" s="1">
        <f>parental_leave3[[#This Row],[Paid Maternity Leave]]+parental_leave3[[#This Row],[Paid Paternity Leave]]</f>
        <v>52</v>
      </c>
      <c r="K993" s="8">
        <f>parental_leave3[[#This Row],[Unpaid Maternity Leave]]+parental_leave3[[#This Row],[Unpaid Paternity Leave]]</f>
        <v>0</v>
      </c>
      <c r="L993" s="1" t="str">
        <f>IF(parental_leave3[[#This Row],[Total Maternity Leave]]&gt;parental_leave3[[#This Row],[Total paternity Leave]],"YES","NO")</f>
        <v>YES</v>
      </c>
    </row>
    <row r="994" spans="1:12" x14ac:dyDescent="0.25">
      <c r="A994" s="1" t="s">
        <v>1022</v>
      </c>
      <c r="B994" s="1" t="s">
        <v>180</v>
      </c>
      <c r="C994" s="1">
        <v>26</v>
      </c>
      <c r="D994" s="8">
        <v>52</v>
      </c>
      <c r="E994" s="1">
        <v>0</v>
      </c>
      <c r="F994" s="8">
        <v>0</v>
      </c>
      <c r="G994" s="8">
        <f>parental_leave3[[#This Row],[Paid Maternity Leave]]+parental_leave3[[#This Row],[Unpaid Maternity Leave]]</f>
        <v>78</v>
      </c>
      <c r="H994" s="8">
        <f>parental_leave3[[#This Row],[Paid Paternity Leave]]+parental_leave3[[#This Row],[Unpaid Paternity Leave]]</f>
        <v>0</v>
      </c>
      <c r="I994" s="1">
        <f>parental_leave3[[#This Row],[Total Maternity Leave]]+parental_leave3[[#This Row],[Total paternity Leave]]</f>
        <v>78</v>
      </c>
      <c r="J994" s="1">
        <f>parental_leave3[[#This Row],[Paid Maternity Leave]]+parental_leave3[[#This Row],[Paid Paternity Leave]]</f>
        <v>26</v>
      </c>
      <c r="K994" s="8">
        <f>parental_leave3[[#This Row],[Unpaid Maternity Leave]]+parental_leave3[[#This Row],[Unpaid Paternity Leave]]</f>
        <v>52</v>
      </c>
      <c r="L994" s="1" t="str">
        <f>IF(parental_leave3[[#This Row],[Total Maternity Leave]]&gt;parental_leave3[[#This Row],[Total paternity Leave]],"YES","NO")</f>
        <v>YES</v>
      </c>
    </row>
    <row r="995" spans="1:12" x14ac:dyDescent="0.25">
      <c r="A995" s="1" t="s">
        <v>1023</v>
      </c>
      <c r="B995" s="1" t="s">
        <v>1024</v>
      </c>
      <c r="C995" s="1">
        <v>4</v>
      </c>
      <c r="D995" s="8">
        <v>3</v>
      </c>
      <c r="E995" s="1">
        <v>0</v>
      </c>
      <c r="F995" s="8">
        <v>0</v>
      </c>
      <c r="G995" s="8">
        <f>parental_leave3[[#This Row],[Paid Maternity Leave]]+parental_leave3[[#This Row],[Unpaid Maternity Leave]]</f>
        <v>7</v>
      </c>
      <c r="H995" s="8">
        <f>parental_leave3[[#This Row],[Paid Paternity Leave]]+parental_leave3[[#This Row],[Unpaid Paternity Leave]]</f>
        <v>0</v>
      </c>
      <c r="I995" s="1">
        <f>parental_leave3[[#This Row],[Total Maternity Leave]]+parental_leave3[[#This Row],[Total paternity Leave]]</f>
        <v>7</v>
      </c>
      <c r="J995" s="1">
        <f>parental_leave3[[#This Row],[Paid Maternity Leave]]+parental_leave3[[#This Row],[Paid Paternity Leave]]</f>
        <v>4</v>
      </c>
      <c r="K995" s="8">
        <f>parental_leave3[[#This Row],[Unpaid Maternity Leave]]+parental_leave3[[#This Row],[Unpaid Paternity Leave]]</f>
        <v>3</v>
      </c>
      <c r="L995" s="1" t="str">
        <f>IF(parental_leave3[[#This Row],[Total Maternity Leave]]&gt;parental_leave3[[#This Row],[Total paternity Leave]],"YES","NO")</f>
        <v>YES</v>
      </c>
    </row>
    <row r="996" spans="1:12" x14ac:dyDescent="0.25">
      <c r="A996" s="1" t="s">
        <v>1025</v>
      </c>
      <c r="B996" s="1" t="s">
        <v>183</v>
      </c>
      <c r="C996" s="1">
        <v>3</v>
      </c>
      <c r="D996" s="8">
        <v>0</v>
      </c>
      <c r="E996" s="1">
        <v>0</v>
      </c>
      <c r="F996" s="8">
        <v>0</v>
      </c>
      <c r="G996" s="8">
        <f>parental_leave3[[#This Row],[Paid Maternity Leave]]+parental_leave3[[#This Row],[Unpaid Maternity Leave]]</f>
        <v>3</v>
      </c>
      <c r="H996" s="8">
        <f>parental_leave3[[#This Row],[Paid Paternity Leave]]+parental_leave3[[#This Row],[Unpaid Paternity Leave]]</f>
        <v>0</v>
      </c>
      <c r="I996" s="1">
        <f>parental_leave3[[#This Row],[Total Maternity Leave]]+parental_leave3[[#This Row],[Total paternity Leave]]</f>
        <v>3</v>
      </c>
      <c r="J996" s="1">
        <f>parental_leave3[[#This Row],[Paid Maternity Leave]]+parental_leave3[[#This Row],[Paid Paternity Leave]]</f>
        <v>3</v>
      </c>
      <c r="K996" s="8">
        <f>parental_leave3[[#This Row],[Unpaid Maternity Leave]]+parental_leave3[[#This Row],[Unpaid Paternity Leave]]</f>
        <v>0</v>
      </c>
      <c r="L996" s="1" t="str">
        <f>IF(parental_leave3[[#This Row],[Total Maternity Leave]]&gt;parental_leave3[[#This Row],[Total paternity Leave]],"YES","NO")</f>
        <v>YES</v>
      </c>
    </row>
    <row r="997" spans="1:12" x14ac:dyDescent="0.25">
      <c r="A997" s="1" t="s">
        <v>1026</v>
      </c>
      <c r="B997" s="1" t="s">
        <v>183</v>
      </c>
      <c r="C997" s="1">
        <v>4</v>
      </c>
      <c r="D997" s="8">
        <v>2</v>
      </c>
      <c r="E997" s="1">
        <v>0</v>
      </c>
      <c r="F997" s="8">
        <v>0</v>
      </c>
      <c r="G997" s="8">
        <f>parental_leave3[[#This Row],[Paid Maternity Leave]]+parental_leave3[[#This Row],[Unpaid Maternity Leave]]</f>
        <v>6</v>
      </c>
      <c r="H997" s="8">
        <f>parental_leave3[[#This Row],[Paid Paternity Leave]]+parental_leave3[[#This Row],[Unpaid Paternity Leave]]</f>
        <v>0</v>
      </c>
      <c r="I997" s="1">
        <f>parental_leave3[[#This Row],[Total Maternity Leave]]+parental_leave3[[#This Row],[Total paternity Leave]]</f>
        <v>6</v>
      </c>
      <c r="J997" s="1">
        <f>parental_leave3[[#This Row],[Paid Maternity Leave]]+parental_leave3[[#This Row],[Paid Paternity Leave]]</f>
        <v>4</v>
      </c>
      <c r="K997" s="8">
        <f>parental_leave3[[#This Row],[Unpaid Maternity Leave]]+parental_leave3[[#This Row],[Unpaid Paternity Leave]]</f>
        <v>2</v>
      </c>
      <c r="L997" s="1" t="str">
        <f>IF(parental_leave3[[#This Row],[Total Maternity Leave]]&gt;parental_leave3[[#This Row],[Total paternity Leave]],"YES","NO")</f>
        <v>YES</v>
      </c>
    </row>
    <row r="998" spans="1:12" x14ac:dyDescent="0.25">
      <c r="A998" s="1" t="s">
        <v>1027</v>
      </c>
      <c r="B998" s="1" t="s">
        <v>183</v>
      </c>
      <c r="C998" s="1">
        <v>18</v>
      </c>
      <c r="D998" s="8">
        <v>0</v>
      </c>
      <c r="E998" s="1">
        <v>0</v>
      </c>
      <c r="F998" s="8">
        <v>0</v>
      </c>
      <c r="G998" s="8">
        <f>parental_leave3[[#This Row],[Paid Maternity Leave]]+parental_leave3[[#This Row],[Unpaid Maternity Leave]]</f>
        <v>18</v>
      </c>
      <c r="H998" s="8">
        <f>parental_leave3[[#This Row],[Paid Paternity Leave]]+parental_leave3[[#This Row],[Unpaid Paternity Leave]]</f>
        <v>0</v>
      </c>
      <c r="I998" s="1">
        <f>parental_leave3[[#This Row],[Total Maternity Leave]]+parental_leave3[[#This Row],[Total paternity Leave]]</f>
        <v>18</v>
      </c>
      <c r="J998" s="1">
        <f>parental_leave3[[#This Row],[Paid Maternity Leave]]+parental_leave3[[#This Row],[Paid Paternity Leave]]</f>
        <v>18</v>
      </c>
      <c r="K998" s="8">
        <f>parental_leave3[[#This Row],[Unpaid Maternity Leave]]+parental_leave3[[#This Row],[Unpaid Paternity Leave]]</f>
        <v>0</v>
      </c>
      <c r="L998" s="1" t="str">
        <f>IF(parental_leave3[[#This Row],[Total Maternity Leave]]&gt;parental_leave3[[#This Row],[Total paternity Leave]],"YES","NO")</f>
        <v>YES</v>
      </c>
    </row>
    <row r="999" spans="1:12" x14ac:dyDescent="0.25">
      <c r="A999" s="1" t="s">
        <v>1028</v>
      </c>
      <c r="B999" s="1" t="s">
        <v>1029</v>
      </c>
      <c r="C999" s="1">
        <v>12</v>
      </c>
      <c r="D999" s="8">
        <v>12</v>
      </c>
      <c r="E999" s="1">
        <v>0</v>
      </c>
      <c r="F999" s="8">
        <v>0</v>
      </c>
      <c r="G999" s="8">
        <f>parental_leave3[[#This Row],[Paid Maternity Leave]]+parental_leave3[[#This Row],[Unpaid Maternity Leave]]</f>
        <v>24</v>
      </c>
      <c r="H999" s="8">
        <f>parental_leave3[[#This Row],[Paid Paternity Leave]]+parental_leave3[[#This Row],[Unpaid Paternity Leave]]</f>
        <v>0</v>
      </c>
      <c r="I999" s="1">
        <f>parental_leave3[[#This Row],[Total Maternity Leave]]+parental_leave3[[#This Row],[Total paternity Leave]]</f>
        <v>24</v>
      </c>
      <c r="J999" s="1">
        <f>parental_leave3[[#This Row],[Paid Maternity Leave]]+parental_leave3[[#This Row],[Paid Paternity Leave]]</f>
        <v>12</v>
      </c>
      <c r="K999" s="8">
        <f>parental_leave3[[#This Row],[Unpaid Maternity Leave]]+parental_leave3[[#This Row],[Unpaid Paternity Leave]]</f>
        <v>12</v>
      </c>
      <c r="L999" s="1" t="str">
        <f>IF(parental_leave3[[#This Row],[Total Maternity Leave]]&gt;parental_leave3[[#This Row],[Total paternity Leave]],"YES","NO")</f>
        <v>YES</v>
      </c>
    </row>
    <row r="1000" spans="1:12" x14ac:dyDescent="0.25">
      <c r="A1000" s="1" t="s">
        <v>1030</v>
      </c>
      <c r="B1000" s="1" t="s">
        <v>1029</v>
      </c>
      <c r="C1000" s="1">
        <v>4</v>
      </c>
      <c r="D1000" s="8">
        <v>0</v>
      </c>
      <c r="E1000" s="1">
        <v>0</v>
      </c>
      <c r="F1000" s="8">
        <v>0</v>
      </c>
      <c r="G1000" s="8">
        <f>parental_leave3[[#This Row],[Paid Maternity Leave]]+parental_leave3[[#This Row],[Unpaid Maternity Leave]]</f>
        <v>4</v>
      </c>
      <c r="H1000" s="8">
        <f>parental_leave3[[#This Row],[Paid Paternity Leave]]+parental_leave3[[#This Row],[Unpaid Paternity Leave]]</f>
        <v>0</v>
      </c>
      <c r="I1000" s="1">
        <f>parental_leave3[[#This Row],[Total Maternity Leave]]+parental_leave3[[#This Row],[Total paternity Leave]]</f>
        <v>4</v>
      </c>
      <c r="J1000" s="1">
        <f>parental_leave3[[#This Row],[Paid Maternity Leave]]+parental_leave3[[#This Row],[Paid Paternity Leave]]</f>
        <v>4</v>
      </c>
      <c r="K1000" s="8">
        <f>parental_leave3[[#This Row],[Unpaid Maternity Leave]]+parental_leave3[[#This Row],[Unpaid Paternity Leave]]</f>
        <v>0</v>
      </c>
      <c r="L1000" s="1" t="str">
        <f>IF(parental_leave3[[#This Row],[Total Maternity Leave]]&gt;parental_leave3[[#This Row],[Total paternity Leave]],"YES","NO")</f>
        <v>YES</v>
      </c>
    </row>
    <row r="1001" spans="1:12" x14ac:dyDescent="0.25">
      <c r="A1001" s="1" t="s">
        <v>1031</v>
      </c>
      <c r="B1001" s="1" t="s">
        <v>1029</v>
      </c>
      <c r="C1001" s="1">
        <v>12</v>
      </c>
      <c r="D1001" s="8">
        <v>12</v>
      </c>
      <c r="E1001" s="1">
        <v>0</v>
      </c>
      <c r="F1001" s="8">
        <v>0</v>
      </c>
      <c r="G1001" s="8">
        <f>parental_leave3[[#This Row],[Paid Maternity Leave]]+parental_leave3[[#This Row],[Unpaid Maternity Leave]]</f>
        <v>24</v>
      </c>
      <c r="H1001" s="8">
        <f>parental_leave3[[#This Row],[Paid Paternity Leave]]+parental_leave3[[#This Row],[Unpaid Paternity Leave]]</f>
        <v>0</v>
      </c>
      <c r="I1001" s="1">
        <f>parental_leave3[[#This Row],[Total Maternity Leave]]+parental_leave3[[#This Row],[Total paternity Leave]]</f>
        <v>24</v>
      </c>
      <c r="J1001" s="1">
        <f>parental_leave3[[#This Row],[Paid Maternity Leave]]+parental_leave3[[#This Row],[Paid Paternity Leave]]</f>
        <v>12</v>
      </c>
      <c r="K1001" s="8">
        <f>parental_leave3[[#This Row],[Unpaid Maternity Leave]]+parental_leave3[[#This Row],[Unpaid Paternity Leave]]</f>
        <v>12</v>
      </c>
      <c r="L1001" s="1" t="str">
        <f>IF(parental_leave3[[#This Row],[Total Maternity Leave]]&gt;parental_leave3[[#This Row],[Total paternity Leave]],"YES","NO")</f>
        <v>YES</v>
      </c>
    </row>
    <row r="1002" spans="1:12" x14ac:dyDescent="0.25">
      <c r="A1002" s="1" t="s">
        <v>1032</v>
      </c>
      <c r="B1002" s="1" t="s">
        <v>1029</v>
      </c>
      <c r="C1002" s="1">
        <v>16</v>
      </c>
      <c r="D1002" s="8">
        <v>4</v>
      </c>
      <c r="E1002" s="1">
        <v>0</v>
      </c>
      <c r="F1002" s="8">
        <v>0</v>
      </c>
      <c r="G1002" s="8">
        <f>parental_leave3[[#This Row],[Paid Maternity Leave]]+parental_leave3[[#This Row],[Unpaid Maternity Leave]]</f>
        <v>20</v>
      </c>
      <c r="H1002" s="8">
        <f>parental_leave3[[#This Row],[Paid Paternity Leave]]+parental_leave3[[#This Row],[Unpaid Paternity Leave]]</f>
        <v>0</v>
      </c>
      <c r="I1002" s="1">
        <f>parental_leave3[[#This Row],[Total Maternity Leave]]+parental_leave3[[#This Row],[Total paternity Leave]]</f>
        <v>20</v>
      </c>
      <c r="J1002" s="1">
        <f>parental_leave3[[#This Row],[Paid Maternity Leave]]+parental_leave3[[#This Row],[Paid Paternity Leave]]</f>
        <v>16</v>
      </c>
      <c r="K1002" s="8">
        <f>parental_leave3[[#This Row],[Unpaid Maternity Leave]]+parental_leave3[[#This Row],[Unpaid Paternity Leave]]</f>
        <v>4</v>
      </c>
      <c r="L1002" s="1" t="str">
        <f>IF(parental_leave3[[#This Row],[Total Maternity Leave]]&gt;parental_leave3[[#This Row],[Total paternity Leave]],"YES","NO")</f>
        <v>YES</v>
      </c>
    </row>
    <row r="1003" spans="1:12" x14ac:dyDescent="0.25">
      <c r="A1003" s="1" t="s">
        <v>1033</v>
      </c>
      <c r="B1003" s="1" t="s">
        <v>1029</v>
      </c>
      <c r="C1003" s="1">
        <v>2</v>
      </c>
      <c r="D1003" s="8">
        <v>0</v>
      </c>
      <c r="E1003" s="1">
        <v>0</v>
      </c>
      <c r="F1003" s="8">
        <v>0</v>
      </c>
      <c r="G1003" s="8">
        <f>parental_leave3[[#This Row],[Paid Maternity Leave]]+parental_leave3[[#This Row],[Unpaid Maternity Leave]]</f>
        <v>2</v>
      </c>
      <c r="H1003" s="8">
        <f>parental_leave3[[#This Row],[Paid Paternity Leave]]+parental_leave3[[#This Row],[Unpaid Paternity Leave]]</f>
        <v>0</v>
      </c>
      <c r="I1003" s="1">
        <f>parental_leave3[[#This Row],[Total Maternity Leave]]+parental_leave3[[#This Row],[Total paternity Leave]]</f>
        <v>2</v>
      </c>
      <c r="J1003" s="1">
        <f>parental_leave3[[#This Row],[Paid Maternity Leave]]+parental_leave3[[#This Row],[Paid Paternity Leave]]</f>
        <v>2</v>
      </c>
      <c r="K1003" s="8">
        <f>parental_leave3[[#This Row],[Unpaid Maternity Leave]]+parental_leave3[[#This Row],[Unpaid Paternity Leave]]</f>
        <v>0</v>
      </c>
      <c r="L1003" s="1" t="str">
        <f>IF(parental_leave3[[#This Row],[Total Maternity Leave]]&gt;parental_leave3[[#This Row],[Total paternity Leave]],"YES","NO")</f>
        <v>YES</v>
      </c>
    </row>
    <row r="1004" spans="1:12" x14ac:dyDescent="0.25">
      <c r="A1004" s="1" t="s">
        <v>1034</v>
      </c>
      <c r="B1004" s="1" t="s">
        <v>1029</v>
      </c>
      <c r="C1004" s="1">
        <v>26</v>
      </c>
      <c r="D1004" s="8">
        <v>0</v>
      </c>
      <c r="E1004" s="1">
        <v>6</v>
      </c>
      <c r="F1004" s="8">
        <v>0</v>
      </c>
      <c r="G1004" s="8">
        <f>parental_leave3[[#This Row],[Paid Maternity Leave]]+parental_leave3[[#This Row],[Unpaid Maternity Leave]]</f>
        <v>26</v>
      </c>
      <c r="H1004" s="8">
        <f>parental_leave3[[#This Row],[Paid Paternity Leave]]+parental_leave3[[#This Row],[Unpaid Paternity Leave]]</f>
        <v>6</v>
      </c>
      <c r="I1004" s="1">
        <f>parental_leave3[[#This Row],[Total Maternity Leave]]+parental_leave3[[#This Row],[Total paternity Leave]]</f>
        <v>32</v>
      </c>
      <c r="J1004" s="1">
        <f>parental_leave3[[#This Row],[Paid Maternity Leave]]+parental_leave3[[#This Row],[Paid Paternity Leave]]</f>
        <v>32</v>
      </c>
      <c r="K1004" s="8">
        <f>parental_leave3[[#This Row],[Unpaid Maternity Leave]]+parental_leave3[[#This Row],[Unpaid Paternity Leave]]</f>
        <v>0</v>
      </c>
      <c r="L1004" s="1" t="str">
        <f>IF(parental_leave3[[#This Row],[Total Maternity Leave]]&gt;parental_leave3[[#This Row],[Total paternity Leave]],"YES","NO")</f>
        <v>YES</v>
      </c>
    </row>
    <row r="1005" spans="1:12" x14ac:dyDescent="0.25">
      <c r="A1005" s="1" t="s">
        <v>1035</v>
      </c>
      <c r="B1005" s="1" t="s">
        <v>1029</v>
      </c>
      <c r="C1005" s="1">
        <v>12</v>
      </c>
      <c r="D1005" s="8">
        <v>10</v>
      </c>
      <c r="E1005" s="1">
        <v>0</v>
      </c>
      <c r="F1005" s="8">
        <v>0</v>
      </c>
      <c r="G1005" s="8">
        <f>parental_leave3[[#This Row],[Paid Maternity Leave]]+parental_leave3[[#This Row],[Unpaid Maternity Leave]]</f>
        <v>22</v>
      </c>
      <c r="H1005" s="8">
        <f>parental_leave3[[#This Row],[Paid Paternity Leave]]+parental_leave3[[#This Row],[Unpaid Paternity Leave]]</f>
        <v>0</v>
      </c>
      <c r="I1005" s="1">
        <f>parental_leave3[[#This Row],[Total Maternity Leave]]+parental_leave3[[#This Row],[Total paternity Leave]]</f>
        <v>22</v>
      </c>
      <c r="J1005" s="1">
        <f>parental_leave3[[#This Row],[Paid Maternity Leave]]+parental_leave3[[#This Row],[Paid Paternity Leave]]</f>
        <v>12</v>
      </c>
      <c r="K1005" s="8">
        <f>parental_leave3[[#This Row],[Unpaid Maternity Leave]]+parental_leave3[[#This Row],[Unpaid Paternity Leave]]</f>
        <v>10</v>
      </c>
      <c r="L1005" s="1" t="str">
        <f>IF(parental_leave3[[#This Row],[Total Maternity Leave]]&gt;parental_leave3[[#This Row],[Total paternity Leave]],"YES","NO")</f>
        <v>YES</v>
      </c>
    </row>
    <row r="1006" spans="1:12" x14ac:dyDescent="0.25">
      <c r="A1006" s="1" t="s">
        <v>1036</v>
      </c>
      <c r="B1006" s="1" t="s">
        <v>1029</v>
      </c>
      <c r="C1006" s="1">
        <v>12</v>
      </c>
      <c r="D1006" s="8">
        <v>0</v>
      </c>
      <c r="E1006" s="1">
        <v>0</v>
      </c>
      <c r="F1006" s="8">
        <v>0</v>
      </c>
      <c r="G1006" s="8">
        <f>parental_leave3[[#This Row],[Paid Maternity Leave]]+parental_leave3[[#This Row],[Unpaid Maternity Leave]]</f>
        <v>12</v>
      </c>
      <c r="H1006" s="8">
        <f>parental_leave3[[#This Row],[Paid Paternity Leave]]+parental_leave3[[#This Row],[Unpaid Paternity Leave]]</f>
        <v>0</v>
      </c>
      <c r="I1006" s="1">
        <f>parental_leave3[[#This Row],[Total Maternity Leave]]+parental_leave3[[#This Row],[Total paternity Leave]]</f>
        <v>12</v>
      </c>
      <c r="J1006" s="1">
        <f>parental_leave3[[#This Row],[Paid Maternity Leave]]+parental_leave3[[#This Row],[Paid Paternity Leave]]</f>
        <v>12</v>
      </c>
      <c r="K1006" s="8">
        <f>parental_leave3[[#This Row],[Unpaid Maternity Leave]]+parental_leave3[[#This Row],[Unpaid Paternity Leave]]</f>
        <v>0</v>
      </c>
      <c r="L1006" s="1" t="str">
        <f>IF(parental_leave3[[#This Row],[Total Maternity Leave]]&gt;parental_leave3[[#This Row],[Total paternity Leave]],"YES","NO")</f>
        <v>YES</v>
      </c>
    </row>
    <row r="1007" spans="1:12" x14ac:dyDescent="0.25">
      <c r="A1007" s="1" t="s">
        <v>1037</v>
      </c>
      <c r="B1007" s="1" t="s">
        <v>1029</v>
      </c>
      <c r="C1007" s="1">
        <v>10</v>
      </c>
      <c r="D1007" s="8">
        <v>2.5</v>
      </c>
      <c r="E1007" s="1">
        <v>0</v>
      </c>
      <c r="F1007" s="8">
        <v>0</v>
      </c>
      <c r="G1007" s="8">
        <f>parental_leave3[[#This Row],[Paid Maternity Leave]]+parental_leave3[[#This Row],[Unpaid Maternity Leave]]</f>
        <v>12.5</v>
      </c>
      <c r="H1007" s="8">
        <f>parental_leave3[[#This Row],[Paid Paternity Leave]]+parental_leave3[[#This Row],[Unpaid Paternity Leave]]</f>
        <v>0</v>
      </c>
      <c r="I1007" s="1">
        <f>parental_leave3[[#This Row],[Total Maternity Leave]]+parental_leave3[[#This Row],[Total paternity Leave]]</f>
        <v>12.5</v>
      </c>
      <c r="J1007" s="1">
        <f>parental_leave3[[#This Row],[Paid Maternity Leave]]+parental_leave3[[#This Row],[Paid Paternity Leave]]</f>
        <v>10</v>
      </c>
      <c r="K1007" s="8">
        <f>parental_leave3[[#This Row],[Unpaid Maternity Leave]]+parental_leave3[[#This Row],[Unpaid Paternity Leave]]</f>
        <v>2.5</v>
      </c>
      <c r="L1007" s="1" t="str">
        <f>IF(parental_leave3[[#This Row],[Total Maternity Leave]]&gt;parental_leave3[[#This Row],[Total paternity Leave]],"YES","NO")</f>
        <v>YES</v>
      </c>
    </row>
    <row r="1008" spans="1:12" x14ac:dyDescent="0.25">
      <c r="A1008" s="1" t="s">
        <v>1038</v>
      </c>
      <c r="B1008" s="1" t="s">
        <v>1029</v>
      </c>
      <c r="C1008" s="1">
        <v>4</v>
      </c>
      <c r="D1008" s="8">
        <v>6</v>
      </c>
      <c r="E1008" s="1">
        <v>0</v>
      </c>
      <c r="F1008" s="8">
        <v>0</v>
      </c>
      <c r="G1008" s="8">
        <f>parental_leave3[[#This Row],[Paid Maternity Leave]]+parental_leave3[[#This Row],[Unpaid Maternity Leave]]</f>
        <v>10</v>
      </c>
      <c r="H1008" s="8">
        <f>parental_leave3[[#This Row],[Paid Paternity Leave]]+parental_leave3[[#This Row],[Unpaid Paternity Leave]]</f>
        <v>0</v>
      </c>
      <c r="I1008" s="1">
        <f>parental_leave3[[#This Row],[Total Maternity Leave]]+parental_leave3[[#This Row],[Total paternity Leave]]</f>
        <v>10</v>
      </c>
      <c r="J1008" s="1">
        <f>parental_leave3[[#This Row],[Paid Maternity Leave]]+parental_leave3[[#This Row],[Paid Paternity Leave]]</f>
        <v>4</v>
      </c>
      <c r="K1008" s="8">
        <f>parental_leave3[[#This Row],[Unpaid Maternity Leave]]+parental_leave3[[#This Row],[Unpaid Paternity Leave]]</f>
        <v>6</v>
      </c>
      <c r="L1008" s="1" t="str">
        <f>IF(parental_leave3[[#This Row],[Total Maternity Leave]]&gt;parental_leave3[[#This Row],[Total paternity Leave]],"YES","NO")</f>
        <v>YES</v>
      </c>
    </row>
    <row r="1009" spans="1:12" x14ac:dyDescent="0.25">
      <c r="A1009" s="1" t="s">
        <v>1039</v>
      </c>
      <c r="B1009" s="1" t="s">
        <v>1029</v>
      </c>
      <c r="C1009" s="1">
        <v>4</v>
      </c>
      <c r="D1009" s="8">
        <v>12</v>
      </c>
      <c r="E1009" s="1">
        <v>0</v>
      </c>
      <c r="F1009" s="8">
        <v>0</v>
      </c>
      <c r="G1009" s="8">
        <f>parental_leave3[[#This Row],[Paid Maternity Leave]]+parental_leave3[[#This Row],[Unpaid Maternity Leave]]</f>
        <v>16</v>
      </c>
      <c r="H1009" s="8">
        <f>parental_leave3[[#This Row],[Paid Paternity Leave]]+parental_leave3[[#This Row],[Unpaid Paternity Leave]]</f>
        <v>0</v>
      </c>
      <c r="I1009" s="1">
        <f>parental_leave3[[#This Row],[Total Maternity Leave]]+parental_leave3[[#This Row],[Total paternity Leave]]</f>
        <v>16</v>
      </c>
      <c r="J1009" s="1">
        <f>parental_leave3[[#This Row],[Paid Maternity Leave]]+parental_leave3[[#This Row],[Paid Paternity Leave]]</f>
        <v>4</v>
      </c>
      <c r="K1009" s="8">
        <f>parental_leave3[[#This Row],[Unpaid Maternity Leave]]+parental_leave3[[#This Row],[Unpaid Paternity Leave]]</f>
        <v>12</v>
      </c>
      <c r="L1009" s="1" t="str">
        <f>IF(parental_leave3[[#This Row],[Total Maternity Leave]]&gt;parental_leave3[[#This Row],[Total paternity Leave]],"YES","NO")</f>
        <v>YES</v>
      </c>
    </row>
    <row r="1010" spans="1:12" x14ac:dyDescent="0.25">
      <c r="A1010" s="1" t="s">
        <v>1040</v>
      </c>
      <c r="B1010" s="1" t="s">
        <v>1029</v>
      </c>
      <c r="C1010" s="1">
        <v>1</v>
      </c>
      <c r="D1010" s="8">
        <v>12</v>
      </c>
      <c r="E1010" s="1">
        <v>0</v>
      </c>
      <c r="F1010" s="8">
        <v>0</v>
      </c>
      <c r="G1010" s="8">
        <f>parental_leave3[[#This Row],[Paid Maternity Leave]]+parental_leave3[[#This Row],[Unpaid Maternity Leave]]</f>
        <v>13</v>
      </c>
      <c r="H1010" s="8">
        <f>parental_leave3[[#This Row],[Paid Paternity Leave]]+parental_leave3[[#This Row],[Unpaid Paternity Leave]]</f>
        <v>0</v>
      </c>
      <c r="I1010" s="1">
        <f>parental_leave3[[#This Row],[Total Maternity Leave]]+parental_leave3[[#This Row],[Total paternity Leave]]</f>
        <v>13</v>
      </c>
      <c r="J1010" s="1">
        <f>parental_leave3[[#This Row],[Paid Maternity Leave]]+parental_leave3[[#This Row],[Paid Paternity Leave]]</f>
        <v>1</v>
      </c>
      <c r="K1010" s="8">
        <f>parental_leave3[[#This Row],[Unpaid Maternity Leave]]+parental_leave3[[#This Row],[Unpaid Paternity Leave]]</f>
        <v>12</v>
      </c>
      <c r="L1010" s="1" t="str">
        <f>IF(parental_leave3[[#This Row],[Total Maternity Leave]]&gt;parental_leave3[[#This Row],[Total paternity Leave]],"YES","NO")</f>
        <v>YES</v>
      </c>
    </row>
    <row r="1011" spans="1:12" x14ac:dyDescent="0.25">
      <c r="A1011" s="1" t="s">
        <v>1041</v>
      </c>
      <c r="B1011" s="1" t="s">
        <v>1029</v>
      </c>
      <c r="C1011" s="1">
        <v>20</v>
      </c>
      <c r="D1011" s="8">
        <v>0</v>
      </c>
      <c r="E1011" s="1">
        <v>0</v>
      </c>
      <c r="F1011" s="8">
        <v>0</v>
      </c>
      <c r="G1011" s="8">
        <f>parental_leave3[[#This Row],[Paid Maternity Leave]]+parental_leave3[[#This Row],[Unpaid Maternity Leave]]</f>
        <v>20</v>
      </c>
      <c r="H1011" s="8">
        <f>parental_leave3[[#This Row],[Paid Paternity Leave]]+parental_leave3[[#This Row],[Unpaid Paternity Leave]]</f>
        <v>0</v>
      </c>
      <c r="I1011" s="1">
        <f>parental_leave3[[#This Row],[Total Maternity Leave]]+parental_leave3[[#This Row],[Total paternity Leave]]</f>
        <v>20</v>
      </c>
      <c r="J1011" s="1">
        <f>parental_leave3[[#This Row],[Paid Maternity Leave]]+parental_leave3[[#This Row],[Paid Paternity Leave]]</f>
        <v>20</v>
      </c>
      <c r="K1011" s="8">
        <f>parental_leave3[[#This Row],[Unpaid Maternity Leave]]+parental_leave3[[#This Row],[Unpaid Paternity Leave]]</f>
        <v>0</v>
      </c>
      <c r="L1011" s="1" t="str">
        <f>IF(parental_leave3[[#This Row],[Total Maternity Leave]]&gt;parental_leave3[[#This Row],[Total paternity Leave]],"YES","NO")</f>
        <v>YES</v>
      </c>
    </row>
    <row r="1012" spans="1:12" x14ac:dyDescent="0.25">
      <c r="A1012" s="1" t="s">
        <v>1042</v>
      </c>
      <c r="B1012" s="1" t="s">
        <v>1029</v>
      </c>
      <c r="C1012" s="1">
        <v>12</v>
      </c>
      <c r="D1012" s="8">
        <v>0</v>
      </c>
      <c r="E1012" s="1">
        <v>0</v>
      </c>
      <c r="F1012" s="8">
        <v>0</v>
      </c>
      <c r="G1012" s="8">
        <f>parental_leave3[[#This Row],[Paid Maternity Leave]]+parental_leave3[[#This Row],[Unpaid Maternity Leave]]</f>
        <v>12</v>
      </c>
      <c r="H1012" s="8">
        <f>parental_leave3[[#This Row],[Paid Paternity Leave]]+parental_leave3[[#This Row],[Unpaid Paternity Leave]]</f>
        <v>0</v>
      </c>
      <c r="I1012" s="1">
        <f>parental_leave3[[#This Row],[Total Maternity Leave]]+parental_leave3[[#This Row],[Total paternity Leave]]</f>
        <v>12</v>
      </c>
      <c r="J1012" s="1">
        <f>parental_leave3[[#This Row],[Paid Maternity Leave]]+parental_leave3[[#This Row],[Paid Paternity Leave]]</f>
        <v>12</v>
      </c>
      <c r="K1012" s="8">
        <f>parental_leave3[[#This Row],[Unpaid Maternity Leave]]+parental_leave3[[#This Row],[Unpaid Paternity Leave]]</f>
        <v>0</v>
      </c>
      <c r="L1012" s="1" t="str">
        <f>IF(parental_leave3[[#This Row],[Total Maternity Leave]]&gt;parental_leave3[[#This Row],[Total paternity Leave]],"YES","NO")</f>
        <v>YES</v>
      </c>
    </row>
    <row r="1013" spans="1:12" x14ac:dyDescent="0.25">
      <c r="A1013" s="1" t="s">
        <v>1043</v>
      </c>
      <c r="B1013" s="1" t="s">
        <v>1029</v>
      </c>
      <c r="C1013" s="1">
        <v>12</v>
      </c>
      <c r="D1013" s="8">
        <v>3</v>
      </c>
      <c r="E1013" s="1">
        <v>0</v>
      </c>
      <c r="F1013" s="8">
        <v>0</v>
      </c>
      <c r="G1013" s="8">
        <f>parental_leave3[[#This Row],[Paid Maternity Leave]]+parental_leave3[[#This Row],[Unpaid Maternity Leave]]</f>
        <v>15</v>
      </c>
      <c r="H1013" s="8">
        <f>parental_leave3[[#This Row],[Paid Paternity Leave]]+parental_leave3[[#This Row],[Unpaid Paternity Leave]]</f>
        <v>0</v>
      </c>
      <c r="I1013" s="1">
        <f>parental_leave3[[#This Row],[Total Maternity Leave]]+parental_leave3[[#This Row],[Total paternity Leave]]</f>
        <v>15</v>
      </c>
      <c r="J1013" s="1">
        <f>parental_leave3[[#This Row],[Paid Maternity Leave]]+parental_leave3[[#This Row],[Paid Paternity Leave]]</f>
        <v>12</v>
      </c>
      <c r="K1013" s="8">
        <f>parental_leave3[[#This Row],[Unpaid Maternity Leave]]+parental_leave3[[#This Row],[Unpaid Paternity Leave]]</f>
        <v>3</v>
      </c>
      <c r="L1013" s="1" t="str">
        <f>IF(parental_leave3[[#This Row],[Total Maternity Leave]]&gt;parental_leave3[[#This Row],[Total paternity Leave]],"YES","NO")</f>
        <v>YES</v>
      </c>
    </row>
    <row r="1014" spans="1:12" x14ac:dyDescent="0.25">
      <c r="A1014" s="1" t="s">
        <v>1044</v>
      </c>
      <c r="B1014" s="1" t="s">
        <v>1029</v>
      </c>
      <c r="C1014" s="1">
        <v>6</v>
      </c>
      <c r="D1014" s="8">
        <v>0</v>
      </c>
      <c r="E1014" s="1">
        <v>0</v>
      </c>
      <c r="F1014" s="8">
        <v>0</v>
      </c>
      <c r="G1014" s="8">
        <f>parental_leave3[[#This Row],[Paid Maternity Leave]]+parental_leave3[[#This Row],[Unpaid Maternity Leave]]</f>
        <v>6</v>
      </c>
      <c r="H1014" s="8">
        <f>parental_leave3[[#This Row],[Paid Paternity Leave]]+parental_leave3[[#This Row],[Unpaid Paternity Leave]]</f>
        <v>0</v>
      </c>
      <c r="I1014" s="1">
        <f>parental_leave3[[#This Row],[Total Maternity Leave]]+parental_leave3[[#This Row],[Total paternity Leave]]</f>
        <v>6</v>
      </c>
      <c r="J1014" s="1">
        <f>parental_leave3[[#This Row],[Paid Maternity Leave]]+parental_leave3[[#This Row],[Paid Paternity Leave]]</f>
        <v>6</v>
      </c>
      <c r="K1014" s="8">
        <f>parental_leave3[[#This Row],[Unpaid Maternity Leave]]+parental_leave3[[#This Row],[Unpaid Paternity Leave]]</f>
        <v>0</v>
      </c>
      <c r="L1014" s="1" t="str">
        <f>IF(parental_leave3[[#This Row],[Total Maternity Leave]]&gt;parental_leave3[[#This Row],[Total paternity Leave]],"YES","NO")</f>
        <v>YES</v>
      </c>
    </row>
    <row r="1015" spans="1:12" x14ac:dyDescent="0.25">
      <c r="A1015" s="1" t="s">
        <v>1045</v>
      </c>
      <c r="B1015" s="1" t="s">
        <v>1029</v>
      </c>
      <c r="C1015" s="1">
        <v>12</v>
      </c>
      <c r="D1015" s="8">
        <v>4</v>
      </c>
      <c r="E1015" s="1">
        <v>0</v>
      </c>
      <c r="F1015" s="8">
        <v>0</v>
      </c>
      <c r="G1015" s="8">
        <f>parental_leave3[[#This Row],[Paid Maternity Leave]]+parental_leave3[[#This Row],[Unpaid Maternity Leave]]</f>
        <v>16</v>
      </c>
      <c r="H1015" s="8">
        <f>parental_leave3[[#This Row],[Paid Paternity Leave]]+parental_leave3[[#This Row],[Unpaid Paternity Leave]]</f>
        <v>0</v>
      </c>
      <c r="I1015" s="1">
        <f>parental_leave3[[#This Row],[Total Maternity Leave]]+parental_leave3[[#This Row],[Total paternity Leave]]</f>
        <v>16</v>
      </c>
      <c r="J1015" s="1">
        <f>parental_leave3[[#This Row],[Paid Maternity Leave]]+parental_leave3[[#This Row],[Paid Paternity Leave]]</f>
        <v>12</v>
      </c>
      <c r="K1015" s="8">
        <f>parental_leave3[[#This Row],[Unpaid Maternity Leave]]+parental_leave3[[#This Row],[Unpaid Paternity Leave]]</f>
        <v>4</v>
      </c>
      <c r="L1015" s="1" t="str">
        <f>IF(parental_leave3[[#This Row],[Total Maternity Leave]]&gt;parental_leave3[[#This Row],[Total paternity Leave]],"YES","NO")</f>
        <v>YES</v>
      </c>
    </row>
    <row r="1016" spans="1:12" x14ac:dyDescent="0.25">
      <c r="A1016" s="1" t="s">
        <v>1046</v>
      </c>
      <c r="B1016" s="1" t="s">
        <v>1029</v>
      </c>
      <c r="C1016" s="1">
        <v>12</v>
      </c>
      <c r="D1016" s="8">
        <v>0</v>
      </c>
      <c r="E1016" s="1">
        <v>0</v>
      </c>
      <c r="F1016" s="8">
        <v>0</v>
      </c>
      <c r="G1016" s="8">
        <f>parental_leave3[[#This Row],[Paid Maternity Leave]]+parental_leave3[[#This Row],[Unpaid Maternity Leave]]</f>
        <v>12</v>
      </c>
      <c r="H1016" s="8">
        <f>parental_leave3[[#This Row],[Paid Paternity Leave]]+parental_leave3[[#This Row],[Unpaid Paternity Leave]]</f>
        <v>0</v>
      </c>
      <c r="I1016" s="1">
        <f>parental_leave3[[#This Row],[Total Maternity Leave]]+parental_leave3[[#This Row],[Total paternity Leave]]</f>
        <v>12</v>
      </c>
      <c r="J1016" s="1">
        <f>parental_leave3[[#This Row],[Paid Maternity Leave]]+parental_leave3[[#This Row],[Paid Paternity Leave]]</f>
        <v>12</v>
      </c>
      <c r="K1016" s="8">
        <f>parental_leave3[[#This Row],[Unpaid Maternity Leave]]+parental_leave3[[#This Row],[Unpaid Paternity Leave]]</f>
        <v>0</v>
      </c>
      <c r="L1016" s="1" t="str">
        <f>IF(parental_leave3[[#This Row],[Total Maternity Leave]]&gt;parental_leave3[[#This Row],[Total paternity Leave]],"YES","NO")</f>
        <v>YES</v>
      </c>
    </row>
    <row r="1017" spans="1:12" x14ac:dyDescent="0.25">
      <c r="A1017" s="1" t="s">
        <v>1047</v>
      </c>
      <c r="B1017" s="1" t="s">
        <v>1029</v>
      </c>
      <c r="C1017" s="1">
        <v>20</v>
      </c>
      <c r="D1017" s="8">
        <v>12</v>
      </c>
      <c r="E1017" s="1">
        <v>0</v>
      </c>
      <c r="F1017" s="8">
        <v>0</v>
      </c>
      <c r="G1017" s="8">
        <f>parental_leave3[[#This Row],[Paid Maternity Leave]]+parental_leave3[[#This Row],[Unpaid Maternity Leave]]</f>
        <v>32</v>
      </c>
      <c r="H1017" s="8">
        <f>parental_leave3[[#This Row],[Paid Paternity Leave]]+parental_leave3[[#This Row],[Unpaid Paternity Leave]]</f>
        <v>0</v>
      </c>
      <c r="I1017" s="1">
        <f>parental_leave3[[#This Row],[Total Maternity Leave]]+parental_leave3[[#This Row],[Total paternity Leave]]</f>
        <v>32</v>
      </c>
      <c r="J1017" s="1">
        <f>parental_leave3[[#This Row],[Paid Maternity Leave]]+parental_leave3[[#This Row],[Paid Paternity Leave]]</f>
        <v>20</v>
      </c>
      <c r="K1017" s="8">
        <f>parental_leave3[[#This Row],[Unpaid Maternity Leave]]+parental_leave3[[#This Row],[Unpaid Paternity Leave]]</f>
        <v>12</v>
      </c>
      <c r="L1017" s="1" t="str">
        <f>IF(parental_leave3[[#This Row],[Total Maternity Leave]]&gt;parental_leave3[[#This Row],[Total paternity Leave]],"YES","NO")</f>
        <v>YES</v>
      </c>
    </row>
    <row r="1018" spans="1:12" x14ac:dyDescent="0.25">
      <c r="A1018" s="1" t="s">
        <v>1048</v>
      </c>
      <c r="B1018" s="1" t="s">
        <v>1029</v>
      </c>
      <c r="C1018" s="1">
        <v>12</v>
      </c>
      <c r="D1018" s="8">
        <v>0</v>
      </c>
      <c r="E1018" s="1">
        <v>0</v>
      </c>
      <c r="F1018" s="8">
        <v>0</v>
      </c>
      <c r="G1018" s="8">
        <f>parental_leave3[[#This Row],[Paid Maternity Leave]]+parental_leave3[[#This Row],[Unpaid Maternity Leave]]</f>
        <v>12</v>
      </c>
      <c r="H1018" s="8">
        <f>parental_leave3[[#This Row],[Paid Paternity Leave]]+parental_leave3[[#This Row],[Unpaid Paternity Leave]]</f>
        <v>0</v>
      </c>
      <c r="I1018" s="1">
        <f>parental_leave3[[#This Row],[Total Maternity Leave]]+parental_leave3[[#This Row],[Total paternity Leave]]</f>
        <v>12</v>
      </c>
      <c r="J1018" s="1">
        <f>parental_leave3[[#This Row],[Paid Maternity Leave]]+parental_leave3[[#This Row],[Paid Paternity Leave]]</f>
        <v>12</v>
      </c>
      <c r="K1018" s="8">
        <f>parental_leave3[[#This Row],[Unpaid Maternity Leave]]+parental_leave3[[#This Row],[Unpaid Paternity Leave]]</f>
        <v>0</v>
      </c>
      <c r="L1018" s="1" t="str">
        <f>IF(parental_leave3[[#This Row],[Total Maternity Leave]]&gt;parental_leave3[[#This Row],[Total paternity Leave]],"YES","NO")</f>
        <v>YES</v>
      </c>
    </row>
    <row r="1019" spans="1:12" x14ac:dyDescent="0.25">
      <c r="A1019" s="1" t="s">
        <v>1049</v>
      </c>
      <c r="B1019" s="1" t="s">
        <v>1029</v>
      </c>
      <c r="C1019" s="1">
        <v>2</v>
      </c>
      <c r="D1019" s="8">
        <v>12</v>
      </c>
      <c r="E1019" s="1">
        <v>0</v>
      </c>
      <c r="F1019" s="8">
        <v>0</v>
      </c>
      <c r="G1019" s="8">
        <f>parental_leave3[[#This Row],[Paid Maternity Leave]]+parental_leave3[[#This Row],[Unpaid Maternity Leave]]</f>
        <v>14</v>
      </c>
      <c r="H1019" s="8">
        <f>parental_leave3[[#This Row],[Paid Paternity Leave]]+parental_leave3[[#This Row],[Unpaid Paternity Leave]]</f>
        <v>0</v>
      </c>
      <c r="I1019" s="1">
        <f>parental_leave3[[#This Row],[Total Maternity Leave]]+parental_leave3[[#This Row],[Total paternity Leave]]</f>
        <v>14</v>
      </c>
      <c r="J1019" s="1">
        <f>parental_leave3[[#This Row],[Paid Maternity Leave]]+parental_leave3[[#This Row],[Paid Paternity Leave]]</f>
        <v>2</v>
      </c>
      <c r="K1019" s="8">
        <f>parental_leave3[[#This Row],[Unpaid Maternity Leave]]+parental_leave3[[#This Row],[Unpaid Paternity Leave]]</f>
        <v>12</v>
      </c>
      <c r="L1019" s="1" t="str">
        <f>IF(parental_leave3[[#This Row],[Total Maternity Leave]]&gt;parental_leave3[[#This Row],[Total paternity Leave]],"YES","NO")</f>
        <v>YES</v>
      </c>
    </row>
    <row r="1020" spans="1:12" x14ac:dyDescent="0.25">
      <c r="A1020" s="1" t="s">
        <v>1050</v>
      </c>
      <c r="B1020" s="1" t="s">
        <v>1029</v>
      </c>
      <c r="C1020" s="1">
        <v>16</v>
      </c>
      <c r="D1020" s="8">
        <v>16</v>
      </c>
      <c r="E1020" s="1">
        <v>0</v>
      </c>
      <c r="F1020" s="8">
        <v>0</v>
      </c>
      <c r="G1020" s="8">
        <f>parental_leave3[[#This Row],[Paid Maternity Leave]]+parental_leave3[[#This Row],[Unpaid Maternity Leave]]</f>
        <v>32</v>
      </c>
      <c r="H1020" s="8">
        <f>parental_leave3[[#This Row],[Paid Paternity Leave]]+parental_leave3[[#This Row],[Unpaid Paternity Leave]]</f>
        <v>0</v>
      </c>
      <c r="I1020" s="1">
        <f>parental_leave3[[#This Row],[Total Maternity Leave]]+parental_leave3[[#This Row],[Total paternity Leave]]</f>
        <v>32</v>
      </c>
      <c r="J1020" s="1">
        <f>parental_leave3[[#This Row],[Paid Maternity Leave]]+parental_leave3[[#This Row],[Paid Paternity Leave]]</f>
        <v>16</v>
      </c>
      <c r="K1020" s="8">
        <f>parental_leave3[[#This Row],[Unpaid Maternity Leave]]+parental_leave3[[#This Row],[Unpaid Paternity Leave]]</f>
        <v>16</v>
      </c>
      <c r="L1020" s="1" t="str">
        <f>IF(parental_leave3[[#This Row],[Total Maternity Leave]]&gt;parental_leave3[[#This Row],[Total paternity Leave]],"YES","NO")</f>
        <v>YES</v>
      </c>
    </row>
    <row r="1021" spans="1:12" x14ac:dyDescent="0.25">
      <c r="A1021" s="1" t="s">
        <v>1051</v>
      </c>
      <c r="B1021" s="1" t="s">
        <v>1029</v>
      </c>
      <c r="C1021" s="1">
        <v>20</v>
      </c>
      <c r="D1021" s="8">
        <v>20</v>
      </c>
      <c r="E1021" s="1">
        <v>0</v>
      </c>
      <c r="F1021" s="8">
        <v>0</v>
      </c>
      <c r="G1021" s="8">
        <f>parental_leave3[[#This Row],[Paid Maternity Leave]]+parental_leave3[[#This Row],[Unpaid Maternity Leave]]</f>
        <v>40</v>
      </c>
      <c r="H1021" s="8">
        <f>parental_leave3[[#This Row],[Paid Paternity Leave]]+parental_leave3[[#This Row],[Unpaid Paternity Leave]]</f>
        <v>0</v>
      </c>
      <c r="I1021" s="1">
        <f>parental_leave3[[#This Row],[Total Maternity Leave]]+parental_leave3[[#This Row],[Total paternity Leave]]</f>
        <v>40</v>
      </c>
      <c r="J1021" s="1">
        <f>parental_leave3[[#This Row],[Paid Maternity Leave]]+parental_leave3[[#This Row],[Paid Paternity Leave]]</f>
        <v>20</v>
      </c>
      <c r="K1021" s="8">
        <f>parental_leave3[[#This Row],[Unpaid Maternity Leave]]+parental_leave3[[#This Row],[Unpaid Paternity Leave]]</f>
        <v>20</v>
      </c>
      <c r="L1021" s="1" t="str">
        <f>IF(parental_leave3[[#This Row],[Total Maternity Leave]]&gt;parental_leave3[[#This Row],[Total paternity Leave]],"YES","NO")</f>
        <v>YES</v>
      </c>
    </row>
    <row r="1022" spans="1:12" x14ac:dyDescent="0.25">
      <c r="A1022" s="1" t="s">
        <v>1052</v>
      </c>
      <c r="B1022" s="1" t="s">
        <v>1029</v>
      </c>
      <c r="C1022" s="1">
        <v>18</v>
      </c>
      <c r="D1022" s="8">
        <v>0</v>
      </c>
      <c r="E1022" s="1">
        <v>0</v>
      </c>
      <c r="F1022" s="8">
        <v>0</v>
      </c>
      <c r="G1022" s="8">
        <f>parental_leave3[[#This Row],[Paid Maternity Leave]]+parental_leave3[[#This Row],[Unpaid Maternity Leave]]</f>
        <v>18</v>
      </c>
      <c r="H1022" s="8">
        <f>parental_leave3[[#This Row],[Paid Paternity Leave]]+parental_leave3[[#This Row],[Unpaid Paternity Leave]]</f>
        <v>0</v>
      </c>
      <c r="I1022" s="1">
        <f>parental_leave3[[#This Row],[Total Maternity Leave]]+parental_leave3[[#This Row],[Total paternity Leave]]</f>
        <v>18</v>
      </c>
      <c r="J1022" s="1">
        <f>parental_leave3[[#This Row],[Paid Maternity Leave]]+parental_leave3[[#This Row],[Paid Paternity Leave]]</f>
        <v>18</v>
      </c>
      <c r="K1022" s="8">
        <f>parental_leave3[[#This Row],[Unpaid Maternity Leave]]+parental_leave3[[#This Row],[Unpaid Paternity Leave]]</f>
        <v>0</v>
      </c>
      <c r="L1022" s="1" t="str">
        <f>IF(parental_leave3[[#This Row],[Total Maternity Leave]]&gt;parental_leave3[[#This Row],[Total paternity Leave]],"YES","NO")</f>
        <v>YES</v>
      </c>
    </row>
    <row r="1023" spans="1:12" x14ac:dyDescent="0.25">
      <c r="A1023" s="1" t="s">
        <v>1053</v>
      </c>
      <c r="B1023" s="1" t="s">
        <v>1029</v>
      </c>
      <c r="C1023" s="1">
        <v>12</v>
      </c>
      <c r="D1023" s="8">
        <v>0</v>
      </c>
      <c r="E1023" s="1">
        <v>0</v>
      </c>
      <c r="F1023" s="8">
        <v>0</v>
      </c>
      <c r="G1023" s="8">
        <f>parental_leave3[[#This Row],[Paid Maternity Leave]]+parental_leave3[[#This Row],[Unpaid Maternity Leave]]</f>
        <v>12</v>
      </c>
      <c r="H1023" s="8">
        <f>parental_leave3[[#This Row],[Paid Paternity Leave]]+parental_leave3[[#This Row],[Unpaid Paternity Leave]]</f>
        <v>0</v>
      </c>
      <c r="I1023" s="1">
        <f>parental_leave3[[#This Row],[Total Maternity Leave]]+parental_leave3[[#This Row],[Total paternity Leave]]</f>
        <v>12</v>
      </c>
      <c r="J1023" s="1">
        <f>parental_leave3[[#This Row],[Paid Maternity Leave]]+parental_leave3[[#This Row],[Paid Paternity Leave]]</f>
        <v>12</v>
      </c>
      <c r="K1023" s="8">
        <f>parental_leave3[[#This Row],[Unpaid Maternity Leave]]+parental_leave3[[#This Row],[Unpaid Paternity Leave]]</f>
        <v>0</v>
      </c>
      <c r="L1023" s="1" t="str">
        <f>IF(parental_leave3[[#This Row],[Total Maternity Leave]]&gt;parental_leave3[[#This Row],[Total paternity Leave]],"YES","NO")</f>
        <v>YES</v>
      </c>
    </row>
    <row r="1024" spans="1:12" x14ac:dyDescent="0.25">
      <c r="A1024" s="1" t="s">
        <v>1054</v>
      </c>
      <c r="B1024" s="1" t="s">
        <v>1029</v>
      </c>
      <c r="C1024" s="1">
        <v>6</v>
      </c>
      <c r="D1024" s="8">
        <v>0</v>
      </c>
      <c r="E1024" s="1">
        <v>0</v>
      </c>
      <c r="F1024" s="8">
        <v>0</v>
      </c>
      <c r="G1024" s="8">
        <f>parental_leave3[[#This Row],[Paid Maternity Leave]]+parental_leave3[[#This Row],[Unpaid Maternity Leave]]</f>
        <v>6</v>
      </c>
      <c r="H1024" s="8">
        <f>parental_leave3[[#This Row],[Paid Paternity Leave]]+parental_leave3[[#This Row],[Unpaid Paternity Leave]]</f>
        <v>0</v>
      </c>
      <c r="I1024" s="1">
        <f>parental_leave3[[#This Row],[Total Maternity Leave]]+parental_leave3[[#This Row],[Total paternity Leave]]</f>
        <v>6</v>
      </c>
      <c r="J1024" s="1">
        <f>parental_leave3[[#This Row],[Paid Maternity Leave]]+parental_leave3[[#This Row],[Paid Paternity Leave]]</f>
        <v>6</v>
      </c>
      <c r="K1024" s="8">
        <f>parental_leave3[[#This Row],[Unpaid Maternity Leave]]+parental_leave3[[#This Row],[Unpaid Paternity Leave]]</f>
        <v>0</v>
      </c>
      <c r="L1024" s="1" t="str">
        <f>IF(parental_leave3[[#This Row],[Total Maternity Leave]]&gt;parental_leave3[[#This Row],[Total paternity Leave]],"YES","NO")</f>
        <v>YES</v>
      </c>
    </row>
    <row r="1025" spans="1:12" x14ac:dyDescent="0.25">
      <c r="A1025" s="1" t="s">
        <v>1055</v>
      </c>
      <c r="B1025" s="1">
        <v>0</v>
      </c>
      <c r="C1025" s="1">
        <v>52</v>
      </c>
      <c r="D1025" s="8">
        <v>40</v>
      </c>
      <c r="E1025" s="1">
        <v>0</v>
      </c>
      <c r="F1025" s="8">
        <v>0</v>
      </c>
      <c r="G1025" s="8">
        <f>parental_leave3[[#This Row],[Paid Maternity Leave]]+parental_leave3[[#This Row],[Unpaid Maternity Leave]]</f>
        <v>92</v>
      </c>
      <c r="H1025" s="8">
        <f>parental_leave3[[#This Row],[Paid Paternity Leave]]+parental_leave3[[#This Row],[Unpaid Paternity Leave]]</f>
        <v>0</v>
      </c>
      <c r="I1025" s="1">
        <f>parental_leave3[[#This Row],[Total Maternity Leave]]+parental_leave3[[#This Row],[Total paternity Leave]]</f>
        <v>92</v>
      </c>
      <c r="J1025" s="1">
        <f>parental_leave3[[#This Row],[Paid Maternity Leave]]+parental_leave3[[#This Row],[Paid Paternity Leave]]</f>
        <v>52</v>
      </c>
      <c r="K1025" s="8">
        <f>parental_leave3[[#This Row],[Unpaid Maternity Leave]]+parental_leave3[[#This Row],[Unpaid Paternity Leave]]</f>
        <v>40</v>
      </c>
      <c r="L1025" s="1" t="str">
        <f>IF(parental_leave3[[#This Row],[Total Maternity Leave]]&gt;parental_leave3[[#This Row],[Total paternity Leave]],"YES","NO")</f>
        <v>YES</v>
      </c>
    </row>
    <row r="1026" spans="1:12" x14ac:dyDescent="0.25">
      <c r="A1026" s="1" t="s">
        <v>1056</v>
      </c>
      <c r="B1026" s="1">
        <v>0</v>
      </c>
      <c r="C1026" s="1">
        <v>10</v>
      </c>
      <c r="D1026" s="8">
        <v>2</v>
      </c>
      <c r="E1026" s="1">
        <v>0</v>
      </c>
      <c r="F1026" s="8">
        <v>0</v>
      </c>
      <c r="G1026" s="8">
        <f>parental_leave3[[#This Row],[Paid Maternity Leave]]+parental_leave3[[#This Row],[Unpaid Maternity Leave]]</f>
        <v>12</v>
      </c>
      <c r="H1026" s="8">
        <f>parental_leave3[[#This Row],[Paid Paternity Leave]]+parental_leave3[[#This Row],[Unpaid Paternity Leave]]</f>
        <v>0</v>
      </c>
      <c r="I1026" s="1">
        <f>parental_leave3[[#This Row],[Total Maternity Leave]]+parental_leave3[[#This Row],[Total paternity Leave]]</f>
        <v>12</v>
      </c>
      <c r="J1026" s="1">
        <f>parental_leave3[[#This Row],[Paid Maternity Leave]]+parental_leave3[[#This Row],[Paid Paternity Leave]]</f>
        <v>10</v>
      </c>
      <c r="K1026" s="8">
        <f>parental_leave3[[#This Row],[Unpaid Maternity Leave]]+parental_leave3[[#This Row],[Unpaid Paternity Leave]]</f>
        <v>2</v>
      </c>
      <c r="L1026" s="1" t="str">
        <f>IF(parental_leave3[[#This Row],[Total Maternity Leave]]&gt;parental_leave3[[#This Row],[Total paternity Leave]],"YES","NO")</f>
        <v>YES</v>
      </c>
    </row>
    <row r="1027" spans="1:12" x14ac:dyDescent="0.25">
      <c r="A1027" s="1" t="s">
        <v>1057</v>
      </c>
      <c r="B1027" s="1">
        <v>0</v>
      </c>
      <c r="C1027" s="1">
        <v>15</v>
      </c>
      <c r="D1027" s="8">
        <v>0</v>
      </c>
      <c r="E1027" s="1">
        <v>0</v>
      </c>
      <c r="F1027" s="8">
        <v>0</v>
      </c>
      <c r="G1027" s="8">
        <f>parental_leave3[[#This Row],[Paid Maternity Leave]]+parental_leave3[[#This Row],[Unpaid Maternity Leave]]</f>
        <v>15</v>
      </c>
      <c r="H1027" s="8">
        <f>parental_leave3[[#This Row],[Paid Paternity Leave]]+parental_leave3[[#This Row],[Unpaid Paternity Leave]]</f>
        <v>0</v>
      </c>
      <c r="I1027" s="1">
        <f>parental_leave3[[#This Row],[Total Maternity Leave]]+parental_leave3[[#This Row],[Total paternity Leave]]</f>
        <v>15</v>
      </c>
      <c r="J1027" s="1">
        <f>parental_leave3[[#This Row],[Paid Maternity Leave]]+parental_leave3[[#This Row],[Paid Paternity Leave]]</f>
        <v>15</v>
      </c>
      <c r="K1027" s="8">
        <f>parental_leave3[[#This Row],[Unpaid Maternity Leave]]+parental_leave3[[#This Row],[Unpaid Paternity Leave]]</f>
        <v>0</v>
      </c>
      <c r="L1027" s="1" t="str">
        <f>IF(parental_leave3[[#This Row],[Total Maternity Leave]]&gt;parental_leave3[[#This Row],[Total paternity Leave]],"YES","NO")</f>
        <v>YES</v>
      </c>
    </row>
    <row r="1028" spans="1:12" x14ac:dyDescent="0.25">
      <c r="A1028" s="1" t="s">
        <v>1058</v>
      </c>
      <c r="B1028" s="1" t="s">
        <v>1648</v>
      </c>
      <c r="C1028" s="1">
        <v>0</v>
      </c>
      <c r="D1028" s="8">
        <v>6</v>
      </c>
      <c r="E1028" s="1">
        <v>0</v>
      </c>
      <c r="F1028" s="8">
        <v>0</v>
      </c>
      <c r="G1028" s="8">
        <f>parental_leave3[[#This Row],[Paid Maternity Leave]]+parental_leave3[[#This Row],[Unpaid Maternity Leave]]</f>
        <v>6</v>
      </c>
      <c r="H1028" s="8">
        <f>parental_leave3[[#This Row],[Paid Paternity Leave]]+parental_leave3[[#This Row],[Unpaid Paternity Leave]]</f>
        <v>0</v>
      </c>
      <c r="I1028" s="1">
        <f>parental_leave3[[#This Row],[Total Maternity Leave]]+parental_leave3[[#This Row],[Total paternity Leave]]</f>
        <v>6</v>
      </c>
      <c r="J1028" s="1">
        <f>parental_leave3[[#This Row],[Paid Maternity Leave]]+parental_leave3[[#This Row],[Paid Paternity Leave]]</f>
        <v>0</v>
      </c>
      <c r="K1028" s="8">
        <f>parental_leave3[[#This Row],[Unpaid Maternity Leave]]+parental_leave3[[#This Row],[Unpaid Paternity Leave]]</f>
        <v>6</v>
      </c>
      <c r="L1028" s="1" t="str">
        <f>IF(parental_leave3[[#This Row],[Total Maternity Leave]]&gt;parental_leave3[[#This Row],[Total paternity Leave]],"YES","NO")</f>
        <v>YES</v>
      </c>
    </row>
    <row r="1029" spans="1:12" x14ac:dyDescent="0.25">
      <c r="A1029" s="1" t="s">
        <v>1059</v>
      </c>
      <c r="B1029" s="1" t="s">
        <v>1648</v>
      </c>
      <c r="C1029" s="1">
        <v>6</v>
      </c>
      <c r="D1029" s="8">
        <v>0</v>
      </c>
      <c r="E1029" s="1">
        <v>0</v>
      </c>
      <c r="F1029" s="8">
        <v>0</v>
      </c>
      <c r="G1029" s="8">
        <f>parental_leave3[[#This Row],[Paid Maternity Leave]]+parental_leave3[[#This Row],[Unpaid Maternity Leave]]</f>
        <v>6</v>
      </c>
      <c r="H1029" s="8">
        <f>parental_leave3[[#This Row],[Paid Paternity Leave]]+parental_leave3[[#This Row],[Unpaid Paternity Leave]]</f>
        <v>0</v>
      </c>
      <c r="I1029" s="1">
        <f>parental_leave3[[#This Row],[Total Maternity Leave]]+parental_leave3[[#This Row],[Total paternity Leave]]</f>
        <v>6</v>
      </c>
      <c r="J1029" s="1">
        <f>parental_leave3[[#This Row],[Paid Maternity Leave]]+parental_leave3[[#This Row],[Paid Paternity Leave]]</f>
        <v>6</v>
      </c>
      <c r="K1029" s="8">
        <f>parental_leave3[[#This Row],[Unpaid Maternity Leave]]+parental_leave3[[#This Row],[Unpaid Paternity Leave]]</f>
        <v>0</v>
      </c>
      <c r="L1029" s="1" t="str">
        <f>IF(parental_leave3[[#This Row],[Total Maternity Leave]]&gt;parental_leave3[[#This Row],[Total paternity Leave]],"YES","NO")</f>
        <v>YES</v>
      </c>
    </row>
    <row r="1030" spans="1:12" x14ac:dyDescent="0.25">
      <c r="A1030" s="1" t="s">
        <v>1060</v>
      </c>
      <c r="B1030" s="1" t="s">
        <v>1648</v>
      </c>
      <c r="C1030" s="1">
        <v>20.5</v>
      </c>
      <c r="D1030" s="8">
        <v>13</v>
      </c>
      <c r="E1030" s="1">
        <v>0</v>
      </c>
      <c r="F1030" s="8">
        <v>0</v>
      </c>
      <c r="G1030" s="8">
        <f>parental_leave3[[#This Row],[Paid Maternity Leave]]+parental_leave3[[#This Row],[Unpaid Maternity Leave]]</f>
        <v>33.5</v>
      </c>
      <c r="H1030" s="8">
        <f>parental_leave3[[#This Row],[Paid Paternity Leave]]+parental_leave3[[#This Row],[Unpaid Paternity Leave]]</f>
        <v>0</v>
      </c>
      <c r="I1030" s="1">
        <f>parental_leave3[[#This Row],[Total Maternity Leave]]+parental_leave3[[#This Row],[Total paternity Leave]]</f>
        <v>33.5</v>
      </c>
      <c r="J1030" s="1">
        <f>parental_leave3[[#This Row],[Paid Maternity Leave]]+parental_leave3[[#This Row],[Paid Paternity Leave]]</f>
        <v>20.5</v>
      </c>
      <c r="K1030" s="8">
        <f>parental_leave3[[#This Row],[Unpaid Maternity Leave]]+parental_leave3[[#This Row],[Unpaid Paternity Leave]]</f>
        <v>13</v>
      </c>
      <c r="L1030" s="1" t="str">
        <f>IF(parental_leave3[[#This Row],[Total Maternity Leave]]&gt;parental_leave3[[#This Row],[Total paternity Leave]],"YES","NO")</f>
        <v>YES</v>
      </c>
    </row>
    <row r="1031" spans="1:12" x14ac:dyDescent="0.25">
      <c r="A1031" s="1" t="s">
        <v>1061</v>
      </c>
      <c r="B1031" s="1" t="s">
        <v>1648</v>
      </c>
      <c r="C1031" s="1">
        <v>0</v>
      </c>
      <c r="D1031" s="8">
        <v>16</v>
      </c>
      <c r="E1031" s="1">
        <v>0</v>
      </c>
      <c r="F1031" s="8">
        <v>0</v>
      </c>
      <c r="G1031" s="8">
        <f>parental_leave3[[#This Row],[Paid Maternity Leave]]+parental_leave3[[#This Row],[Unpaid Maternity Leave]]</f>
        <v>16</v>
      </c>
      <c r="H1031" s="8">
        <f>parental_leave3[[#This Row],[Paid Paternity Leave]]+parental_leave3[[#This Row],[Unpaid Paternity Leave]]</f>
        <v>0</v>
      </c>
      <c r="I1031" s="1">
        <f>parental_leave3[[#This Row],[Total Maternity Leave]]+parental_leave3[[#This Row],[Total paternity Leave]]</f>
        <v>16</v>
      </c>
      <c r="J1031" s="1">
        <f>parental_leave3[[#This Row],[Paid Maternity Leave]]+parental_leave3[[#This Row],[Paid Paternity Leave]]</f>
        <v>0</v>
      </c>
      <c r="K1031" s="8">
        <f>parental_leave3[[#This Row],[Unpaid Maternity Leave]]+parental_leave3[[#This Row],[Unpaid Paternity Leave]]</f>
        <v>16</v>
      </c>
      <c r="L1031" s="1" t="str">
        <f>IF(parental_leave3[[#This Row],[Total Maternity Leave]]&gt;parental_leave3[[#This Row],[Total paternity Leave]],"YES","NO")</f>
        <v>YES</v>
      </c>
    </row>
    <row r="1032" spans="1:12" x14ac:dyDescent="0.25">
      <c r="A1032" s="1" t="s">
        <v>1062</v>
      </c>
      <c r="B1032" s="1" t="s">
        <v>1648</v>
      </c>
      <c r="C1032" s="1">
        <v>4</v>
      </c>
      <c r="D1032" s="8">
        <v>8</v>
      </c>
      <c r="E1032" s="1">
        <v>0</v>
      </c>
      <c r="F1032" s="8">
        <v>0</v>
      </c>
      <c r="G1032" s="8">
        <f>parental_leave3[[#This Row],[Paid Maternity Leave]]+parental_leave3[[#This Row],[Unpaid Maternity Leave]]</f>
        <v>12</v>
      </c>
      <c r="H1032" s="8">
        <f>parental_leave3[[#This Row],[Paid Paternity Leave]]+parental_leave3[[#This Row],[Unpaid Paternity Leave]]</f>
        <v>0</v>
      </c>
      <c r="I1032" s="1">
        <f>parental_leave3[[#This Row],[Total Maternity Leave]]+parental_leave3[[#This Row],[Total paternity Leave]]</f>
        <v>12</v>
      </c>
      <c r="J1032" s="1">
        <f>parental_leave3[[#This Row],[Paid Maternity Leave]]+parental_leave3[[#This Row],[Paid Paternity Leave]]</f>
        <v>4</v>
      </c>
      <c r="K1032" s="8">
        <f>parental_leave3[[#This Row],[Unpaid Maternity Leave]]+parental_leave3[[#This Row],[Unpaid Paternity Leave]]</f>
        <v>8</v>
      </c>
      <c r="L1032" s="1" t="str">
        <f>IF(parental_leave3[[#This Row],[Total Maternity Leave]]&gt;parental_leave3[[#This Row],[Total paternity Leave]],"YES","NO")</f>
        <v>YES</v>
      </c>
    </row>
    <row r="1033" spans="1:12" x14ac:dyDescent="0.25">
      <c r="A1033" s="1" t="s">
        <v>1063</v>
      </c>
      <c r="B1033" s="1" t="s">
        <v>1648</v>
      </c>
      <c r="C1033" s="1">
        <v>12</v>
      </c>
      <c r="D1033" s="8">
        <v>12</v>
      </c>
      <c r="E1033" s="1">
        <v>0</v>
      </c>
      <c r="F1033" s="8">
        <v>0</v>
      </c>
      <c r="G1033" s="8">
        <f>parental_leave3[[#This Row],[Paid Maternity Leave]]+parental_leave3[[#This Row],[Unpaid Maternity Leave]]</f>
        <v>24</v>
      </c>
      <c r="H1033" s="8">
        <f>parental_leave3[[#This Row],[Paid Paternity Leave]]+parental_leave3[[#This Row],[Unpaid Paternity Leave]]</f>
        <v>0</v>
      </c>
      <c r="I1033" s="1">
        <f>parental_leave3[[#This Row],[Total Maternity Leave]]+parental_leave3[[#This Row],[Total paternity Leave]]</f>
        <v>24</v>
      </c>
      <c r="J1033" s="1">
        <f>parental_leave3[[#This Row],[Paid Maternity Leave]]+parental_leave3[[#This Row],[Paid Paternity Leave]]</f>
        <v>12</v>
      </c>
      <c r="K1033" s="8">
        <f>parental_leave3[[#This Row],[Unpaid Maternity Leave]]+parental_leave3[[#This Row],[Unpaid Paternity Leave]]</f>
        <v>12</v>
      </c>
      <c r="L1033" s="1" t="str">
        <f>IF(parental_leave3[[#This Row],[Total Maternity Leave]]&gt;parental_leave3[[#This Row],[Total paternity Leave]],"YES","NO")</f>
        <v>YES</v>
      </c>
    </row>
    <row r="1034" spans="1:12" x14ac:dyDescent="0.25">
      <c r="A1034" s="1" t="s">
        <v>1064</v>
      </c>
      <c r="B1034" s="1" t="s">
        <v>1648</v>
      </c>
      <c r="C1034" s="1">
        <v>7</v>
      </c>
      <c r="D1034" s="8">
        <v>5</v>
      </c>
      <c r="E1034" s="1">
        <v>0</v>
      </c>
      <c r="F1034" s="8">
        <v>0</v>
      </c>
      <c r="G1034" s="8">
        <f>parental_leave3[[#This Row],[Paid Maternity Leave]]+parental_leave3[[#This Row],[Unpaid Maternity Leave]]</f>
        <v>12</v>
      </c>
      <c r="H1034" s="8">
        <f>parental_leave3[[#This Row],[Paid Paternity Leave]]+parental_leave3[[#This Row],[Unpaid Paternity Leave]]</f>
        <v>0</v>
      </c>
      <c r="I1034" s="1">
        <f>parental_leave3[[#This Row],[Total Maternity Leave]]+parental_leave3[[#This Row],[Total paternity Leave]]</f>
        <v>12</v>
      </c>
      <c r="J1034" s="1">
        <f>parental_leave3[[#This Row],[Paid Maternity Leave]]+parental_leave3[[#This Row],[Paid Paternity Leave]]</f>
        <v>7</v>
      </c>
      <c r="K1034" s="8">
        <f>parental_leave3[[#This Row],[Unpaid Maternity Leave]]+parental_leave3[[#This Row],[Unpaid Paternity Leave]]</f>
        <v>5</v>
      </c>
      <c r="L1034" s="1" t="str">
        <f>IF(parental_leave3[[#This Row],[Total Maternity Leave]]&gt;parental_leave3[[#This Row],[Total paternity Leave]],"YES","NO")</f>
        <v>YES</v>
      </c>
    </row>
    <row r="1035" spans="1:12" x14ac:dyDescent="0.25">
      <c r="A1035" s="1" t="s">
        <v>1065</v>
      </c>
      <c r="B1035" s="1" t="s">
        <v>1648</v>
      </c>
      <c r="C1035" s="1">
        <v>6</v>
      </c>
      <c r="D1035" s="8">
        <v>18</v>
      </c>
      <c r="E1035" s="1">
        <v>0</v>
      </c>
      <c r="F1035" s="8">
        <v>0</v>
      </c>
      <c r="G1035" s="8">
        <f>parental_leave3[[#This Row],[Paid Maternity Leave]]+parental_leave3[[#This Row],[Unpaid Maternity Leave]]</f>
        <v>24</v>
      </c>
      <c r="H1035" s="8">
        <f>parental_leave3[[#This Row],[Paid Paternity Leave]]+parental_leave3[[#This Row],[Unpaid Paternity Leave]]</f>
        <v>0</v>
      </c>
      <c r="I1035" s="1">
        <f>parental_leave3[[#This Row],[Total Maternity Leave]]+parental_leave3[[#This Row],[Total paternity Leave]]</f>
        <v>24</v>
      </c>
      <c r="J1035" s="1">
        <f>parental_leave3[[#This Row],[Paid Maternity Leave]]+parental_leave3[[#This Row],[Paid Paternity Leave]]</f>
        <v>6</v>
      </c>
      <c r="K1035" s="8">
        <f>parental_leave3[[#This Row],[Unpaid Maternity Leave]]+parental_leave3[[#This Row],[Unpaid Paternity Leave]]</f>
        <v>18</v>
      </c>
      <c r="L1035" s="1" t="str">
        <f>IF(parental_leave3[[#This Row],[Total Maternity Leave]]&gt;parental_leave3[[#This Row],[Total paternity Leave]],"YES","NO")</f>
        <v>YES</v>
      </c>
    </row>
    <row r="1036" spans="1:12" x14ac:dyDescent="0.25">
      <c r="A1036" s="1" t="s">
        <v>1066</v>
      </c>
      <c r="B1036" s="1" t="s">
        <v>1648</v>
      </c>
      <c r="C1036" s="1">
        <v>16</v>
      </c>
      <c r="D1036" s="8">
        <v>12</v>
      </c>
      <c r="E1036" s="1">
        <v>0</v>
      </c>
      <c r="F1036" s="8">
        <v>0</v>
      </c>
      <c r="G1036" s="8">
        <f>parental_leave3[[#This Row],[Paid Maternity Leave]]+parental_leave3[[#This Row],[Unpaid Maternity Leave]]</f>
        <v>28</v>
      </c>
      <c r="H1036" s="8">
        <f>parental_leave3[[#This Row],[Paid Paternity Leave]]+parental_leave3[[#This Row],[Unpaid Paternity Leave]]</f>
        <v>0</v>
      </c>
      <c r="I1036" s="1">
        <f>parental_leave3[[#This Row],[Total Maternity Leave]]+parental_leave3[[#This Row],[Total paternity Leave]]</f>
        <v>28</v>
      </c>
      <c r="J1036" s="1">
        <f>parental_leave3[[#This Row],[Paid Maternity Leave]]+parental_leave3[[#This Row],[Paid Paternity Leave]]</f>
        <v>16</v>
      </c>
      <c r="K1036" s="8">
        <f>parental_leave3[[#This Row],[Unpaid Maternity Leave]]+parental_leave3[[#This Row],[Unpaid Paternity Leave]]</f>
        <v>12</v>
      </c>
      <c r="L1036" s="1" t="str">
        <f>IF(parental_leave3[[#This Row],[Total Maternity Leave]]&gt;parental_leave3[[#This Row],[Total paternity Leave]],"YES","NO")</f>
        <v>YES</v>
      </c>
    </row>
    <row r="1037" spans="1:12" x14ac:dyDescent="0.25">
      <c r="A1037" s="1" t="s">
        <v>1067</v>
      </c>
      <c r="B1037" s="1" t="s">
        <v>1648</v>
      </c>
      <c r="C1037" s="1">
        <v>4</v>
      </c>
      <c r="D1037" s="8">
        <v>6</v>
      </c>
      <c r="E1037" s="1">
        <v>0</v>
      </c>
      <c r="F1037" s="8">
        <v>0</v>
      </c>
      <c r="G1037" s="8">
        <f>parental_leave3[[#This Row],[Paid Maternity Leave]]+parental_leave3[[#This Row],[Unpaid Maternity Leave]]</f>
        <v>10</v>
      </c>
      <c r="H1037" s="8">
        <f>parental_leave3[[#This Row],[Paid Paternity Leave]]+parental_leave3[[#This Row],[Unpaid Paternity Leave]]</f>
        <v>0</v>
      </c>
      <c r="I1037" s="1">
        <f>parental_leave3[[#This Row],[Total Maternity Leave]]+parental_leave3[[#This Row],[Total paternity Leave]]</f>
        <v>10</v>
      </c>
      <c r="J1037" s="1">
        <f>parental_leave3[[#This Row],[Paid Maternity Leave]]+parental_leave3[[#This Row],[Paid Paternity Leave]]</f>
        <v>4</v>
      </c>
      <c r="K1037" s="8">
        <f>parental_leave3[[#This Row],[Unpaid Maternity Leave]]+parental_leave3[[#This Row],[Unpaid Paternity Leave]]</f>
        <v>6</v>
      </c>
      <c r="L1037" s="1" t="str">
        <f>IF(parental_leave3[[#This Row],[Total Maternity Leave]]&gt;parental_leave3[[#This Row],[Total paternity Leave]],"YES","NO")</f>
        <v>YES</v>
      </c>
    </row>
    <row r="1038" spans="1:12" x14ac:dyDescent="0.25">
      <c r="A1038" s="1" t="s">
        <v>1068</v>
      </c>
      <c r="B1038" s="1" t="s">
        <v>1648</v>
      </c>
      <c r="C1038" s="1">
        <v>0</v>
      </c>
      <c r="D1038" s="8">
        <v>12</v>
      </c>
      <c r="E1038" s="1">
        <v>0</v>
      </c>
      <c r="F1038" s="8">
        <v>0</v>
      </c>
      <c r="G1038" s="8">
        <f>parental_leave3[[#This Row],[Paid Maternity Leave]]+parental_leave3[[#This Row],[Unpaid Maternity Leave]]</f>
        <v>12</v>
      </c>
      <c r="H1038" s="8">
        <f>parental_leave3[[#This Row],[Paid Paternity Leave]]+parental_leave3[[#This Row],[Unpaid Paternity Leave]]</f>
        <v>0</v>
      </c>
      <c r="I1038" s="1">
        <f>parental_leave3[[#This Row],[Total Maternity Leave]]+parental_leave3[[#This Row],[Total paternity Leave]]</f>
        <v>12</v>
      </c>
      <c r="J1038" s="1">
        <f>parental_leave3[[#This Row],[Paid Maternity Leave]]+parental_leave3[[#This Row],[Paid Paternity Leave]]</f>
        <v>0</v>
      </c>
      <c r="K1038" s="8">
        <f>parental_leave3[[#This Row],[Unpaid Maternity Leave]]+parental_leave3[[#This Row],[Unpaid Paternity Leave]]</f>
        <v>12</v>
      </c>
      <c r="L1038" s="1" t="str">
        <f>IF(parental_leave3[[#This Row],[Total Maternity Leave]]&gt;parental_leave3[[#This Row],[Total paternity Leave]],"YES","NO")</f>
        <v>YES</v>
      </c>
    </row>
    <row r="1039" spans="1:12" x14ac:dyDescent="0.25">
      <c r="A1039" s="1" t="s">
        <v>1069</v>
      </c>
      <c r="B1039" s="1" t="s">
        <v>1648</v>
      </c>
      <c r="C1039" s="1">
        <v>24</v>
      </c>
      <c r="D1039" s="8">
        <v>0</v>
      </c>
      <c r="E1039" s="1">
        <v>0</v>
      </c>
      <c r="F1039" s="8">
        <v>0</v>
      </c>
      <c r="G1039" s="8">
        <f>parental_leave3[[#This Row],[Paid Maternity Leave]]+parental_leave3[[#This Row],[Unpaid Maternity Leave]]</f>
        <v>24</v>
      </c>
      <c r="H1039" s="8">
        <f>parental_leave3[[#This Row],[Paid Paternity Leave]]+parental_leave3[[#This Row],[Unpaid Paternity Leave]]</f>
        <v>0</v>
      </c>
      <c r="I1039" s="1">
        <f>parental_leave3[[#This Row],[Total Maternity Leave]]+parental_leave3[[#This Row],[Total paternity Leave]]</f>
        <v>24</v>
      </c>
      <c r="J1039" s="1">
        <f>parental_leave3[[#This Row],[Paid Maternity Leave]]+parental_leave3[[#This Row],[Paid Paternity Leave]]</f>
        <v>24</v>
      </c>
      <c r="K1039" s="8">
        <f>parental_leave3[[#This Row],[Unpaid Maternity Leave]]+parental_leave3[[#This Row],[Unpaid Paternity Leave]]</f>
        <v>0</v>
      </c>
      <c r="L1039" s="1" t="str">
        <f>IF(parental_leave3[[#This Row],[Total Maternity Leave]]&gt;parental_leave3[[#This Row],[Total paternity Leave]],"YES","NO")</f>
        <v>YES</v>
      </c>
    </row>
    <row r="1040" spans="1:12" x14ac:dyDescent="0.25">
      <c r="A1040" s="1" t="s">
        <v>1070</v>
      </c>
      <c r="B1040" s="1" t="s">
        <v>1648</v>
      </c>
      <c r="C1040" s="1">
        <v>12</v>
      </c>
      <c r="D1040" s="8">
        <v>26</v>
      </c>
      <c r="E1040" s="1">
        <v>0</v>
      </c>
      <c r="F1040" s="8">
        <v>0</v>
      </c>
      <c r="G1040" s="8">
        <f>parental_leave3[[#This Row],[Paid Maternity Leave]]+parental_leave3[[#This Row],[Unpaid Maternity Leave]]</f>
        <v>38</v>
      </c>
      <c r="H1040" s="8">
        <f>parental_leave3[[#This Row],[Paid Paternity Leave]]+parental_leave3[[#This Row],[Unpaid Paternity Leave]]</f>
        <v>0</v>
      </c>
      <c r="I1040" s="1">
        <f>parental_leave3[[#This Row],[Total Maternity Leave]]+parental_leave3[[#This Row],[Total paternity Leave]]</f>
        <v>38</v>
      </c>
      <c r="J1040" s="1">
        <f>parental_leave3[[#This Row],[Paid Maternity Leave]]+parental_leave3[[#This Row],[Paid Paternity Leave]]</f>
        <v>12</v>
      </c>
      <c r="K1040" s="8">
        <f>parental_leave3[[#This Row],[Unpaid Maternity Leave]]+parental_leave3[[#This Row],[Unpaid Paternity Leave]]</f>
        <v>26</v>
      </c>
      <c r="L1040" s="1" t="str">
        <f>IF(parental_leave3[[#This Row],[Total Maternity Leave]]&gt;parental_leave3[[#This Row],[Total paternity Leave]],"YES","NO")</f>
        <v>YES</v>
      </c>
    </row>
    <row r="1041" spans="1:12" x14ac:dyDescent="0.25">
      <c r="A1041" s="1" t="s">
        <v>1071</v>
      </c>
      <c r="B1041" s="1" t="s">
        <v>1648</v>
      </c>
      <c r="C1041" s="1">
        <v>16</v>
      </c>
      <c r="D1041" s="8">
        <v>12</v>
      </c>
      <c r="E1041" s="1">
        <v>0</v>
      </c>
      <c r="F1041" s="8">
        <v>0</v>
      </c>
      <c r="G1041" s="8">
        <f>parental_leave3[[#This Row],[Paid Maternity Leave]]+parental_leave3[[#This Row],[Unpaid Maternity Leave]]</f>
        <v>28</v>
      </c>
      <c r="H1041" s="8">
        <f>parental_leave3[[#This Row],[Paid Paternity Leave]]+parental_leave3[[#This Row],[Unpaid Paternity Leave]]</f>
        <v>0</v>
      </c>
      <c r="I1041" s="1">
        <f>parental_leave3[[#This Row],[Total Maternity Leave]]+parental_leave3[[#This Row],[Total paternity Leave]]</f>
        <v>28</v>
      </c>
      <c r="J1041" s="1">
        <f>parental_leave3[[#This Row],[Paid Maternity Leave]]+parental_leave3[[#This Row],[Paid Paternity Leave]]</f>
        <v>16</v>
      </c>
      <c r="K1041" s="8">
        <f>parental_leave3[[#This Row],[Unpaid Maternity Leave]]+parental_leave3[[#This Row],[Unpaid Paternity Leave]]</f>
        <v>12</v>
      </c>
      <c r="L1041" s="1" t="str">
        <f>IF(parental_leave3[[#This Row],[Total Maternity Leave]]&gt;parental_leave3[[#This Row],[Total paternity Leave]],"YES","NO")</f>
        <v>YES</v>
      </c>
    </row>
    <row r="1042" spans="1:12" x14ac:dyDescent="0.25">
      <c r="A1042" s="1" t="s">
        <v>1072</v>
      </c>
      <c r="B1042" s="1" t="s">
        <v>1648</v>
      </c>
      <c r="C1042" s="1">
        <v>6</v>
      </c>
      <c r="D1042" s="8">
        <v>0</v>
      </c>
      <c r="E1042" s="1">
        <v>0</v>
      </c>
      <c r="F1042" s="8">
        <v>0</v>
      </c>
      <c r="G1042" s="8">
        <f>parental_leave3[[#This Row],[Paid Maternity Leave]]+parental_leave3[[#This Row],[Unpaid Maternity Leave]]</f>
        <v>6</v>
      </c>
      <c r="H1042" s="8">
        <f>parental_leave3[[#This Row],[Paid Paternity Leave]]+parental_leave3[[#This Row],[Unpaid Paternity Leave]]</f>
        <v>0</v>
      </c>
      <c r="I1042" s="1">
        <f>parental_leave3[[#This Row],[Total Maternity Leave]]+parental_leave3[[#This Row],[Total paternity Leave]]</f>
        <v>6</v>
      </c>
      <c r="J1042" s="1">
        <f>parental_leave3[[#This Row],[Paid Maternity Leave]]+parental_leave3[[#This Row],[Paid Paternity Leave]]</f>
        <v>6</v>
      </c>
      <c r="K1042" s="8">
        <f>parental_leave3[[#This Row],[Unpaid Maternity Leave]]+parental_leave3[[#This Row],[Unpaid Paternity Leave]]</f>
        <v>0</v>
      </c>
      <c r="L1042" s="1" t="str">
        <f>IF(parental_leave3[[#This Row],[Total Maternity Leave]]&gt;parental_leave3[[#This Row],[Total paternity Leave]],"YES","NO")</f>
        <v>YES</v>
      </c>
    </row>
    <row r="1043" spans="1:12" x14ac:dyDescent="0.25">
      <c r="A1043" s="1" t="s">
        <v>1073</v>
      </c>
      <c r="B1043" s="1" t="s">
        <v>1648</v>
      </c>
      <c r="C1043" s="1">
        <v>2</v>
      </c>
      <c r="D1043" s="8">
        <v>10</v>
      </c>
      <c r="E1043" s="1">
        <v>0</v>
      </c>
      <c r="F1043" s="8">
        <v>0</v>
      </c>
      <c r="G1043" s="8">
        <f>parental_leave3[[#This Row],[Paid Maternity Leave]]+parental_leave3[[#This Row],[Unpaid Maternity Leave]]</f>
        <v>12</v>
      </c>
      <c r="H1043" s="8">
        <f>parental_leave3[[#This Row],[Paid Paternity Leave]]+parental_leave3[[#This Row],[Unpaid Paternity Leave]]</f>
        <v>0</v>
      </c>
      <c r="I1043" s="1">
        <f>parental_leave3[[#This Row],[Total Maternity Leave]]+parental_leave3[[#This Row],[Total paternity Leave]]</f>
        <v>12</v>
      </c>
      <c r="J1043" s="1">
        <f>parental_leave3[[#This Row],[Paid Maternity Leave]]+parental_leave3[[#This Row],[Paid Paternity Leave]]</f>
        <v>2</v>
      </c>
      <c r="K1043" s="8">
        <f>parental_leave3[[#This Row],[Unpaid Maternity Leave]]+parental_leave3[[#This Row],[Unpaid Paternity Leave]]</f>
        <v>10</v>
      </c>
      <c r="L1043" s="1" t="str">
        <f>IF(parental_leave3[[#This Row],[Total Maternity Leave]]&gt;parental_leave3[[#This Row],[Total paternity Leave]],"YES","NO")</f>
        <v>YES</v>
      </c>
    </row>
    <row r="1044" spans="1:12" x14ac:dyDescent="0.25">
      <c r="A1044" s="1" t="s">
        <v>1074</v>
      </c>
      <c r="B1044" s="1" t="s">
        <v>1648</v>
      </c>
      <c r="C1044" s="1">
        <v>10</v>
      </c>
      <c r="D1044" s="8">
        <v>16</v>
      </c>
      <c r="E1044" s="1">
        <v>0</v>
      </c>
      <c r="F1044" s="8">
        <v>0</v>
      </c>
      <c r="G1044" s="8">
        <f>parental_leave3[[#This Row],[Paid Maternity Leave]]+parental_leave3[[#This Row],[Unpaid Maternity Leave]]</f>
        <v>26</v>
      </c>
      <c r="H1044" s="8">
        <f>parental_leave3[[#This Row],[Paid Paternity Leave]]+parental_leave3[[#This Row],[Unpaid Paternity Leave]]</f>
        <v>0</v>
      </c>
      <c r="I1044" s="1">
        <f>parental_leave3[[#This Row],[Total Maternity Leave]]+parental_leave3[[#This Row],[Total paternity Leave]]</f>
        <v>26</v>
      </c>
      <c r="J1044" s="1">
        <f>parental_leave3[[#This Row],[Paid Maternity Leave]]+parental_leave3[[#This Row],[Paid Paternity Leave]]</f>
        <v>10</v>
      </c>
      <c r="K1044" s="8">
        <f>parental_leave3[[#This Row],[Unpaid Maternity Leave]]+parental_leave3[[#This Row],[Unpaid Paternity Leave]]</f>
        <v>16</v>
      </c>
      <c r="L1044" s="1" t="str">
        <f>IF(parental_leave3[[#This Row],[Total Maternity Leave]]&gt;parental_leave3[[#This Row],[Total paternity Leave]],"YES","NO")</f>
        <v>YES</v>
      </c>
    </row>
    <row r="1045" spans="1:12" x14ac:dyDescent="0.25">
      <c r="A1045" s="1" t="s">
        <v>1075</v>
      </c>
      <c r="B1045" s="1" t="s">
        <v>1648</v>
      </c>
      <c r="C1045" s="1">
        <v>6</v>
      </c>
      <c r="D1045" s="8">
        <v>0</v>
      </c>
      <c r="E1045" s="1">
        <v>0</v>
      </c>
      <c r="F1045" s="8">
        <v>0</v>
      </c>
      <c r="G1045" s="8">
        <f>parental_leave3[[#This Row],[Paid Maternity Leave]]+parental_leave3[[#This Row],[Unpaid Maternity Leave]]</f>
        <v>6</v>
      </c>
      <c r="H1045" s="8">
        <f>parental_leave3[[#This Row],[Paid Paternity Leave]]+parental_leave3[[#This Row],[Unpaid Paternity Leave]]</f>
        <v>0</v>
      </c>
      <c r="I1045" s="1">
        <f>parental_leave3[[#This Row],[Total Maternity Leave]]+parental_leave3[[#This Row],[Total paternity Leave]]</f>
        <v>6</v>
      </c>
      <c r="J1045" s="1">
        <f>parental_leave3[[#This Row],[Paid Maternity Leave]]+parental_leave3[[#This Row],[Paid Paternity Leave]]</f>
        <v>6</v>
      </c>
      <c r="K1045" s="8">
        <f>parental_leave3[[#This Row],[Unpaid Maternity Leave]]+parental_leave3[[#This Row],[Unpaid Paternity Leave]]</f>
        <v>0</v>
      </c>
      <c r="L1045" s="1" t="str">
        <f>IF(parental_leave3[[#This Row],[Total Maternity Leave]]&gt;parental_leave3[[#This Row],[Total paternity Leave]],"YES","NO")</f>
        <v>YES</v>
      </c>
    </row>
    <row r="1046" spans="1:12" x14ac:dyDescent="0.25">
      <c r="A1046" s="1" t="s">
        <v>1076</v>
      </c>
      <c r="B1046" s="1" t="s">
        <v>1648</v>
      </c>
      <c r="C1046" s="1">
        <v>6</v>
      </c>
      <c r="D1046" s="8">
        <v>6</v>
      </c>
      <c r="E1046" s="1">
        <v>0</v>
      </c>
      <c r="F1046" s="8">
        <v>0</v>
      </c>
      <c r="G1046" s="8">
        <f>parental_leave3[[#This Row],[Paid Maternity Leave]]+parental_leave3[[#This Row],[Unpaid Maternity Leave]]</f>
        <v>12</v>
      </c>
      <c r="H1046" s="8">
        <f>parental_leave3[[#This Row],[Paid Paternity Leave]]+parental_leave3[[#This Row],[Unpaid Paternity Leave]]</f>
        <v>0</v>
      </c>
      <c r="I1046" s="1">
        <f>parental_leave3[[#This Row],[Total Maternity Leave]]+parental_leave3[[#This Row],[Total paternity Leave]]</f>
        <v>12</v>
      </c>
      <c r="J1046" s="1">
        <f>parental_leave3[[#This Row],[Paid Maternity Leave]]+parental_leave3[[#This Row],[Paid Paternity Leave]]</f>
        <v>6</v>
      </c>
      <c r="K1046" s="8">
        <f>parental_leave3[[#This Row],[Unpaid Maternity Leave]]+parental_leave3[[#This Row],[Unpaid Paternity Leave]]</f>
        <v>6</v>
      </c>
      <c r="L1046" s="1" t="str">
        <f>IF(parental_leave3[[#This Row],[Total Maternity Leave]]&gt;parental_leave3[[#This Row],[Total paternity Leave]],"YES","NO")</f>
        <v>YES</v>
      </c>
    </row>
    <row r="1047" spans="1:12" x14ac:dyDescent="0.25">
      <c r="A1047" s="1" t="s">
        <v>1077</v>
      </c>
      <c r="B1047" s="1" t="s">
        <v>1648</v>
      </c>
      <c r="C1047" s="1">
        <v>8</v>
      </c>
      <c r="D1047" s="8">
        <v>4</v>
      </c>
      <c r="E1047" s="1">
        <v>0</v>
      </c>
      <c r="F1047" s="8">
        <v>0</v>
      </c>
      <c r="G1047" s="8">
        <f>parental_leave3[[#This Row],[Paid Maternity Leave]]+parental_leave3[[#This Row],[Unpaid Maternity Leave]]</f>
        <v>12</v>
      </c>
      <c r="H1047" s="8">
        <f>parental_leave3[[#This Row],[Paid Paternity Leave]]+parental_leave3[[#This Row],[Unpaid Paternity Leave]]</f>
        <v>0</v>
      </c>
      <c r="I1047" s="1">
        <f>parental_leave3[[#This Row],[Total Maternity Leave]]+parental_leave3[[#This Row],[Total paternity Leave]]</f>
        <v>12</v>
      </c>
      <c r="J1047" s="1">
        <f>parental_leave3[[#This Row],[Paid Maternity Leave]]+parental_leave3[[#This Row],[Paid Paternity Leave]]</f>
        <v>8</v>
      </c>
      <c r="K1047" s="8">
        <f>parental_leave3[[#This Row],[Unpaid Maternity Leave]]+parental_leave3[[#This Row],[Unpaid Paternity Leave]]</f>
        <v>4</v>
      </c>
      <c r="L1047" s="1" t="str">
        <f>IF(parental_leave3[[#This Row],[Total Maternity Leave]]&gt;parental_leave3[[#This Row],[Total paternity Leave]],"YES","NO")</f>
        <v>YES</v>
      </c>
    </row>
    <row r="1048" spans="1:12" x14ac:dyDescent="0.25">
      <c r="A1048" s="1" t="s">
        <v>1078</v>
      </c>
      <c r="B1048" s="1" t="s">
        <v>1648</v>
      </c>
      <c r="C1048" s="1">
        <v>24</v>
      </c>
      <c r="D1048" s="8">
        <v>20</v>
      </c>
      <c r="E1048" s="1">
        <v>0</v>
      </c>
      <c r="F1048" s="8">
        <v>0</v>
      </c>
      <c r="G1048" s="8">
        <f>parental_leave3[[#This Row],[Paid Maternity Leave]]+parental_leave3[[#This Row],[Unpaid Maternity Leave]]</f>
        <v>44</v>
      </c>
      <c r="H1048" s="8">
        <f>parental_leave3[[#This Row],[Paid Paternity Leave]]+parental_leave3[[#This Row],[Unpaid Paternity Leave]]</f>
        <v>0</v>
      </c>
      <c r="I1048" s="1">
        <f>parental_leave3[[#This Row],[Total Maternity Leave]]+parental_leave3[[#This Row],[Total paternity Leave]]</f>
        <v>44</v>
      </c>
      <c r="J1048" s="1">
        <f>parental_leave3[[#This Row],[Paid Maternity Leave]]+parental_leave3[[#This Row],[Paid Paternity Leave]]</f>
        <v>24</v>
      </c>
      <c r="K1048" s="8">
        <f>parental_leave3[[#This Row],[Unpaid Maternity Leave]]+parental_leave3[[#This Row],[Unpaid Paternity Leave]]</f>
        <v>20</v>
      </c>
      <c r="L1048" s="1" t="str">
        <f>IF(parental_leave3[[#This Row],[Total Maternity Leave]]&gt;parental_leave3[[#This Row],[Total paternity Leave]],"YES","NO")</f>
        <v>YES</v>
      </c>
    </row>
    <row r="1049" spans="1:12" x14ac:dyDescent="0.25">
      <c r="A1049" s="1" t="s">
        <v>1079</v>
      </c>
      <c r="B1049" s="1" t="s">
        <v>1648</v>
      </c>
      <c r="C1049" s="1">
        <v>26</v>
      </c>
      <c r="D1049" s="8">
        <v>13</v>
      </c>
      <c r="E1049" s="1">
        <v>0</v>
      </c>
      <c r="F1049" s="8">
        <v>0</v>
      </c>
      <c r="G1049" s="8">
        <f>parental_leave3[[#This Row],[Paid Maternity Leave]]+parental_leave3[[#This Row],[Unpaid Maternity Leave]]</f>
        <v>39</v>
      </c>
      <c r="H1049" s="8">
        <f>parental_leave3[[#This Row],[Paid Paternity Leave]]+parental_leave3[[#This Row],[Unpaid Paternity Leave]]</f>
        <v>0</v>
      </c>
      <c r="I1049" s="1">
        <f>parental_leave3[[#This Row],[Total Maternity Leave]]+parental_leave3[[#This Row],[Total paternity Leave]]</f>
        <v>39</v>
      </c>
      <c r="J1049" s="1">
        <f>parental_leave3[[#This Row],[Paid Maternity Leave]]+parental_leave3[[#This Row],[Paid Paternity Leave]]</f>
        <v>26</v>
      </c>
      <c r="K1049" s="8">
        <f>parental_leave3[[#This Row],[Unpaid Maternity Leave]]+parental_leave3[[#This Row],[Unpaid Paternity Leave]]</f>
        <v>13</v>
      </c>
      <c r="L1049" s="1" t="str">
        <f>IF(parental_leave3[[#This Row],[Total Maternity Leave]]&gt;parental_leave3[[#This Row],[Total paternity Leave]],"YES","NO")</f>
        <v>YES</v>
      </c>
    </row>
    <row r="1050" spans="1:12" x14ac:dyDescent="0.25">
      <c r="A1050" s="1" t="s">
        <v>1080</v>
      </c>
      <c r="B1050" s="1" t="s">
        <v>1648</v>
      </c>
      <c r="C1050" s="1">
        <v>26</v>
      </c>
      <c r="D1050" s="8">
        <v>26</v>
      </c>
      <c r="E1050" s="1">
        <v>0</v>
      </c>
      <c r="F1050" s="8">
        <v>0</v>
      </c>
      <c r="G1050" s="8">
        <f>parental_leave3[[#This Row],[Paid Maternity Leave]]+parental_leave3[[#This Row],[Unpaid Maternity Leave]]</f>
        <v>52</v>
      </c>
      <c r="H1050" s="8">
        <f>parental_leave3[[#This Row],[Paid Paternity Leave]]+parental_leave3[[#This Row],[Unpaid Paternity Leave]]</f>
        <v>0</v>
      </c>
      <c r="I1050" s="1">
        <f>parental_leave3[[#This Row],[Total Maternity Leave]]+parental_leave3[[#This Row],[Total paternity Leave]]</f>
        <v>52</v>
      </c>
      <c r="J1050" s="1">
        <f>parental_leave3[[#This Row],[Paid Maternity Leave]]+parental_leave3[[#This Row],[Paid Paternity Leave]]</f>
        <v>26</v>
      </c>
      <c r="K1050" s="8">
        <f>parental_leave3[[#This Row],[Unpaid Maternity Leave]]+parental_leave3[[#This Row],[Unpaid Paternity Leave]]</f>
        <v>26</v>
      </c>
      <c r="L1050" s="1" t="str">
        <f>IF(parental_leave3[[#This Row],[Total Maternity Leave]]&gt;parental_leave3[[#This Row],[Total paternity Leave]],"YES","NO")</f>
        <v>YES</v>
      </c>
    </row>
    <row r="1051" spans="1:12" x14ac:dyDescent="0.25">
      <c r="A1051" s="1" t="s">
        <v>1081</v>
      </c>
      <c r="B1051" s="1" t="s">
        <v>1648</v>
      </c>
      <c r="C1051" s="1">
        <v>12</v>
      </c>
      <c r="D1051" s="8">
        <v>0</v>
      </c>
      <c r="E1051" s="1">
        <v>0</v>
      </c>
      <c r="F1051" s="8">
        <v>0</v>
      </c>
      <c r="G1051" s="8">
        <f>parental_leave3[[#This Row],[Paid Maternity Leave]]+parental_leave3[[#This Row],[Unpaid Maternity Leave]]</f>
        <v>12</v>
      </c>
      <c r="H1051" s="8">
        <f>parental_leave3[[#This Row],[Paid Paternity Leave]]+parental_leave3[[#This Row],[Unpaid Paternity Leave]]</f>
        <v>0</v>
      </c>
      <c r="I1051" s="1">
        <f>parental_leave3[[#This Row],[Total Maternity Leave]]+parental_leave3[[#This Row],[Total paternity Leave]]</f>
        <v>12</v>
      </c>
      <c r="J1051" s="1">
        <f>parental_leave3[[#This Row],[Paid Maternity Leave]]+parental_leave3[[#This Row],[Paid Paternity Leave]]</f>
        <v>12</v>
      </c>
      <c r="K1051" s="8">
        <f>parental_leave3[[#This Row],[Unpaid Maternity Leave]]+parental_leave3[[#This Row],[Unpaid Paternity Leave]]</f>
        <v>0</v>
      </c>
      <c r="L1051" s="1" t="str">
        <f>IF(parental_leave3[[#This Row],[Total Maternity Leave]]&gt;parental_leave3[[#This Row],[Total paternity Leave]],"YES","NO")</f>
        <v>YES</v>
      </c>
    </row>
    <row r="1052" spans="1:12" x14ac:dyDescent="0.25">
      <c r="A1052" s="1" t="s">
        <v>1082</v>
      </c>
      <c r="B1052" s="1" t="s">
        <v>1648</v>
      </c>
      <c r="C1052" s="1">
        <v>10.5</v>
      </c>
      <c r="D1052" s="8">
        <v>0</v>
      </c>
      <c r="E1052" s="1">
        <v>0</v>
      </c>
      <c r="F1052" s="8">
        <v>0</v>
      </c>
      <c r="G1052" s="8">
        <f>parental_leave3[[#This Row],[Paid Maternity Leave]]+parental_leave3[[#This Row],[Unpaid Maternity Leave]]</f>
        <v>10.5</v>
      </c>
      <c r="H1052" s="8">
        <f>parental_leave3[[#This Row],[Paid Paternity Leave]]+parental_leave3[[#This Row],[Unpaid Paternity Leave]]</f>
        <v>0</v>
      </c>
      <c r="I1052" s="1">
        <f>parental_leave3[[#This Row],[Total Maternity Leave]]+parental_leave3[[#This Row],[Total paternity Leave]]</f>
        <v>10.5</v>
      </c>
      <c r="J1052" s="1">
        <f>parental_leave3[[#This Row],[Paid Maternity Leave]]+parental_leave3[[#This Row],[Paid Paternity Leave]]</f>
        <v>10.5</v>
      </c>
      <c r="K1052" s="8">
        <f>parental_leave3[[#This Row],[Unpaid Maternity Leave]]+parental_leave3[[#This Row],[Unpaid Paternity Leave]]</f>
        <v>0</v>
      </c>
      <c r="L1052" s="1" t="str">
        <f>IF(parental_leave3[[#This Row],[Total Maternity Leave]]&gt;parental_leave3[[#This Row],[Total paternity Leave]],"YES","NO")</f>
        <v>YES</v>
      </c>
    </row>
    <row r="1053" spans="1:12" x14ac:dyDescent="0.25">
      <c r="A1053" s="1" t="s">
        <v>1083</v>
      </c>
      <c r="B1053" s="1" t="s">
        <v>1648</v>
      </c>
      <c r="C1053" s="1">
        <v>8</v>
      </c>
      <c r="D1053" s="8">
        <v>0</v>
      </c>
      <c r="E1053" s="1">
        <v>2</v>
      </c>
      <c r="F1053" s="8">
        <v>0</v>
      </c>
      <c r="G1053" s="8">
        <f>parental_leave3[[#This Row],[Paid Maternity Leave]]+parental_leave3[[#This Row],[Unpaid Maternity Leave]]</f>
        <v>8</v>
      </c>
      <c r="H1053" s="8">
        <f>parental_leave3[[#This Row],[Paid Paternity Leave]]+parental_leave3[[#This Row],[Unpaid Paternity Leave]]</f>
        <v>2</v>
      </c>
      <c r="I1053" s="1">
        <f>parental_leave3[[#This Row],[Total Maternity Leave]]+parental_leave3[[#This Row],[Total paternity Leave]]</f>
        <v>10</v>
      </c>
      <c r="J1053" s="1">
        <f>parental_leave3[[#This Row],[Paid Maternity Leave]]+parental_leave3[[#This Row],[Paid Paternity Leave]]</f>
        <v>10</v>
      </c>
      <c r="K1053" s="8">
        <f>parental_leave3[[#This Row],[Unpaid Maternity Leave]]+parental_leave3[[#This Row],[Unpaid Paternity Leave]]</f>
        <v>0</v>
      </c>
      <c r="L1053" s="1" t="str">
        <f>IF(parental_leave3[[#This Row],[Total Maternity Leave]]&gt;parental_leave3[[#This Row],[Total paternity Leave]],"YES","NO")</f>
        <v>YES</v>
      </c>
    </row>
    <row r="1054" spans="1:12" x14ac:dyDescent="0.25">
      <c r="A1054" s="1" t="s">
        <v>1084</v>
      </c>
      <c r="B1054" s="1" t="s">
        <v>1648</v>
      </c>
      <c r="C1054" s="1">
        <v>13</v>
      </c>
      <c r="D1054" s="8">
        <v>1.5</v>
      </c>
      <c r="E1054" s="1">
        <v>0</v>
      </c>
      <c r="F1054" s="8">
        <v>0</v>
      </c>
      <c r="G1054" s="8">
        <f>parental_leave3[[#This Row],[Paid Maternity Leave]]+parental_leave3[[#This Row],[Unpaid Maternity Leave]]</f>
        <v>14.5</v>
      </c>
      <c r="H1054" s="8">
        <f>parental_leave3[[#This Row],[Paid Paternity Leave]]+parental_leave3[[#This Row],[Unpaid Paternity Leave]]</f>
        <v>0</v>
      </c>
      <c r="I1054" s="1">
        <f>parental_leave3[[#This Row],[Total Maternity Leave]]+parental_leave3[[#This Row],[Total paternity Leave]]</f>
        <v>14.5</v>
      </c>
      <c r="J1054" s="1">
        <f>parental_leave3[[#This Row],[Paid Maternity Leave]]+parental_leave3[[#This Row],[Paid Paternity Leave]]</f>
        <v>13</v>
      </c>
      <c r="K1054" s="8">
        <f>parental_leave3[[#This Row],[Unpaid Maternity Leave]]+parental_leave3[[#This Row],[Unpaid Paternity Leave]]</f>
        <v>1.5</v>
      </c>
      <c r="L1054" s="1" t="str">
        <f>IF(parental_leave3[[#This Row],[Total Maternity Leave]]&gt;parental_leave3[[#This Row],[Total paternity Leave]],"YES","NO")</f>
        <v>YES</v>
      </c>
    </row>
    <row r="1055" spans="1:12" x14ac:dyDescent="0.25">
      <c r="A1055" s="1" t="s">
        <v>1085</v>
      </c>
      <c r="B1055" s="1" t="s">
        <v>1648</v>
      </c>
      <c r="C1055" s="1">
        <v>16</v>
      </c>
      <c r="D1055" s="8">
        <v>24</v>
      </c>
      <c r="E1055" s="1">
        <v>0</v>
      </c>
      <c r="F1055" s="8">
        <v>0</v>
      </c>
      <c r="G1055" s="8">
        <f>parental_leave3[[#This Row],[Paid Maternity Leave]]+parental_leave3[[#This Row],[Unpaid Maternity Leave]]</f>
        <v>40</v>
      </c>
      <c r="H1055" s="8">
        <f>parental_leave3[[#This Row],[Paid Paternity Leave]]+parental_leave3[[#This Row],[Unpaid Paternity Leave]]</f>
        <v>0</v>
      </c>
      <c r="I1055" s="1">
        <f>parental_leave3[[#This Row],[Total Maternity Leave]]+parental_leave3[[#This Row],[Total paternity Leave]]</f>
        <v>40</v>
      </c>
      <c r="J1055" s="1">
        <f>parental_leave3[[#This Row],[Paid Maternity Leave]]+parental_leave3[[#This Row],[Paid Paternity Leave]]</f>
        <v>16</v>
      </c>
      <c r="K1055" s="8">
        <f>parental_leave3[[#This Row],[Unpaid Maternity Leave]]+parental_leave3[[#This Row],[Unpaid Paternity Leave]]</f>
        <v>24</v>
      </c>
      <c r="L1055" s="1" t="str">
        <f>IF(parental_leave3[[#This Row],[Total Maternity Leave]]&gt;parental_leave3[[#This Row],[Total paternity Leave]],"YES","NO")</f>
        <v>YES</v>
      </c>
    </row>
    <row r="1056" spans="1:12" x14ac:dyDescent="0.25">
      <c r="A1056" s="1" t="s">
        <v>1086</v>
      </c>
      <c r="B1056" s="1" t="s">
        <v>1648</v>
      </c>
      <c r="C1056" s="1">
        <v>12</v>
      </c>
      <c r="D1056" s="8">
        <v>26</v>
      </c>
      <c r="E1056" s="1">
        <v>0</v>
      </c>
      <c r="F1056" s="8">
        <v>0</v>
      </c>
      <c r="G1056" s="8">
        <f>parental_leave3[[#This Row],[Paid Maternity Leave]]+parental_leave3[[#This Row],[Unpaid Maternity Leave]]</f>
        <v>38</v>
      </c>
      <c r="H1056" s="8">
        <f>parental_leave3[[#This Row],[Paid Paternity Leave]]+parental_leave3[[#This Row],[Unpaid Paternity Leave]]</f>
        <v>0</v>
      </c>
      <c r="I1056" s="1">
        <f>parental_leave3[[#This Row],[Total Maternity Leave]]+parental_leave3[[#This Row],[Total paternity Leave]]</f>
        <v>38</v>
      </c>
      <c r="J1056" s="1">
        <f>parental_leave3[[#This Row],[Paid Maternity Leave]]+parental_leave3[[#This Row],[Paid Paternity Leave]]</f>
        <v>12</v>
      </c>
      <c r="K1056" s="8">
        <f>parental_leave3[[#This Row],[Unpaid Maternity Leave]]+parental_leave3[[#This Row],[Unpaid Paternity Leave]]</f>
        <v>26</v>
      </c>
      <c r="L1056" s="1" t="str">
        <f>IF(parental_leave3[[#This Row],[Total Maternity Leave]]&gt;parental_leave3[[#This Row],[Total paternity Leave]],"YES","NO")</f>
        <v>YES</v>
      </c>
    </row>
    <row r="1057" spans="1:12" x14ac:dyDescent="0.25">
      <c r="A1057" s="1" t="s">
        <v>1087</v>
      </c>
      <c r="B1057" s="1" t="s">
        <v>1648</v>
      </c>
      <c r="C1057" s="1">
        <v>8</v>
      </c>
      <c r="D1057" s="8">
        <v>12</v>
      </c>
      <c r="E1057" s="1">
        <v>0</v>
      </c>
      <c r="F1057" s="8">
        <v>0</v>
      </c>
      <c r="G1057" s="8">
        <f>parental_leave3[[#This Row],[Paid Maternity Leave]]+parental_leave3[[#This Row],[Unpaid Maternity Leave]]</f>
        <v>20</v>
      </c>
      <c r="H1057" s="8">
        <f>parental_leave3[[#This Row],[Paid Paternity Leave]]+parental_leave3[[#This Row],[Unpaid Paternity Leave]]</f>
        <v>0</v>
      </c>
      <c r="I1057" s="1">
        <f>parental_leave3[[#This Row],[Total Maternity Leave]]+parental_leave3[[#This Row],[Total paternity Leave]]</f>
        <v>20</v>
      </c>
      <c r="J1057" s="1">
        <f>parental_leave3[[#This Row],[Paid Maternity Leave]]+parental_leave3[[#This Row],[Paid Paternity Leave]]</f>
        <v>8</v>
      </c>
      <c r="K1057" s="8">
        <f>parental_leave3[[#This Row],[Unpaid Maternity Leave]]+parental_leave3[[#This Row],[Unpaid Paternity Leave]]</f>
        <v>12</v>
      </c>
      <c r="L1057" s="1" t="str">
        <f>IF(parental_leave3[[#This Row],[Total Maternity Leave]]&gt;parental_leave3[[#This Row],[Total paternity Leave]],"YES","NO")</f>
        <v>YES</v>
      </c>
    </row>
    <row r="1058" spans="1:12" x14ac:dyDescent="0.25">
      <c r="A1058" s="1" t="s">
        <v>1088</v>
      </c>
      <c r="B1058" s="1" t="s">
        <v>1648</v>
      </c>
      <c r="C1058" s="1">
        <v>26</v>
      </c>
      <c r="D1058" s="8">
        <v>0</v>
      </c>
      <c r="E1058" s="1">
        <v>0</v>
      </c>
      <c r="F1058" s="8">
        <v>0</v>
      </c>
      <c r="G1058" s="8">
        <f>parental_leave3[[#This Row],[Paid Maternity Leave]]+parental_leave3[[#This Row],[Unpaid Maternity Leave]]</f>
        <v>26</v>
      </c>
      <c r="H1058" s="8">
        <f>parental_leave3[[#This Row],[Paid Paternity Leave]]+parental_leave3[[#This Row],[Unpaid Paternity Leave]]</f>
        <v>0</v>
      </c>
      <c r="I1058" s="1">
        <f>parental_leave3[[#This Row],[Total Maternity Leave]]+parental_leave3[[#This Row],[Total paternity Leave]]</f>
        <v>26</v>
      </c>
      <c r="J1058" s="1">
        <f>parental_leave3[[#This Row],[Paid Maternity Leave]]+parental_leave3[[#This Row],[Paid Paternity Leave]]</f>
        <v>26</v>
      </c>
      <c r="K1058" s="8">
        <f>parental_leave3[[#This Row],[Unpaid Maternity Leave]]+parental_leave3[[#This Row],[Unpaid Paternity Leave]]</f>
        <v>0</v>
      </c>
      <c r="L1058" s="1" t="str">
        <f>IF(parental_leave3[[#This Row],[Total Maternity Leave]]&gt;parental_leave3[[#This Row],[Total paternity Leave]],"YES","NO")</f>
        <v>YES</v>
      </c>
    </row>
    <row r="1059" spans="1:12" x14ac:dyDescent="0.25">
      <c r="A1059" s="1" t="s">
        <v>1089</v>
      </c>
      <c r="B1059" s="1" t="s">
        <v>1648</v>
      </c>
      <c r="C1059" s="1">
        <v>8</v>
      </c>
      <c r="D1059" s="8">
        <v>0</v>
      </c>
      <c r="E1059" s="1">
        <v>0</v>
      </c>
      <c r="F1059" s="8">
        <v>0</v>
      </c>
      <c r="G1059" s="8">
        <f>parental_leave3[[#This Row],[Paid Maternity Leave]]+parental_leave3[[#This Row],[Unpaid Maternity Leave]]</f>
        <v>8</v>
      </c>
      <c r="H1059" s="8">
        <f>parental_leave3[[#This Row],[Paid Paternity Leave]]+parental_leave3[[#This Row],[Unpaid Paternity Leave]]</f>
        <v>0</v>
      </c>
      <c r="I1059" s="1">
        <f>parental_leave3[[#This Row],[Total Maternity Leave]]+parental_leave3[[#This Row],[Total paternity Leave]]</f>
        <v>8</v>
      </c>
      <c r="J1059" s="1">
        <f>parental_leave3[[#This Row],[Paid Maternity Leave]]+parental_leave3[[#This Row],[Paid Paternity Leave]]</f>
        <v>8</v>
      </c>
      <c r="K1059" s="8">
        <f>parental_leave3[[#This Row],[Unpaid Maternity Leave]]+parental_leave3[[#This Row],[Unpaid Paternity Leave]]</f>
        <v>0</v>
      </c>
      <c r="L1059" s="1" t="str">
        <f>IF(parental_leave3[[#This Row],[Total Maternity Leave]]&gt;parental_leave3[[#This Row],[Total paternity Leave]],"YES","NO")</f>
        <v>YES</v>
      </c>
    </row>
    <row r="1060" spans="1:12" x14ac:dyDescent="0.25">
      <c r="A1060" s="1" t="s">
        <v>1090</v>
      </c>
      <c r="B1060" s="1" t="s">
        <v>1648</v>
      </c>
      <c r="C1060" s="1">
        <v>6</v>
      </c>
      <c r="D1060" s="8">
        <v>12</v>
      </c>
      <c r="E1060" s="1">
        <v>0</v>
      </c>
      <c r="F1060" s="8">
        <v>0</v>
      </c>
      <c r="G1060" s="8">
        <f>parental_leave3[[#This Row],[Paid Maternity Leave]]+parental_leave3[[#This Row],[Unpaid Maternity Leave]]</f>
        <v>18</v>
      </c>
      <c r="H1060" s="8">
        <f>parental_leave3[[#This Row],[Paid Paternity Leave]]+parental_leave3[[#This Row],[Unpaid Paternity Leave]]</f>
        <v>0</v>
      </c>
      <c r="I1060" s="1">
        <f>parental_leave3[[#This Row],[Total Maternity Leave]]+parental_leave3[[#This Row],[Total paternity Leave]]</f>
        <v>18</v>
      </c>
      <c r="J1060" s="1">
        <f>parental_leave3[[#This Row],[Paid Maternity Leave]]+parental_leave3[[#This Row],[Paid Paternity Leave]]</f>
        <v>6</v>
      </c>
      <c r="K1060" s="8">
        <f>parental_leave3[[#This Row],[Unpaid Maternity Leave]]+parental_leave3[[#This Row],[Unpaid Paternity Leave]]</f>
        <v>12</v>
      </c>
      <c r="L1060" s="1" t="str">
        <f>IF(parental_leave3[[#This Row],[Total Maternity Leave]]&gt;parental_leave3[[#This Row],[Total paternity Leave]],"YES","NO")</f>
        <v>YES</v>
      </c>
    </row>
    <row r="1061" spans="1:12" x14ac:dyDescent="0.25">
      <c r="A1061" s="1" t="s">
        <v>1091</v>
      </c>
      <c r="B1061" s="1" t="s">
        <v>1648</v>
      </c>
      <c r="C1061" s="1">
        <v>8</v>
      </c>
      <c r="D1061" s="8">
        <v>0</v>
      </c>
      <c r="E1061" s="1">
        <v>0</v>
      </c>
      <c r="F1061" s="8">
        <v>0</v>
      </c>
      <c r="G1061" s="8">
        <f>parental_leave3[[#This Row],[Paid Maternity Leave]]+parental_leave3[[#This Row],[Unpaid Maternity Leave]]</f>
        <v>8</v>
      </c>
      <c r="H1061" s="8">
        <f>parental_leave3[[#This Row],[Paid Paternity Leave]]+parental_leave3[[#This Row],[Unpaid Paternity Leave]]</f>
        <v>0</v>
      </c>
      <c r="I1061" s="1">
        <f>parental_leave3[[#This Row],[Total Maternity Leave]]+parental_leave3[[#This Row],[Total paternity Leave]]</f>
        <v>8</v>
      </c>
      <c r="J1061" s="1">
        <f>parental_leave3[[#This Row],[Paid Maternity Leave]]+parental_leave3[[#This Row],[Paid Paternity Leave]]</f>
        <v>8</v>
      </c>
      <c r="K1061" s="8">
        <f>parental_leave3[[#This Row],[Unpaid Maternity Leave]]+parental_leave3[[#This Row],[Unpaid Paternity Leave]]</f>
        <v>0</v>
      </c>
      <c r="L1061" s="1" t="str">
        <f>IF(parental_leave3[[#This Row],[Total Maternity Leave]]&gt;parental_leave3[[#This Row],[Total paternity Leave]],"YES","NO")</f>
        <v>YES</v>
      </c>
    </row>
    <row r="1062" spans="1:12" x14ac:dyDescent="0.25">
      <c r="A1062" s="1" t="s">
        <v>1092</v>
      </c>
      <c r="B1062" s="1" t="s">
        <v>1648</v>
      </c>
      <c r="C1062" s="1">
        <v>8</v>
      </c>
      <c r="D1062" s="8">
        <v>0</v>
      </c>
      <c r="E1062" s="1">
        <v>0</v>
      </c>
      <c r="F1062" s="8">
        <v>0</v>
      </c>
      <c r="G1062" s="8">
        <f>parental_leave3[[#This Row],[Paid Maternity Leave]]+parental_leave3[[#This Row],[Unpaid Maternity Leave]]</f>
        <v>8</v>
      </c>
      <c r="H1062" s="8">
        <f>parental_leave3[[#This Row],[Paid Paternity Leave]]+parental_leave3[[#This Row],[Unpaid Paternity Leave]]</f>
        <v>0</v>
      </c>
      <c r="I1062" s="1">
        <f>parental_leave3[[#This Row],[Total Maternity Leave]]+parental_leave3[[#This Row],[Total paternity Leave]]</f>
        <v>8</v>
      </c>
      <c r="J1062" s="1">
        <f>parental_leave3[[#This Row],[Paid Maternity Leave]]+parental_leave3[[#This Row],[Paid Paternity Leave]]</f>
        <v>8</v>
      </c>
      <c r="K1062" s="8">
        <f>parental_leave3[[#This Row],[Unpaid Maternity Leave]]+parental_leave3[[#This Row],[Unpaid Paternity Leave]]</f>
        <v>0</v>
      </c>
      <c r="L1062" s="1" t="str">
        <f>IF(parental_leave3[[#This Row],[Total Maternity Leave]]&gt;parental_leave3[[#This Row],[Total paternity Leave]],"YES","NO")</f>
        <v>YES</v>
      </c>
    </row>
    <row r="1063" spans="1:12" x14ac:dyDescent="0.25">
      <c r="A1063" s="1" t="s">
        <v>1093</v>
      </c>
      <c r="B1063" s="1" t="s">
        <v>1648</v>
      </c>
      <c r="C1063" s="1">
        <v>16</v>
      </c>
      <c r="D1063" s="8">
        <v>4</v>
      </c>
      <c r="E1063" s="1">
        <v>0</v>
      </c>
      <c r="F1063" s="8">
        <v>0</v>
      </c>
      <c r="G1063" s="8">
        <f>parental_leave3[[#This Row],[Paid Maternity Leave]]+parental_leave3[[#This Row],[Unpaid Maternity Leave]]</f>
        <v>20</v>
      </c>
      <c r="H1063" s="8">
        <f>parental_leave3[[#This Row],[Paid Paternity Leave]]+parental_leave3[[#This Row],[Unpaid Paternity Leave]]</f>
        <v>0</v>
      </c>
      <c r="I1063" s="1">
        <f>parental_leave3[[#This Row],[Total Maternity Leave]]+parental_leave3[[#This Row],[Total paternity Leave]]</f>
        <v>20</v>
      </c>
      <c r="J1063" s="1">
        <f>parental_leave3[[#This Row],[Paid Maternity Leave]]+parental_leave3[[#This Row],[Paid Paternity Leave]]</f>
        <v>16</v>
      </c>
      <c r="K1063" s="8">
        <f>parental_leave3[[#This Row],[Unpaid Maternity Leave]]+parental_leave3[[#This Row],[Unpaid Paternity Leave]]</f>
        <v>4</v>
      </c>
      <c r="L1063" s="1" t="str">
        <f>IF(parental_leave3[[#This Row],[Total Maternity Leave]]&gt;parental_leave3[[#This Row],[Total paternity Leave]],"YES","NO")</f>
        <v>YES</v>
      </c>
    </row>
    <row r="1064" spans="1:12" x14ac:dyDescent="0.25">
      <c r="A1064" s="1" t="s">
        <v>1094</v>
      </c>
      <c r="B1064" s="1" t="s">
        <v>1648</v>
      </c>
      <c r="C1064" s="1">
        <v>6</v>
      </c>
      <c r="D1064" s="8">
        <v>6</v>
      </c>
      <c r="E1064" s="1">
        <v>0</v>
      </c>
      <c r="F1064" s="8">
        <v>0</v>
      </c>
      <c r="G1064" s="8">
        <f>parental_leave3[[#This Row],[Paid Maternity Leave]]+parental_leave3[[#This Row],[Unpaid Maternity Leave]]</f>
        <v>12</v>
      </c>
      <c r="H1064" s="8">
        <f>parental_leave3[[#This Row],[Paid Paternity Leave]]+parental_leave3[[#This Row],[Unpaid Paternity Leave]]</f>
        <v>0</v>
      </c>
      <c r="I1064" s="1">
        <f>parental_leave3[[#This Row],[Total Maternity Leave]]+parental_leave3[[#This Row],[Total paternity Leave]]</f>
        <v>12</v>
      </c>
      <c r="J1064" s="1">
        <f>parental_leave3[[#This Row],[Paid Maternity Leave]]+parental_leave3[[#This Row],[Paid Paternity Leave]]</f>
        <v>6</v>
      </c>
      <c r="K1064" s="8">
        <f>parental_leave3[[#This Row],[Unpaid Maternity Leave]]+parental_leave3[[#This Row],[Unpaid Paternity Leave]]</f>
        <v>6</v>
      </c>
      <c r="L1064" s="1" t="str">
        <f>IF(parental_leave3[[#This Row],[Total Maternity Leave]]&gt;parental_leave3[[#This Row],[Total paternity Leave]],"YES","NO")</f>
        <v>YES</v>
      </c>
    </row>
    <row r="1065" spans="1:12" x14ac:dyDescent="0.25">
      <c r="A1065" s="1" t="s">
        <v>1095</v>
      </c>
      <c r="B1065" s="1" t="s">
        <v>1648</v>
      </c>
      <c r="C1065" s="1">
        <v>12</v>
      </c>
      <c r="D1065" s="8">
        <v>0</v>
      </c>
      <c r="E1065" s="1">
        <v>0</v>
      </c>
      <c r="F1065" s="8">
        <v>0</v>
      </c>
      <c r="G1065" s="8">
        <f>parental_leave3[[#This Row],[Paid Maternity Leave]]+parental_leave3[[#This Row],[Unpaid Maternity Leave]]</f>
        <v>12</v>
      </c>
      <c r="H1065" s="8">
        <f>parental_leave3[[#This Row],[Paid Paternity Leave]]+parental_leave3[[#This Row],[Unpaid Paternity Leave]]</f>
        <v>0</v>
      </c>
      <c r="I1065" s="1">
        <f>parental_leave3[[#This Row],[Total Maternity Leave]]+parental_leave3[[#This Row],[Total paternity Leave]]</f>
        <v>12</v>
      </c>
      <c r="J1065" s="1">
        <f>parental_leave3[[#This Row],[Paid Maternity Leave]]+parental_leave3[[#This Row],[Paid Paternity Leave]]</f>
        <v>12</v>
      </c>
      <c r="K1065" s="8">
        <f>parental_leave3[[#This Row],[Unpaid Maternity Leave]]+parental_leave3[[#This Row],[Unpaid Paternity Leave]]</f>
        <v>0</v>
      </c>
      <c r="L1065" s="1" t="str">
        <f>IF(parental_leave3[[#This Row],[Total Maternity Leave]]&gt;parental_leave3[[#This Row],[Total paternity Leave]],"YES","NO")</f>
        <v>YES</v>
      </c>
    </row>
    <row r="1066" spans="1:12" x14ac:dyDescent="0.25">
      <c r="A1066" s="1" t="s">
        <v>1096</v>
      </c>
      <c r="B1066" s="1" t="s">
        <v>1648</v>
      </c>
      <c r="C1066" s="1">
        <v>8</v>
      </c>
      <c r="D1066" s="8">
        <v>0</v>
      </c>
      <c r="E1066" s="1">
        <v>0</v>
      </c>
      <c r="F1066" s="8">
        <v>0</v>
      </c>
      <c r="G1066" s="8">
        <f>parental_leave3[[#This Row],[Paid Maternity Leave]]+parental_leave3[[#This Row],[Unpaid Maternity Leave]]</f>
        <v>8</v>
      </c>
      <c r="H1066" s="8">
        <f>parental_leave3[[#This Row],[Paid Paternity Leave]]+parental_leave3[[#This Row],[Unpaid Paternity Leave]]</f>
        <v>0</v>
      </c>
      <c r="I1066" s="1">
        <f>parental_leave3[[#This Row],[Total Maternity Leave]]+parental_leave3[[#This Row],[Total paternity Leave]]</f>
        <v>8</v>
      </c>
      <c r="J1066" s="1">
        <f>parental_leave3[[#This Row],[Paid Maternity Leave]]+parental_leave3[[#This Row],[Paid Paternity Leave]]</f>
        <v>8</v>
      </c>
      <c r="K1066" s="8">
        <f>parental_leave3[[#This Row],[Unpaid Maternity Leave]]+parental_leave3[[#This Row],[Unpaid Paternity Leave]]</f>
        <v>0</v>
      </c>
      <c r="L1066" s="1" t="str">
        <f>IF(parental_leave3[[#This Row],[Total Maternity Leave]]&gt;parental_leave3[[#This Row],[Total paternity Leave]],"YES","NO")</f>
        <v>YES</v>
      </c>
    </row>
    <row r="1067" spans="1:12" x14ac:dyDescent="0.25">
      <c r="A1067" s="1" t="s">
        <v>1097</v>
      </c>
      <c r="B1067" s="1" t="s">
        <v>1648</v>
      </c>
      <c r="C1067" s="1">
        <v>11</v>
      </c>
      <c r="D1067" s="8">
        <v>12</v>
      </c>
      <c r="E1067" s="1">
        <v>0</v>
      </c>
      <c r="F1067" s="8">
        <v>0</v>
      </c>
      <c r="G1067" s="8">
        <f>parental_leave3[[#This Row],[Paid Maternity Leave]]+parental_leave3[[#This Row],[Unpaid Maternity Leave]]</f>
        <v>23</v>
      </c>
      <c r="H1067" s="8">
        <f>parental_leave3[[#This Row],[Paid Paternity Leave]]+parental_leave3[[#This Row],[Unpaid Paternity Leave]]</f>
        <v>0</v>
      </c>
      <c r="I1067" s="1">
        <f>parental_leave3[[#This Row],[Total Maternity Leave]]+parental_leave3[[#This Row],[Total paternity Leave]]</f>
        <v>23</v>
      </c>
      <c r="J1067" s="1">
        <f>parental_leave3[[#This Row],[Paid Maternity Leave]]+parental_leave3[[#This Row],[Paid Paternity Leave]]</f>
        <v>11</v>
      </c>
      <c r="K1067" s="8">
        <f>parental_leave3[[#This Row],[Unpaid Maternity Leave]]+parental_leave3[[#This Row],[Unpaid Paternity Leave]]</f>
        <v>12</v>
      </c>
      <c r="L1067" s="1" t="str">
        <f>IF(parental_leave3[[#This Row],[Total Maternity Leave]]&gt;parental_leave3[[#This Row],[Total paternity Leave]],"YES","NO")</f>
        <v>YES</v>
      </c>
    </row>
    <row r="1068" spans="1:12" x14ac:dyDescent="0.25">
      <c r="A1068" s="1" t="s">
        <v>1098</v>
      </c>
      <c r="B1068" s="1" t="s">
        <v>1649</v>
      </c>
      <c r="C1068" s="1">
        <v>5</v>
      </c>
      <c r="D1068" s="8">
        <v>0</v>
      </c>
      <c r="E1068" s="1">
        <v>0</v>
      </c>
      <c r="F1068" s="8">
        <v>0</v>
      </c>
      <c r="G1068" s="8">
        <f>parental_leave3[[#This Row],[Paid Maternity Leave]]+parental_leave3[[#This Row],[Unpaid Maternity Leave]]</f>
        <v>5</v>
      </c>
      <c r="H1068" s="8">
        <f>parental_leave3[[#This Row],[Paid Paternity Leave]]+parental_leave3[[#This Row],[Unpaid Paternity Leave]]</f>
        <v>0</v>
      </c>
      <c r="I1068" s="1">
        <f>parental_leave3[[#This Row],[Total Maternity Leave]]+parental_leave3[[#This Row],[Total paternity Leave]]</f>
        <v>5</v>
      </c>
      <c r="J1068" s="1">
        <f>parental_leave3[[#This Row],[Paid Maternity Leave]]+parental_leave3[[#This Row],[Paid Paternity Leave]]</f>
        <v>5</v>
      </c>
      <c r="K1068" s="8">
        <f>parental_leave3[[#This Row],[Unpaid Maternity Leave]]+parental_leave3[[#This Row],[Unpaid Paternity Leave]]</f>
        <v>0</v>
      </c>
      <c r="L1068" s="1" t="str">
        <f>IF(parental_leave3[[#This Row],[Total Maternity Leave]]&gt;parental_leave3[[#This Row],[Total paternity Leave]],"YES","NO")</f>
        <v>YES</v>
      </c>
    </row>
    <row r="1069" spans="1:12" x14ac:dyDescent="0.25">
      <c r="A1069" s="1" t="s">
        <v>1099</v>
      </c>
      <c r="B1069" s="1" t="s">
        <v>1649</v>
      </c>
      <c r="C1069" s="1">
        <v>6</v>
      </c>
      <c r="D1069" s="8">
        <v>6</v>
      </c>
      <c r="E1069" s="1">
        <v>0</v>
      </c>
      <c r="F1069" s="8">
        <v>0</v>
      </c>
      <c r="G1069" s="8">
        <f>parental_leave3[[#This Row],[Paid Maternity Leave]]+parental_leave3[[#This Row],[Unpaid Maternity Leave]]</f>
        <v>12</v>
      </c>
      <c r="H1069" s="8">
        <f>parental_leave3[[#This Row],[Paid Paternity Leave]]+parental_leave3[[#This Row],[Unpaid Paternity Leave]]</f>
        <v>0</v>
      </c>
      <c r="I1069" s="1">
        <f>parental_leave3[[#This Row],[Total Maternity Leave]]+parental_leave3[[#This Row],[Total paternity Leave]]</f>
        <v>12</v>
      </c>
      <c r="J1069" s="1">
        <f>parental_leave3[[#This Row],[Paid Maternity Leave]]+parental_leave3[[#This Row],[Paid Paternity Leave]]</f>
        <v>6</v>
      </c>
      <c r="K1069" s="8">
        <f>parental_leave3[[#This Row],[Unpaid Maternity Leave]]+parental_leave3[[#This Row],[Unpaid Paternity Leave]]</f>
        <v>6</v>
      </c>
      <c r="L1069" s="1" t="str">
        <f>IF(parental_leave3[[#This Row],[Total Maternity Leave]]&gt;parental_leave3[[#This Row],[Total paternity Leave]],"YES","NO")</f>
        <v>YES</v>
      </c>
    </row>
    <row r="1070" spans="1:12" x14ac:dyDescent="0.25">
      <c r="A1070" s="1" t="s">
        <v>1100</v>
      </c>
      <c r="B1070" s="1" t="s">
        <v>1649</v>
      </c>
      <c r="C1070" s="1">
        <v>52</v>
      </c>
      <c r="D1070" s="8">
        <v>0</v>
      </c>
      <c r="E1070" s="1">
        <v>0</v>
      </c>
      <c r="F1070" s="8">
        <v>0</v>
      </c>
      <c r="G1070" s="8">
        <f>parental_leave3[[#This Row],[Paid Maternity Leave]]+parental_leave3[[#This Row],[Unpaid Maternity Leave]]</f>
        <v>52</v>
      </c>
      <c r="H1070" s="8">
        <f>parental_leave3[[#This Row],[Paid Paternity Leave]]+parental_leave3[[#This Row],[Unpaid Paternity Leave]]</f>
        <v>0</v>
      </c>
      <c r="I1070" s="1">
        <f>parental_leave3[[#This Row],[Total Maternity Leave]]+parental_leave3[[#This Row],[Total paternity Leave]]</f>
        <v>52</v>
      </c>
      <c r="J1070" s="1">
        <f>parental_leave3[[#This Row],[Paid Maternity Leave]]+parental_leave3[[#This Row],[Paid Paternity Leave]]</f>
        <v>52</v>
      </c>
      <c r="K1070" s="8">
        <f>parental_leave3[[#This Row],[Unpaid Maternity Leave]]+parental_leave3[[#This Row],[Unpaid Paternity Leave]]</f>
        <v>0</v>
      </c>
      <c r="L1070" s="1" t="str">
        <f>IF(parental_leave3[[#This Row],[Total Maternity Leave]]&gt;parental_leave3[[#This Row],[Total paternity Leave]],"YES","NO")</f>
        <v>YES</v>
      </c>
    </row>
    <row r="1071" spans="1:12" x14ac:dyDescent="0.25">
      <c r="A1071" s="1" t="s">
        <v>1101</v>
      </c>
      <c r="B1071" s="1" t="s">
        <v>1649</v>
      </c>
      <c r="C1071" s="1">
        <v>6</v>
      </c>
      <c r="D1071" s="8">
        <v>6</v>
      </c>
      <c r="E1071" s="1">
        <v>0</v>
      </c>
      <c r="F1071" s="8">
        <v>0</v>
      </c>
      <c r="G1071" s="8">
        <f>parental_leave3[[#This Row],[Paid Maternity Leave]]+parental_leave3[[#This Row],[Unpaid Maternity Leave]]</f>
        <v>12</v>
      </c>
      <c r="H1071" s="8">
        <f>parental_leave3[[#This Row],[Paid Paternity Leave]]+parental_leave3[[#This Row],[Unpaid Paternity Leave]]</f>
        <v>0</v>
      </c>
      <c r="I1071" s="1">
        <f>parental_leave3[[#This Row],[Total Maternity Leave]]+parental_leave3[[#This Row],[Total paternity Leave]]</f>
        <v>12</v>
      </c>
      <c r="J1071" s="1">
        <f>parental_leave3[[#This Row],[Paid Maternity Leave]]+parental_leave3[[#This Row],[Paid Paternity Leave]]</f>
        <v>6</v>
      </c>
      <c r="K1071" s="8">
        <f>parental_leave3[[#This Row],[Unpaid Maternity Leave]]+parental_leave3[[#This Row],[Unpaid Paternity Leave]]</f>
        <v>6</v>
      </c>
      <c r="L1071" s="1" t="str">
        <f>IF(parental_leave3[[#This Row],[Total Maternity Leave]]&gt;parental_leave3[[#This Row],[Total paternity Leave]],"YES","NO")</f>
        <v>YES</v>
      </c>
    </row>
    <row r="1072" spans="1:12" x14ac:dyDescent="0.25">
      <c r="A1072" s="1" t="s">
        <v>1102</v>
      </c>
      <c r="B1072" s="1" t="s">
        <v>1649</v>
      </c>
      <c r="C1072" s="1">
        <v>26</v>
      </c>
      <c r="D1072" s="8">
        <v>26</v>
      </c>
      <c r="E1072" s="1">
        <v>0</v>
      </c>
      <c r="F1072" s="8">
        <v>0</v>
      </c>
      <c r="G1072" s="8">
        <f>parental_leave3[[#This Row],[Paid Maternity Leave]]+parental_leave3[[#This Row],[Unpaid Maternity Leave]]</f>
        <v>52</v>
      </c>
      <c r="H1072" s="8">
        <f>parental_leave3[[#This Row],[Paid Paternity Leave]]+parental_leave3[[#This Row],[Unpaid Paternity Leave]]</f>
        <v>0</v>
      </c>
      <c r="I1072" s="1">
        <f>parental_leave3[[#This Row],[Total Maternity Leave]]+parental_leave3[[#This Row],[Total paternity Leave]]</f>
        <v>52</v>
      </c>
      <c r="J1072" s="1">
        <f>parental_leave3[[#This Row],[Paid Maternity Leave]]+parental_leave3[[#This Row],[Paid Paternity Leave]]</f>
        <v>26</v>
      </c>
      <c r="K1072" s="8">
        <f>parental_leave3[[#This Row],[Unpaid Maternity Leave]]+parental_leave3[[#This Row],[Unpaid Paternity Leave]]</f>
        <v>26</v>
      </c>
      <c r="L1072" s="1" t="str">
        <f>IF(parental_leave3[[#This Row],[Total Maternity Leave]]&gt;parental_leave3[[#This Row],[Total paternity Leave]],"YES","NO")</f>
        <v>YES</v>
      </c>
    </row>
    <row r="1073" spans="1:12" x14ac:dyDescent="0.25">
      <c r="A1073" s="1" t="s">
        <v>1103</v>
      </c>
      <c r="B1073" s="1" t="s">
        <v>1649</v>
      </c>
      <c r="C1073" s="1">
        <v>12</v>
      </c>
      <c r="D1073" s="8">
        <v>0</v>
      </c>
      <c r="E1073" s="1">
        <v>0</v>
      </c>
      <c r="F1073" s="8">
        <v>0</v>
      </c>
      <c r="G1073" s="8">
        <f>parental_leave3[[#This Row],[Paid Maternity Leave]]+parental_leave3[[#This Row],[Unpaid Maternity Leave]]</f>
        <v>12</v>
      </c>
      <c r="H1073" s="8">
        <f>parental_leave3[[#This Row],[Paid Paternity Leave]]+parental_leave3[[#This Row],[Unpaid Paternity Leave]]</f>
        <v>0</v>
      </c>
      <c r="I1073" s="1">
        <f>parental_leave3[[#This Row],[Total Maternity Leave]]+parental_leave3[[#This Row],[Total paternity Leave]]</f>
        <v>12</v>
      </c>
      <c r="J1073" s="1">
        <f>parental_leave3[[#This Row],[Paid Maternity Leave]]+parental_leave3[[#This Row],[Paid Paternity Leave]]</f>
        <v>12</v>
      </c>
      <c r="K1073" s="8">
        <f>parental_leave3[[#This Row],[Unpaid Maternity Leave]]+parental_leave3[[#This Row],[Unpaid Paternity Leave]]</f>
        <v>0</v>
      </c>
      <c r="L1073" s="1" t="str">
        <f>IF(parental_leave3[[#This Row],[Total Maternity Leave]]&gt;parental_leave3[[#This Row],[Total paternity Leave]],"YES","NO")</f>
        <v>YES</v>
      </c>
    </row>
    <row r="1074" spans="1:12" x14ac:dyDescent="0.25">
      <c r="A1074" s="1" t="s">
        <v>1104</v>
      </c>
      <c r="B1074" s="1" t="s">
        <v>1649</v>
      </c>
      <c r="C1074" s="1">
        <v>12</v>
      </c>
      <c r="D1074" s="8">
        <v>12</v>
      </c>
      <c r="E1074" s="1">
        <v>0</v>
      </c>
      <c r="F1074" s="8">
        <v>0</v>
      </c>
      <c r="G1074" s="8">
        <f>parental_leave3[[#This Row],[Paid Maternity Leave]]+parental_leave3[[#This Row],[Unpaid Maternity Leave]]</f>
        <v>24</v>
      </c>
      <c r="H1074" s="8">
        <f>parental_leave3[[#This Row],[Paid Paternity Leave]]+parental_leave3[[#This Row],[Unpaid Paternity Leave]]</f>
        <v>0</v>
      </c>
      <c r="I1074" s="1">
        <f>parental_leave3[[#This Row],[Total Maternity Leave]]+parental_leave3[[#This Row],[Total paternity Leave]]</f>
        <v>24</v>
      </c>
      <c r="J1074" s="1">
        <f>parental_leave3[[#This Row],[Paid Maternity Leave]]+parental_leave3[[#This Row],[Paid Paternity Leave]]</f>
        <v>12</v>
      </c>
      <c r="K1074" s="8">
        <f>parental_leave3[[#This Row],[Unpaid Maternity Leave]]+parental_leave3[[#This Row],[Unpaid Paternity Leave]]</f>
        <v>12</v>
      </c>
      <c r="L1074" s="1" t="str">
        <f>IF(parental_leave3[[#This Row],[Total Maternity Leave]]&gt;parental_leave3[[#This Row],[Total paternity Leave]],"YES","NO")</f>
        <v>YES</v>
      </c>
    </row>
    <row r="1075" spans="1:12" x14ac:dyDescent="0.25">
      <c r="A1075" s="1" t="s">
        <v>1105</v>
      </c>
      <c r="B1075" s="1" t="s">
        <v>1649</v>
      </c>
      <c r="C1075" s="1">
        <v>15</v>
      </c>
      <c r="D1075" s="8">
        <v>0</v>
      </c>
      <c r="E1075" s="1">
        <v>0</v>
      </c>
      <c r="F1075" s="8">
        <v>0</v>
      </c>
      <c r="G1075" s="8">
        <f>parental_leave3[[#This Row],[Paid Maternity Leave]]+parental_leave3[[#This Row],[Unpaid Maternity Leave]]</f>
        <v>15</v>
      </c>
      <c r="H1075" s="8">
        <f>parental_leave3[[#This Row],[Paid Paternity Leave]]+parental_leave3[[#This Row],[Unpaid Paternity Leave]]</f>
        <v>0</v>
      </c>
      <c r="I1075" s="1">
        <f>parental_leave3[[#This Row],[Total Maternity Leave]]+parental_leave3[[#This Row],[Total paternity Leave]]</f>
        <v>15</v>
      </c>
      <c r="J1075" s="1">
        <f>parental_leave3[[#This Row],[Paid Maternity Leave]]+parental_leave3[[#This Row],[Paid Paternity Leave]]</f>
        <v>15</v>
      </c>
      <c r="K1075" s="8">
        <f>parental_leave3[[#This Row],[Unpaid Maternity Leave]]+parental_leave3[[#This Row],[Unpaid Paternity Leave]]</f>
        <v>0</v>
      </c>
      <c r="L1075" s="1" t="str">
        <f>IF(parental_leave3[[#This Row],[Total Maternity Leave]]&gt;parental_leave3[[#This Row],[Total paternity Leave]],"YES","NO")</f>
        <v>YES</v>
      </c>
    </row>
    <row r="1076" spans="1:12" x14ac:dyDescent="0.25">
      <c r="A1076" s="1" t="s">
        <v>1106</v>
      </c>
      <c r="B1076" s="1" t="s">
        <v>1649</v>
      </c>
      <c r="C1076" s="1">
        <v>0</v>
      </c>
      <c r="D1076" s="8">
        <v>0</v>
      </c>
      <c r="E1076" s="1">
        <v>0</v>
      </c>
      <c r="F1076" s="8">
        <v>0</v>
      </c>
      <c r="G1076" s="8">
        <f>parental_leave3[[#This Row],[Paid Maternity Leave]]+parental_leave3[[#This Row],[Unpaid Maternity Leave]]</f>
        <v>0</v>
      </c>
      <c r="H1076" s="8">
        <f>parental_leave3[[#This Row],[Paid Paternity Leave]]+parental_leave3[[#This Row],[Unpaid Paternity Leave]]</f>
        <v>0</v>
      </c>
      <c r="I1076" s="1">
        <f>parental_leave3[[#This Row],[Total Maternity Leave]]+parental_leave3[[#This Row],[Total paternity Leave]]</f>
        <v>0</v>
      </c>
      <c r="J1076" s="1">
        <f>parental_leave3[[#This Row],[Paid Maternity Leave]]+parental_leave3[[#This Row],[Paid Paternity Leave]]</f>
        <v>0</v>
      </c>
      <c r="K1076" s="8">
        <f>parental_leave3[[#This Row],[Unpaid Maternity Leave]]+parental_leave3[[#This Row],[Unpaid Paternity Leave]]</f>
        <v>0</v>
      </c>
      <c r="L1076" s="1" t="str">
        <f>IF(parental_leave3[[#This Row],[Total Maternity Leave]]&gt;parental_leave3[[#This Row],[Total paternity Leave]],"YES","NO")</f>
        <v>NO</v>
      </c>
    </row>
    <row r="1077" spans="1:12" x14ac:dyDescent="0.25">
      <c r="A1077" s="1" t="s">
        <v>1107</v>
      </c>
      <c r="B1077" s="1" t="s">
        <v>1649</v>
      </c>
      <c r="C1077" s="1">
        <v>2</v>
      </c>
      <c r="D1077" s="8">
        <v>20</v>
      </c>
      <c r="E1077" s="1">
        <v>0</v>
      </c>
      <c r="F1077" s="8">
        <v>0</v>
      </c>
      <c r="G1077" s="8">
        <f>parental_leave3[[#This Row],[Paid Maternity Leave]]+parental_leave3[[#This Row],[Unpaid Maternity Leave]]</f>
        <v>22</v>
      </c>
      <c r="H1077" s="8">
        <f>parental_leave3[[#This Row],[Paid Paternity Leave]]+parental_leave3[[#This Row],[Unpaid Paternity Leave]]</f>
        <v>0</v>
      </c>
      <c r="I1077" s="1">
        <f>parental_leave3[[#This Row],[Total Maternity Leave]]+parental_leave3[[#This Row],[Total paternity Leave]]</f>
        <v>22</v>
      </c>
      <c r="J1077" s="1">
        <f>parental_leave3[[#This Row],[Paid Maternity Leave]]+parental_leave3[[#This Row],[Paid Paternity Leave]]</f>
        <v>2</v>
      </c>
      <c r="K1077" s="8">
        <f>parental_leave3[[#This Row],[Unpaid Maternity Leave]]+parental_leave3[[#This Row],[Unpaid Paternity Leave]]</f>
        <v>20</v>
      </c>
      <c r="L1077" s="1" t="str">
        <f>IF(parental_leave3[[#This Row],[Total Maternity Leave]]&gt;parental_leave3[[#This Row],[Total paternity Leave]],"YES","NO")</f>
        <v>YES</v>
      </c>
    </row>
    <row r="1078" spans="1:12" x14ac:dyDescent="0.25">
      <c r="A1078" s="1" t="s">
        <v>1108</v>
      </c>
      <c r="B1078" s="1" t="s">
        <v>1649</v>
      </c>
      <c r="C1078" s="1">
        <v>52</v>
      </c>
      <c r="D1078" s="8">
        <v>2</v>
      </c>
      <c r="E1078" s="1">
        <v>0</v>
      </c>
      <c r="F1078" s="8">
        <v>0</v>
      </c>
      <c r="G1078" s="8">
        <f>parental_leave3[[#This Row],[Paid Maternity Leave]]+parental_leave3[[#This Row],[Unpaid Maternity Leave]]</f>
        <v>54</v>
      </c>
      <c r="H1078" s="8">
        <f>parental_leave3[[#This Row],[Paid Paternity Leave]]+parental_leave3[[#This Row],[Unpaid Paternity Leave]]</f>
        <v>0</v>
      </c>
      <c r="I1078" s="1">
        <f>parental_leave3[[#This Row],[Total Maternity Leave]]+parental_leave3[[#This Row],[Total paternity Leave]]</f>
        <v>54</v>
      </c>
      <c r="J1078" s="1">
        <f>parental_leave3[[#This Row],[Paid Maternity Leave]]+parental_leave3[[#This Row],[Paid Paternity Leave]]</f>
        <v>52</v>
      </c>
      <c r="K1078" s="8">
        <f>parental_leave3[[#This Row],[Unpaid Maternity Leave]]+parental_leave3[[#This Row],[Unpaid Paternity Leave]]</f>
        <v>2</v>
      </c>
      <c r="L1078" s="1" t="str">
        <f>IF(parental_leave3[[#This Row],[Total Maternity Leave]]&gt;parental_leave3[[#This Row],[Total paternity Leave]],"YES","NO")</f>
        <v>YES</v>
      </c>
    </row>
    <row r="1079" spans="1:12" x14ac:dyDescent="0.25">
      <c r="A1079" s="1" t="s">
        <v>1109</v>
      </c>
      <c r="B1079" s="1" t="s">
        <v>1649</v>
      </c>
      <c r="C1079" s="1">
        <v>16</v>
      </c>
      <c r="D1079" s="8">
        <v>0</v>
      </c>
      <c r="E1079" s="1">
        <v>0</v>
      </c>
      <c r="F1079" s="8">
        <v>0</v>
      </c>
      <c r="G1079" s="8">
        <f>parental_leave3[[#This Row],[Paid Maternity Leave]]+parental_leave3[[#This Row],[Unpaid Maternity Leave]]</f>
        <v>16</v>
      </c>
      <c r="H1079" s="8">
        <f>parental_leave3[[#This Row],[Paid Paternity Leave]]+parental_leave3[[#This Row],[Unpaid Paternity Leave]]</f>
        <v>0</v>
      </c>
      <c r="I1079" s="1">
        <f>parental_leave3[[#This Row],[Total Maternity Leave]]+parental_leave3[[#This Row],[Total paternity Leave]]</f>
        <v>16</v>
      </c>
      <c r="J1079" s="1">
        <f>parental_leave3[[#This Row],[Paid Maternity Leave]]+parental_leave3[[#This Row],[Paid Paternity Leave]]</f>
        <v>16</v>
      </c>
      <c r="K1079" s="8">
        <f>parental_leave3[[#This Row],[Unpaid Maternity Leave]]+parental_leave3[[#This Row],[Unpaid Paternity Leave]]</f>
        <v>0</v>
      </c>
      <c r="L1079" s="1" t="str">
        <f>IF(parental_leave3[[#This Row],[Total Maternity Leave]]&gt;parental_leave3[[#This Row],[Total paternity Leave]],"YES","NO")</f>
        <v>YES</v>
      </c>
    </row>
    <row r="1080" spans="1:12" x14ac:dyDescent="0.25">
      <c r="A1080" s="1" t="s">
        <v>1110</v>
      </c>
      <c r="B1080" s="1" t="s">
        <v>1649</v>
      </c>
      <c r="C1080" s="1">
        <v>12</v>
      </c>
      <c r="D1080" s="8">
        <v>4</v>
      </c>
      <c r="E1080" s="1">
        <v>0</v>
      </c>
      <c r="F1080" s="8">
        <v>0</v>
      </c>
      <c r="G1080" s="8">
        <f>parental_leave3[[#This Row],[Paid Maternity Leave]]+parental_leave3[[#This Row],[Unpaid Maternity Leave]]</f>
        <v>16</v>
      </c>
      <c r="H1080" s="8">
        <f>parental_leave3[[#This Row],[Paid Paternity Leave]]+parental_leave3[[#This Row],[Unpaid Paternity Leave]]</f>
        <v>0</v>
      </c>
      <c r="I1080" s="1">
        <f>parental_leave3[[#This Row],[Total Maternity Leave]]+parental_leave3[[#This Row],[Total paternity Leave]]</f>
        <v>16</v>
      </c>
      <c r="J1080" s="1">
        <f>parental_leave3[[#This Row],[Paid Maternity Leave]]+parental_leave3[[#This Row],[Paid Paternity Leave]]</f>
        <v>12</v>
      </c>
      <c r="K1080" s="8">
        <f>parental_leave3[[#This Row],[Unpaid Maternity Leave]]+parental_leave3[[#This Row],[Unpaid Paternity Leave]]</f>
        <v>4</v>
      </c>
      <c r="L1080" s="1" t="str">
        <f>IF(parental_leave3[[#This Row],[Total Maternity Leave]]&gt;parental_leave3[[#This Row],[Total paternity Leave]],"YES","NO")</f>
        <v>YES</v>
      </c>
    </row>
    <row r="1081" spans="1:12" x14ac:dyDescent="0.25">
      <c r="A1081" s="1" t="s">
        <v>1111</v>
      </c>
      <c r="B1081" s="1" t="s">
        <v>1649</v>
      </c>
      <c r="C1081" s="1">
        <v>24</v>
      </c>
      <c r="D1081" s="8">
        <v>0</v>
      </c>
      <c r="E1081" s="1">
        <v>24</v>
      </c>
      <c r="F1081" s="8">
        <v>0</v>
      </c>
      <c r="G1081" s="8">
        <f>parental_leave3[[#This Row],[Paid Maternity Leave]]+parental_leave3[[#This Row],[Unpaid Maternity Leave]]</f>
        <v>24</v>
      </c>
      <c r="H1081" s="8">
        <f>parental_leave3[[#This Row],[Paid Paternity Leave]]+parental_leave3[[#This Row],[Unpaid Paternity Leave]]</f>
        <v>24</v>
      </c>
      <c r="I1081" s="1">
        <f>parental_leave3[[#This Row],[Total Maternity Leave]]+parental_leave3[[#This Row],[Total paternity Leave]]</f>
        <v>48</v>
      </c>
      <c r="J1081" s="1">
        <f>parental_leave3[[#This Row],[Paid Maternity Leave]]+parental_leave3[[#This Row],[Paid Paternity Leave]]</f>
        <v>48</v>
      </c>
      <c r="K1081" s="8">
        <f>parental_leave3[[#This Row],[Unpaid Maternity Leave]]+parental_leave3[[#This Row],[Unpaid Paternity Leave]]</f>
        <v>0</v>
      </c>
      <c r="L1081" s="1" t="str">
        <f>IF(parental_leave3[[#This Row],[Total Maternity Leave]]&gt;parental_leave3[[#This Row],[Total paternity Leave]],"YES","NO")</f>
        <v>NO</v>
      </c>
    </row>
    <row r="1082" spans="1:12" x14ac:dyDescent="0.25">
      <c r="A1082" s="1" t="s">
        <v>1112</v>
      </c>
      <c r="B1082" s="1" t="s">
        <v>1649</v>
      </c>
      <c r="C1082" s="1">
        <v>12</v>
      </c>
      <c r="D1082" s="8">
        <v>0</v>
      </c>
      <c r="E1082" s="1">
        <v>0</v>
      </c>
      <c r="F1082" s="8">
        <v>0</v>
      </c>
      <c r="G1082" s="8">
        <f>parental_leave3[[#This Row],[Paid Maternity Leave]]+parental_leave3[[#This Row],[Unpaid Maternity Leave]]</f>
        <v>12</v>
      </c>
      <c r="H1082" s="8">
        <f>parental_leave3[[#This Row],[Paid Paternity Leave]]+parental_leave3[[#This Row],[Unpaid Paternity Leave]]</f>
        <v>0</v>
      </c>
      <c r="I1082" s="1">
        <f>parental_leave3[[#This Row],[Total Maternity Leave]]+parental_leave3[[#This Row],[Total paternity Leave]]</f>
        <v>12</v>
      </c>
      <c r="J1082" s="1">
        <f>parental_leave3[[#This Row],[Paid Maternity Leave]]+parental_leave3[[#This Row],[Paid Paternity Leave]]</f>
        <v>12</v>
      </c>
      <c r="K1082" s="8">
        <f>parental_leave3[[#This Row],[Unpaid Maternity Leave]]+parental_leave3[[#This Row],[Unpaid Paternity Leave]]</f>
        <v>0</v>
      </c>
      <c r="L1082" s="1" t="str">
        <f>IF(parental_leave3[[#This Row],[Total Maternity Leave]]&gt;parental_leave3[[#This Row],[Total paternity Leave]],"YES","NO")</f>
        <v>YES</v>
      </c>
    </row>
    <row r="1083" spans="1:12" x14ac:dyDescent="0.25">
      <c r="A1083" s="1" t="s">
        <v>1113</v>
      </c>
      <c r="B1083" s="1" t="s">
        <v>1649</v>
      </c>
      <c r="C1083" s="1">
        <v>12</v>
      </c>
      <c r="D1083" s="8">
        <v>0</v>
      </c>
      <c r="E1083" s="1">
        <v>0</v>
      </c>
      <c r="F1083" s="8">
        <v>0</v>
      </c>
      <c r="G1083" s="8">
        <f>parental_leave3[[#This Row],[Paid Maternity Leave]]+parental_leave3[[#This Row],[Unpaid Maternity Leave]]</f>
        <v>12</v>
      </c>
      <c r="H1083" s="8">
        <f>parental_leave3[[#This Row],[Paid Paternity Leave]]+parental_leave3[[#This Row],[Unpaid Paternity Leave]]</f>
        <v>0</v>
      </c>
      <c r="I1083" s="1">
        <f>parental_leave3[[#This Row],[Total Maternity Leave]]+parental_leave3[[#This Row],[Total paternity Leave]]</f>
        <v>12</v>
      </c>
      <c r="J1083" s="1">
        <f>parental_leave3[[#This Row],[Paid Maternity Leave]]+parental_leave3[[#This Row],[Paid Paternity Leave]]</f>
        <v>12</v>
      </c>
      <c r="K1083" s="8">
        <f>parental_leave3[[#This Row],[Unpaid Maternity Leave]]+parental_leave3[[#This Row],[Unpaid Paternity Leave]]</f>
        <v>0</v>
      </c>
      <c r="L1083" s="1" t="str">
        <f>IF(parental_leave3[[#This Row],[Total Maternity Leave]]&gt;parental_leave3[[#This Row],[Total paternity Leave]],"YES","NO")</f>
        <v>YES</v>
      </c>
    </row>
    <row r="1084" spans="1:12" x14ac:dyDescent="0.25">
      <c r="A1084" s="1" t="s">
        <v>1114</v>
      </c>
      <c r="B1084" s="1" t="s">
        <v>1649</v>
      </c>
      <c r="C1084" s="1">
        <v>8</v>
      </c>
      <c r="D1084" s="8">
        <v>16</v>
      </c>
      <c r="E1084" s="1">
        <v>0</v>
      </c>
      <c r="F1084" s="8">
        <v>0</v>
      </c>
      <c r="G1084" s="8">
        <f>parental_leave3[[#This Row],[Paid Maternity Leave]]+parental_leave3[[#This Row],[Unpaid Maternity Leave]]</f>
        <v>24</v>
      </c>
      <c r="H1084" s="8">
        <f>parental_leave3[[#This Row],[Paid Paternity Leave]]+parental_leave3[[#This Row],[Unpaid Paternity Leave]]</f>
        <v>0</v>
      </c>
      <c r="I1084" s="1">
        <f>parental_leave3[[#This Row],[Total Maternity Leave]]+parental_leave3[[#This Row],[Total paternity Leave]]</f>
        <v>24</v>
      </c>
      <c r="J1084" s="1">
        <f>parental_leave3[[#This Row],[Paid Maternity Leave]]+parental_leave3[[#This Row],[Paid Paternity Leave]]</f>
        <v>8</v>
      </c>
      <c r="K1084" s="8">
        <f>parental_leave3[[#This Row],[Unpaid Maternity Leave]]+parental_leave3[[#This Row],[Unpaid Paternity Leave]]</f>
        <v>16</v>
      </c>
      <c r="L1084" s="1" t="str">
        <f>IF(parental_leave3[[#This Row],[Total Maternity Leave]]&gt;parental_leave3[[#This Row],[Total paternity Leave]],"YES","NO")</f>
        <v>YES</v>
      </c>
    </row>
    <row r="1085" spans="1:12" x14ac:dyDescent="0.25">
      <c r="A1085" s="1" t="s">
        <v>1115</v>
      </c>
      <c r="B1085" s="1" t="s">
        <v>1649</v>
      </c>
      <c r="C1085" s="1">
        <v>15</v>
      </c>
      <c r="D1085" s="8">
        <v>9</v>
      </c>
      <c r="E1085" s="1">
        <v>0</v>
      </c>
      <c r="F1085" s="8">
        <v>0</v>
      </c>
      <c r="G1085" s="8">
        <f>parental_leave3[[#This Row],[Paid Maternity Leave]]+parental_leave3[[#This Row],[Unpaid Maternity Leave]]</f>
        <v>24</v>
      </c>
      <c r="H1085" s="8">
        <f>parental_leave3[[#This Row],[Paid Paternity Leave]]+parental_leave3[[#This Row],[Unpaid Paternity Leave]]</f>
        <v>0</v>
      </c>
      <c r="I1085" s="1">
        <f>parental_leave3[[#This Row],[Total Maternity Leave]]+parental_leave3[[#This Row],[Total paternity Leave]]</f>
        <v>24</v>
      </c>
      <c r="J1085" s="1">
        <f>parental_leave3[[#This Row],[Paid Maternity Leave]]+parental_leave3[[#This Row],[Paid Paternity Leave]]</f>
        <v>15</v>
      </c>
      <c r="K1085" s="8">
        <f>parental_leave3[[#This Row],[Unpaid Maternity Leave]]+parental_leave3[[#This Row],[Unpaid Paternity Leave]]</f>
        <v>9</v>
      </c>
      <c r="L1085" s="1" t="str">
        <f>IF(parental_leave3[[#This Row],[Total Maternity Leave]]&gt;parental_leave3[[#This Row],[Total paternity Leave]],"YES","NO")</f>
        <v>YES</v>
      </c>
    </row>
    <row r="1086" spans="1:12" x14ac:dyDescent="0.25">
      <c r="A1086" s="1" t="s">
        <v>1116</v>
      </c>
      <c r="B1086" s="1" t="s">
        <v>1649</v>
      </c>
      <c r="C1086" s="1">
        <v>6</v>
      </c>
      <c r="D1086" s="8">
        <v>6</v>
      </c>
      <c r="E1086" s="1">
        <v>0</v>
      </c>
      <c r="F1086" s="8">
        <v>0</v>
      </c>
      <c r="G1086" s="8">
        <f>parental_leave3[[#This Row],[Paid Maternity Leave]]+parental_leave3[[#This Row],[Unpaid Maternity Leave]]</f>
        <v>12</v>
      </c>
      <c r="H1086" s="8">
        <f>parental_leave3[[#This Row],[Paid Paternity Leave]]+parental_leave3[[#This Row],[Unpaid Paternity Leave]]</f>
        <v>0</v>
      </c>
      <c r="I1086" s="1">
        <f>parental_leave3[[#This Row],[Total Maternity Leave]]+parental_leave3[[#This Row],[Total paternity Leave]]</f>
        <v>12</v>
      </c>
      <c r="J1086" s="1">
        <f>parental_leave3[[#This Row],[Paid Maternity Leave]]+parental_leave3[[#This Row],[Paid Paternity Leave]]</f>
        <v>6</v>
      </c>
      <c r="K1086" s="8">
        <f>parental_leave3[[#This Row],[Unpaid Maternity Leave]]+parental_leave3[[#This Row],[Unpaid Paternity Leave]]</f>
        <v>6</v>
      </c>
      <c r="L1086" s="1" t="str">
        <f>IF(parental_leave3[[#This Row],[Total Maternity Leave]]&gt;parental_leave3[[#This Row],[Total paternity Leave]],"YES","NO")</f>
        <v>YES</v>
      </c>
    </row>
    <row r="1087" spans="1:12" x14ac:dyDescent="0.25">
      <c r="A1087" s="1" t="s">
        <v>1117</v>
      </c>
      <c r="B1087" s="1" t="s">
        <v>1649</v>
      </c>
      <c r="C1087" s="1">
        <v>12</v>
      </c>
      <c r="D1087" s="8">
        <v>0</v>
      </c>
      <c r="E1087" s="1">
        <v>0</v>
      </c>
      <c r="F1087" s="8">
        <v>0</v>
      </c>
      <c r="G1087" s="8">
        <f>parental_leave3[[#This Row],[Paid Maternity Leave]]+parental_leave3[[#This Row],[Unpaid Maternity Leave]]</f>
        <v>12</v>
      </c>
      <c r="H1087" s="8">
        <f>parental_leave3[[#This Row],[Paid Paternity Leave]]+parental_leave3[[#This Row],[Unpaid Paternity Leave]]</f>
        <v>0</v>
      </c>
      <c r="I1087" s="1">
        <f>parental_leave3[[#This Row],[Total Maternity Leave]]+parental_leave3[[#This Row],[Total paternity Leave]]</f>
        <v>12</v>
      </c>
      <c r="J1087" s="1">
        <f>parental_leave3[[#This Row],[Paid Maternity Leave]]+parental_leave3[[#This Row],[Paid Paternity Leave]]</f>
        <v>12</v>
      </c>
      <c r="K1087" s="8">
        <f>parental_leave3[[#This Row],[Unpaid Maternity Leave]]+parental_leave3[[#This Row],[Unpaid Paternity Leave]]</f>
        <v>0</v>
      </c>
      <c r="L1087" s="1" t="str">
        <f>IF(parental_leave3[[#This Row],[Total Maternity Leave]]&gt;parental_leave3[[#This Row],[Total paternity Leave]],"YES","NO")</f>
        <v>YES</v>
      </c>
    </row>
    <row r="1088" spans="1:12" x14ac:dyDescent="0.25">
      <c r="A1088" s="1" t="s">
        <v>1118</v>
      </c>
      <c r="B1088" s="1" t="s">
        <v>1649</v>
      </c>
      <c r="C1088" s="1">
        <v>26</v>
      </c>
      <c r="D1088" s="8">
        <v>12</v>
      </c>
      <c r="E1088" s="1">
        <v>0</v>
      </c>
      <c r="F1088" s="8">
        <v>0</v>
      </c>
      <c r="G1088" s="8">
        <f>parental_leave3[[#This Row],[Paid Maternity Leave]]+parental_leave3[[#This Row],[Unpaid Maternity Leave]]</f>
        <v>38</v>
      </c>
      <c r="H1088" s="8">
        <f>parental_leave3[[#This Row],[Paid Paternity Leave]]+parental_leave3[[#This Row],[Unpaid Paternity Leave]]</f>
        <v>0</v>
      </c>
      <c r="I1088" s="1">
        <f>parental_leave3[[#This Row],[Total Maternity Leave]]+parental_leave3[[#This Row],[Total paternity Leave]]</f>
        <v>38</v>
      </c>
      <c r="J1088" s="1">
        <f>parental_leave3[[#This Row],[Paid Maternity Leave]]+parental_leave3[[#This Row],[Paid Paternity Leave]]</f>
        <v>26</v>
      </c>
      <c r="K1088" s="8">
        <f>parental_leave3[[#This Row],[Unpaid Maternity Leave]]+parental_leave3[[#This Row],[Unpaid Paternity Leave]]</f>
        <v>12</v>
      </c>
      <c r="L1088" s="1" t="str">
        <f>IF(parental_leave3[[#This Row],[Total Maternity Leave]]&gt;parental_leave3[[#This Row],[Total paternity Leave]],"YES","NO")</f>
        <v>YES</v>
      </c>
    </row>
    <row r="1089" spans="1:12" x14ac:dyDescent="0.25">
      <c r="A1089" s="1" t="s">
        <v>1119</v>
      </c>
      <c r="B1089" s="1" t="s">
        <v>1649</v>
      </c>
      <c r="C1089" s="1">
        <v>4</v>
      </c>
      <c r="D1089" s="8">
        <v>0</v>
      </c>
      <c r="E1089" s="1">
        <v>0</v>
      </c>
      <c r="F1089" s="8">
        <v>0</v>
      </c>
      <c r="G1089" s="8">
        <f>parental_leave3[[#This Row],[Paid Maternity Leave]]+parental_leave3[[#This Row],[Unpaid Maternity Leave]]</f>
        <v>4</v>
      </c>
      <c r="H1089" s="8">
        <f>parental_leave3[[#This Row],[Paid Paternity Leave]]+parental_leave3[[#This Row],[Unpaid Paternity Leave]]</f>
        <v>0</v>
      </c>
      <c r="I1089" s="1">
        <f>parental_leave3[[#This Row],[Total Maternity Leave]]+parental_leave3[[#This Row],[Total paternity Leave]]</f>
        <v>4</v>
      </c>
      <c r="J1089" s="1">
        <f>parental_leave3[[#This Row],[Paid Maternity Leave]]+parental_leave3[[#This Row],[Paid Paternity Leave]]</f>
        <v>4</v>
      </c>
      <c r="K1089" s="8">
        <f>parental_leave3[[#This Row],[Unpaid Maternity Leave]]+parental_leave3[[#This Row],[Unpaid Paternity Leave]]</f>
        <v>0</v>
      </c>
      <c r="L1089" s="1" t="str">
        <f>IF(parental_leave3[[#This Row],[Total Maternity Leave]]&gt;parental_leave3[[#This Row],[Total paternity Leave]],"YES","NO")</f>
        <v>YES</v>
      </c>
    </row>
    <row r="1090" spans="1:12" x14ac:dyDescent="0.25">
      <c r="A1090" s="1" t="s">
        <v>1120</v>
      </c>
      <c r="B1090" s="1" t="s">
        <v>1649</v>
      </c>
      <c r="C1090" s="1">
        <v>12</v>
      </c>
      <c r="D1090" s="8">
        <v>0</v>
      </c>
      <c r="E1090" s="1">
        <v>0</v>
      </c>
      <c r="F1090" s="8">
        <v>0</v>
      </c>
      <c r="G1090" s="8">
        <f>parental_leave3[[#This Row],[Paid Maternity Leave]]+parental_leave3[[#This Row],[Unpaid Maternity Leave]]</f>
        <v>12</v>
      </c>
      <c r="H1090" s="8">
        <f>parental_leave3[[#This Row],[Paid Paternity Leave]]+parental_leave3[[#This Row],[Unpaid Paternity Leave]]</f>
        <v>0</v>
      </c>
      <c r="I1090" s="1">
        <f>parental_leave3[[#This Row],[Total Maternity Leave]]+parental_leave3[[#This Row],[Total paternity Leave]]</f>
        <v>12</v>
      </c>
      <c r="J1090" s="1">
        <f>parental_leave3[[#This Row],[Paid Maternity Leave]]+parental_leave3[[#This Row],[Paid Paternity Leave]]</f>
        <v>12</v>
      </c>
      <c r="K1090" s="8">
        <f>parental_leave3[[#This Row],[Unpaid Maternity Leave]]+parental_leave3[[#This Row],[Unpaid Paternity Leave]]</f>
        <v>0</v>
      </c>
      <c r="L1090" s="1" t="str">
        <f>IF(parental_leave3[[#This Row],[Total Maternity Leave]]&gt;parental_leave3[[#This Row],[Total paternity Leave]],"YES","NO")</f>
        <v>YES</v>
      </c>
    </row>
    <row r="1091" spans="1:12" x14ac:dyDescent="0.25">
      <c r="A1091" s="1" t="s">
        <v>1121</v>
      </c>
      <c r="B1091" s="1" t="s">
        <v>1649</v>
      </c>
      <c r="C1091" s="1">
        <v>6</v>
      </c>
      <c r="D1091" s="8">
        <v>6</v>
      </c>
      <c r="E1091" s="1">
        <v>0</v>
      </c>
      <c r="F1091" s="8">
        <v>0</v>
      </c>
      <c r="G1091" s="8">
        <f>parental_leave3[[#This Row],[Paid Maternity Leave]]+parental_leave3[[#This Row],[Unpaid Maternity Leave]]</f>
        <v>12</v>
      </c>
      <c r="H1091" s="8">
        <f>parental_leave3[[#This Row],[Paid Paternity Leave]]+parental_leave3[[#This Row],[Unpaid Paternity Leave]]</f>
        <v>0</v>
      </c>
      <c r="I1091" s="1">
        <f>parental_leave3[[#This Row],[Total Maternity Leave]]+parental_leave3[[#This Row],[Total paternity Leave]]</f>
        <v>12</v>
      </c>
      <c r="J1091" s="1">
        <f>parental_leave3[[#This Row],[Paid Maternity Leave]]+parental_leave3[[#This Row],[Paid Paternity Leave]]</f>
        <v>6</v>
      </c>
      <c r="K1091" s="8">
        <f>parental_leave3[[#This Row],[Unpaid Maternity Leave]]+parental_leave3[[#This Row],[Unpaid Paternity Leave]]</f>
        <v>6</v>
      </c>
      <c r="L1091" s="1" t="str">
        <f>IF(parental_leave3[[#This Row],[Total Maternity Leave]]&gt;parental_leave3[[#This Row],[Total paternity Leave]],"YES","NO")</f>
        <v>YES</v>
      </c>
    </row>
    <row r="1092" spans="1:12" x14ac:dyDescent="0.25">
      <c r="A1092" s="1" t="s">
        <v>1122</v>
      </c>
      <c r="B1092" s="1" t="s">
        <v>1649</v>
      </c>
      <c r="C1092" s="1">
        <v>4</v>
      </c>
      <c r="D1092" s="8">
        <v>4</v>
      </c>
      <c r="E1092" s="1">
        <v>0</v>
      </c>
      <c r="F1092" s="8">
        <v>0</v>
      </c>
      <c r="G1092" s="8">
        <f>parental_leave3[[#This Row],[Paid Maternity Leave]]+parental_leave3[[#This Row],[Unpaid Maternity Leave]]</f>
        <v>8</v>
      </c>
      <c r="H1092" s="8">
        <f>parental_leave3[[#This Row],[Paid Paternity Leave]]+parental_leave3[[#This Row],[Unpaid Paternity Leave]]</f>
        <v>0</v>
      </c>
      <c r="I1092" s="1">
        <f>parental_leave3[[#This Row],[Total Maternity Leave]]+parental_leave3[[#This Row],[Total paternity Leave]]</f>
        <v>8</v>
      </c>
      <c r="J1092" s="1">
        <f>parental_leave3[[#This Row],[Paid Maternity Leave]]+parental_leave3[[#This Row],[Paid Paternity Leave]]</f>
        <v>4</v>
      </c>
      <c r="K1092" s="8">
        <f>parental_leave3[[#This Row],[Unpaid Maternity Leave]]+parental_leave3[[#This Row],[Unpaid Paternity Leave]]</f>
        <v>4</v>
      </c>
      <c r="L1092" s="1" t="str">
        <f>IF(parental_leave3[[#This Row],[Total Maternity Leave]]&gt;parental_leave3[[#This Row],[Total paternity Leave]],"YES","NO")</f>
        <v>YES</v>
      </c>
    </row>
    <row r="1093" spans="1:12" x14ac:dyDescent="0.25">
      <c r="A1093" s="1" t="s">
        <v>1123</v>
      </c>
      <c r="B1093" s="1" t="s">
        <v>1649</v>
      </c>
      <c r="C1093" s="1">
        <v>6</v>
      </c>
      <c r="D1093" s="8">
        <v>6</v>
      </c>
      <c r="E1093" s="1">
        <v>0</v>
      </c>
      <c r="F1093" s="8">
        <v>0</v>
      </c>
      <c r="G1093" s="8">
        <f>parental_leave3[[#This Row],[Paid Maternity Leave]]+parental_leave3[[#This Row],[Unpaid Maternity Leave]]</f>
        <v>12</v>
      </c>
      <c r="H1093" s="8">
        <f>parental_leave3[[#This Row],[Paid Paternity Leave]]+parental_leave3[[#This Row],[Unpaid Paternity Leave]]</f>
        <v>0</v>
      </c>
      <c r="I1093" s="1">
        <f>parental_leave3[[#This Row],[Total Maternity Leave]]+parental_leave3[[#This Row],[Total paternity Leave]]</f>
        <v>12</v>
      </c>
      <c r="J1093" s="1">
        <f>parental_leave3[[#This Row],[Paid Maternity Leave]]+parental_leave3[[#This Row],[Paid Paternity Leave]]</f>
        <v>6</v>
      </c>
      <c r="K1093" s="8">
        <f>parental_leave3[[#This Row],[Unpaid Maternity Leave]]+parental_leave3[[#This Row],[Unpaid Paternity Leave]]</f>
        <v>6</v>
      </c>
      <c r="L1093" s="1" t="str">
        <f>IF(parental_leave3[[#This Row],[Total Maternity Leave]]&gt;parental_leave3[[#This Row],[Total paternity Leave]],"YES","NO")</f>
        <v>YES</v>
      </c>
    </row>
    <row r="1094" spans="1:12" x14ac:dyDescent="0.25">
      <c r="A1094" s="1" t="s">
        <v>1124</v>
      </c>
      <c r="B1094" s="1" t="s">
        <v>1649</v>
      </c>
      <c r="C1094" s="1">
        <v>0</v>
      </c>
      <c r="D1094" s="8">
        <v>12</v>
      </c>
      <c r="E1094" s="1">
        <v>0</v>
      </c>
      <c r="F1094" s="8">
        <v>0</v>
      </c>
      <c r="G1094" s="8">
        <f>parental_leave3[[#This Row],[Paid Maternity Leave]]+parental_leave3[[#This Row],[Unpaid Maternity Leave]]</f>
        <v>12</v>
      </c>
      <c r="H1094" s="8">
        <f>parental_leave3[[#This Row],[Paid Paternity Leave]]+parental_leave3[[#This Row],[Unpaid Paternity Leave]]</f>
        <v>0</v>
      </c>
      <c r="I1094" s="1">
        <f>parental_leave3[[#This Row],[Total Maternity Leave]]+parental_leave3[[#This Row],[Total paternity Leave]]</f>
        <v>12</v>
      </c>
      <c r="J1094" s="1">
        <f>parental_leave3[[#This Row],[Paid Maternity Leave]]+parental_leave3[[#This Row],[Paid Paternity Leave]]</f>
        <v>0</v>
      </c>
      <c r="K1094" s="8">
        <f>parental_leave3[[#This Row],[Unpaid Maternity Leave]]+parental_leave3[[#This Row],[Unpaid Paternity Leave]]</f>
        <v>12</v>
      </c>
      <c r="L1094" s="1" t="str">
        <f>IF(parental_leave3[[#This Row],[Total Maternity Leave]]&gt;parental_leave3[[#This Row],[Total paternity Leave]],"YES","NO")</f>
        <v>YES</v>
      </c>
    </row>
    <row r="1095" spans="1:12" x14ac:dyDescent="0.25">
      <c r="A1095" s="1" t="s">
        <v>1125</v>
      </c>
      <c r="B1095" s="1" t="s">
        <v>1649</v>
      </c>
      <c r="C1095" s="1">
        <v>8</v>
      </c>
      <c r="D1095" s="8">
        <v>8</v>
      </c>
      <c r="E1095" s="1">
        <v>0</v>
      </c>
      <c r="F1095" s="8">
        <v>0</v>
      </c>
      <c r="G1095" s="8">
        <f>parental_leave3[[#This Row],[Paid Maternity Leave]]+parental_leave3[[#This Row],[Unpaid Maternity Leave]]</f>
        <v>16</v>
      </c>
      <c r="H1095" s="8">
        <f>parental_leave3[[#This Row],[Paid Paternity Leave]]+parental_leave3[[#This Row],[Unpaid Paternity Leave]]</f>
        <v>0</v>
      </c>
      <c r="I1095" s="1">
        <f>parental_leave3[[#This Row],[Total Maternity Leave]]+parental_leave3[[#This Row],[Total paternity Leave]]</f>
        <v>16</v>
      </c>
      <c r="J1095" s="1">
        <f>parental_leave3[[#This Row],[Paid Maternity Leave]]+parental_leave3[[#This Row],[Paid Paternity Leave]]</f>
        <v>8</v>
      </c>
      <c r="K1095" s="8">
        <f>parental_leave3[[#This Row],[Unpaid Maternity Leave]]+parental_leave3[[#This Row],[Unpaid Paternity Leave]]</f>
        <v>8</v>
      </c>
      <c r="L1095" s="1" t="str">
        <f>IF(parental_leave3[[#This Row],[Total Maternity Leave]]&gt;parental_leave3[[#This Row],[Total paternity Leave]],"YES","NO")</f>
        <v>YES</v>
      </c>
    </row>
    <row r="1096" spans="1:12" x14ac:dyDescent="0.25">
      <c r="A1096" s="1" t="s">
        <v>1126</v>
      </c>
      <c r="B1096" s="1" t="s">
        <v>1649</v>
      </c>
      <c r="C1096" s="1">
        <v>12</v>
      </c>
      <c r="D1096" s="8">
        <v>12</v>
      </c>
      <c r="E1096" s="1">
        <v>0</v>
      </c>
      <c r="F1096" s="8">
        <v>0</v>
      </c>
      <c r="G1096" s="8">
        <f>parental_leave3[[#This Row],[Paid Maternity Leave]]+parental_leave3[[#This Row],[Unpaid Maternity Leave]]</f>
        <v>24</v>
      </c>
      <c r="H1096" s="8">
        <f>parental_leave3[[#This Row],[Paid Paternity Leave]]+parental_leave3[[#This Row],[Unpaid Paternity Leave]]</f>
        <v>0</v>
      </c>
      <c r="I1096" s="1">
        <f>parental_leave3[[#This Row],[Total Maternity Leave]]+parental_leave3[[#This Row],[Total paternity Leave]]</f>
        <v>24</v>
      </c>
      <c r="J1096" s="1">
        <f>parental_leave3[[#This Row],[Paid Maternity Leave]]+parental_leave3[[#This Row],[Paid Paternity Leave]]</f>
        <v>12</v>
      </c>
      <c r="K1096" s="8">
        <f>parental_leave3[[#This Row],[Unpaid Maternity Leave]]+parental_leave3[[#This Row],[Unpaid Paternity Leave]]</f>
        <v>12</v>
      </c>
      <c r="L1096" s="1" t="str">
        <f>IF(parental_leave3[[#This Row],[Total Maternity Leave]]&gt;parental_leave3[[#This Row],[Total paternity Leave]],"YES","NO")</f>
        <v>YES</v>
      </c>
    </row>
    <row r="1097" spans="1:12" x14ac:dyDescent="0.25">
      <c r="A1097" s="1" t="s">
        <v>1127</v>
      </c>
      <c r="B1097" s="1" t="s">
        <v>1649</v>
      </c>
      <c r="C1097" s="1">
        <v>12</v>
      </c>
      <c r="D1097" s="8">
        <v>52</v>
      </c>
      <c r="E1097" s="1">
        <v>0</v>
      </c>
      <c r="F1097" s="8">
        <v>0</v>
      </c>
      <c r="G1097" s="8">
        <f>parental_leave3[[#This Row],[Paid Maternity Leave]]+parental_leave3[[#This Row],[Unpaid Maternity Leave]]</f>
        <v>64</v>
      </c>
      <c r="H1097" s="8">
        <f>parental_leave3[[#This Row],[Paid Paternity Leave]]+parental_leave3[[#This Row],[Unpaid Paternity Leave]]</f>
        <v>0</v>
      </c>
      <c r="I1097" s="1">
        <f>parental_leave3[[#This Row],[Total Maternity Leave]]+parental_leave3[[#This Row],[Total paternity Leave]]</f>
        <v>64</v>
      </c>
      <c r="J1097" s="1">
        <f>parental_leave3[[#This Row],[Paid Maternity Leave]]+parental_leave3[[#This Row],[Paid Paternity Leave]]</f>
        <v>12</v>
      </c>
      <c r="K1097" s="8">
        <f>parental_leave3[[#This Row],[Unpaid Maternity Leave]]+parental_leave3[[#This Row],[Unpaid Paternity Leave]]</f>
        <v>52</v>
      </c>
      <c r="L1097" s="1" t="str">
        <f>IF(parental_leave3[[#This Row],[Total Maternity Leave]]&gt;parental_leave3[[#This Row],[Total paternity Leave]],"YES","NO")</f>
        <v>YES</v>
      </c>
    </row>
    <row r="1098" spans="1:12" x14ac:dyDescent="0.25">
      <c r="A1098" s="1" t="s">
        <v>1128</v>
      </c>
      <c r="B1098" s="1" t="s">
        <v>1649</v>
      </c>
      <c r="C1098" s="1">
        <v>12</v>
      </c>
      <c r="D1098" s="8">
        <v>4</v>
      </c>
      <c r="E1098" s="1">
        <v>0</v>
      </c>
      <c r="F1098" s="8">
        <v>0</v>
      </c>
      <c r="G1098" s="8">
        <f>parental_leave3[[#This Row],[Paid Maternity Leave]]+parental_leave3[[#This Row],[Unpaid Maternity Leave]]</f>
        <v>16</v>
      </c>
      <c r="H1098" s="8">
        <f>parental_leave3[[#This Row],[Paid Paternity Leave]]+parental_leave3[[#This Row],[Unpaid Paternity Leave]]</f>
        <v>0</v>
      </c>
      <c r="I1098" s="1">
        <f>parental_leave3[[#This Row],[Total Maternity Leave]]+parental_leave3[[#This Row],[Total paternity Leave]]</f>
        <v>16</v>
      </c>
      <c r="J1098" s="1">
        <f>parental_leave3[[#This Row],[Paid Maternity Leave]]+parental_leave3[[#This Row],[Paid Paternity Leave]]</f>
        <v>12</v>
      </c>
      <c r="K1098" s="8">
        <f>parental_leave3[[#This Row],[Unpaid Maternity Leave]]+parental_leave3[[#This Row],[Unpaid Paternity Leave]]</f>
        <v>4</v>
      </c>
      <c r="L1098" s="1" t="str">
        <f>IF(parental_leave3[[#This Row],[Total Maternity Leave]]&gt;parental_leave3[[#This Row],[Total paternity Leave]],"YES","NO")</f>
        <v>YES</v>
      </c>
    </row>
    <row r="1099" spans="1:12" x14ac:dyDescent="0.25">
      <c r="A1099" s="1" t="s">
        <v>1129</v>
      </c>
      <c r="B1099" s="1" t="s">
        <v>1649</v>
      </c>
      <c r="C1099" s="1">
        <v>6</v>
      </c>
      <c r="D1099" s="8">
        <v>6</v>
      </c>
      <c r="E1099" s="1">
        <v>0</v>
      </c>
      <c r="F1099" s="8">
        <v>0</v>
      </c>
      <c r="G1099" s="8">
        <f>parental_leave3[[#This Row],[Paid Maternity Leave]]+parental_leave3[[#This Row],[Unpaid Maternity Leave]]</f>
        <v>12</v>
      </c>
      <c r="H1099" s="8">
        <f>parental_leave3[[#This Row],[Paid Paternity Leave]]+parental_leave3[[#This Row],[Unpaid Paternity Leave]]</f>
        <v>0</v>
      </c>
      <c r="I1099" s="1">
        <f>parental_leave3[[#This Row],[Total Maternity Leave]]+parental_leave3[[#This Row],[Total paternity Leave]]</f>
        <v>12</v>
      </c>
      <c r="J1099" s="1">
        <f>parental_leave3[[#This Row],[Paid Maternity Leave]]+parental_leave3[[#This Row],[Paid Paternity Leave]]</f>
        <v>6</v>
      </c>
      <c r="K1099" s="8">
        <f>parental_leave3[[#This Row],[Unpaid Maternity Leave]]+parental_leave3[[#This Row],[Unpaid Paternity Leave]]</f>
        <v>6</v>
      </c>
      <c r="L1099" s="1" t="str">
        <f>IF(parental_leave3[[#This Row],[Total Maternity Leave]]&gt;parental_leave3[[#This Row],[Total paternity Leave]],"YES","NO")</f>
        <v>YES</v>
      </c>
    </row>
    <row r="1100" spans="1:12" x14ac:dyDescent="0.25">
      <c r="A1100" s="1" t="s">
        <v>1130</v>
      </c>
      <c r="B1100" s="1" t="s">
        <v>1649</v>
      </c>
      <c r="C1100" s="1">
        <v>12</v>
      </c>
      <c r="D1100" s="8">
        <v>0</v>
      </c>
      <c r="E1100" s="1">
        <v>0</v>
      </c>
      <c r="F1100" s="8">
        <v>0</v>
      </c>
      <c r="G1100" s="8">
        <f>parental_leave3[[#This Row],[Paid Maternity Leave]]+parental_leave3[[#This Row],[Unpaid Maternity Leave]]</f>
        <v>12</v>
      </c>
      <c r="H1100" s="8">
        <f>parental_leave3[[#This Row],[Paid Paternity Leave]]+parental_leave3[[#This Row],[Unpaid Paternity Leave]]</f>
        <v>0</v>
      </c>
      <c r="I1100" s="1">
        <f>parental_leave3[[#This Row],[Total Maternity Leave]]+parental_leave3[[#This Row],[Total paternity Leave]]</f>
        <v>12</v>
      </c>
      <c r="J1100" s="1">
        <f>parental_leave3[[#This Row],[Paid Maternity Leave]]+parental_leave3[[#This Row],[Paid Paternity Leave]]</f>
        <v>12</v>
      </c>
      <c r="K1100" s="8">
        <f>parental_leave3[[#This Row],[Unpaid Maternity Leave]]+parental_leave3[[#This Row],[Unpaid Paternity Leave]]</f>
        <v>0</v>
      </c>
      <c r="L1100" s="1" t="str">
        <f>IF(parental_leave3[[#This Row],[Total Maternity Leave]]&gt;parental_leave3[[#This Row],[Total paternity Leave]],"YES","NO")</f>
        <v>YES</v>
      </c>
    </row>
    <row r="1101" spans="1:12" x14ac:dyDescent="0.25">
      <c r="A1101" s="1" t="s">
        <v>1131</v>
      </c>
      <c r="B1101" s="1" t="s">
        <v>1649</v>
      </c>
      <c r="C1101" s="1">
        <v>4</v>
      </c>
      <c r="D1101" s="8">
        <v>12</v>
      </c>
      <c r="E1101" s="1">
        <v>0</v>
      </c>
      <c r="F1101" s="8">
        <v>0</v>
      </c>
      <c r="G1101" s="8">
        <f>parental_leave3[[#This Row],[Paid Maternity Leave]]+parental_leave3[[#This Row],[Unpaid Maternity Leave]]</f>
        <v>16</v>
      </c>
      <c r="H1101" s="8">
        <f>parental_leave3[[#This Row],[Paid Paternity Leave]]+parental_leave3[[#This Row],[Unpaid Paternity Leave]]</f>
        <v>0</v>
      </c>
      <c r="I1101" s="1">
        <f>parental_leave3[[#This Row],[Total Maternity Leave]]+parental_leave3[[#This Row],[Total paternity Leave]]</f>
        <v>16</v>
      </c>
      <c r="J1101" s="1">
        <f>parental_leave3[[#This Row],[Paid Maternity Leave]]+parental_leave3[[#This Row],[Paid Paternity Leave]]</f>
        <v>4</v>
      </c>
      <c r="K1101" s="8">
        <f>parental_leave3[[#This Row],[Unpaid Maternity Leave]]+parental_leave3[[#This Row],[Unpaid Paternity Leave]]</f>
        <v>12</v>
      </c>
      <c r="L1101" s="1" t="str">
        <f>IF(parental_leave3[[#This Row],[Total Maternity Leave]]&gt;parental_leave3[[#This Row],[Total paternity Leave]],"YES","NO")</f>
        <v>YES</v>
      </c>
    </row>
    <row r="1102" spans="1:12" x14ac:dyDescent="0.25">
      <c r="A1102" s="1" t="s">
        <v>1132</v>
      </c>
      <c r="B1102" s="1" t="s">
        <v>1649</v>
      </c>
      <c r="C1102" s="1">
        <v>1</v>
      </c>
      <c r="D1102" s="8">
        <v>12</v>
      </c>
      <c r="E1102" s="1">
        <v>0</v>
      </c>
      <c r="F1102" s="8">
        <v>0</v>
      </c>
      <c r="G1102" s="8">
        <f>parental_leave3[[#This Row],[Paid Maternity Leave]]+parental_leave3[[#This Row],[Unpaid Maternity Leave]]</f>
        <v>13</v>
      </c>
      <c r="H1102" s="8">
        <f>parental_leave3[[#This Row],[Paid Paternity Leave]]+parental_leave3[[#This Row],[Unpaid Paternity Leave]]</f>
        <v>0</v>
      </c>
      <c r="I1102" s="1">
        <f>parental_leave3[[#This Row],[Total Maternity Leave]]+parental_leave3[[#This Row],[Total paternity Leave]]</f>
        <v>13</v>
      </c>
      <c r="J1102" s="1">
        <f>parental_leave3[[#This Row],[Paid Maternity Leave]]+parental_leave3[[#This Row],[Paid Paternity Leave]]</f>
        <v>1</v>
      </c>
      <c r="K1102" s="8">
        <f>parental_leave3[[#This Row],[Unpaid Maternity Leave]]+parental_leave3[[#This Row],[Unpaid Paternity Leave]]</f>
        <v>12</v>
      </c>
      <c r="L1102" s="1" t="str">
        <f>IF(parental_leave3[[#This Row],[Total Maternity Leave]]&gt;parental_leave3[[#This Row],[Total paternity Leave]],"YES","NO")</f>
        <v>YES</v>
      </c>
    </row>
    <row r="1103" spans="1:12" x14ac:dyDescent="0.25">
      <c r="A1103" s="1" t="s">
        <v>1133</v>
      </c>
      <c r="B1103" s="1" t="s">
        <v>1649</v>
      </c>
      <c r="C1103" s="1">
        <v>8</v>
      </c>
      <c r="D1103" s="8">
        <v>4</v>
      </c>
      <c r="E1103" s="1">
        <v>0</v>
      </c>
      <c r="F1103" s="8">
        <v>0</v>
      </c>
      <c r="G1103" s="8">
        <f>parental_leave3[[#This Row],[Paid Maternity Leave]]+parental_leave3[[#This Row],[Unpaid Maternity Leave]]</f>
        <v>12</v>
      </c>
      <c r="H1103" s="8">
        <f>parental_leave3[[#This Row],[Paid Paternity Leave]]+parental_leave3[[#This Row],[Unpaid Paternity Leave]]</f>
        <v>0</v>
      </c>
      <c r="I1103" s="1">
        <f>parental_leave3[[#This Row],[Total Maternity Leave]]+parental_leave3[[#This Row],[Total paternity Leave]]</f>
        <v>12</v>
      </c>
      <c r="J1103" s="1">
        <f>parental_leave3[[#This Row],[Paid Maternity Leave]]+parental_leave3[[#This Row],[Paid Paternity Leave]]</f>
        <v>8</v>
      </c>
      <c r="K1103" s="8">
        <f>parental_leave3[[#This Row],[Unpaid Maternity Leave]]+parental_leave3[[#This Row],[Unpaid Paternity Leave]]</f>
        <v>4</v>
      </c>
      <c r="L1103" s="1" t="str">
        <f>IF(parental_leave3[[#This Row],[Total Maternity Leave]]&gt;parental_leave3[[#This Row],[Total paternity Leave]],"YES","NO")</f>
        <v>YES</v>
      </c>
    </row>
    <row r="1104" spans="1:12" x14ac:dyDescent="0.25">
      <c r="A1104" s="1" t="s">
        <v>1134</v>
      </c>
      <c r="B1104" s="1" t="s">
        <v>1649</v>
      </c>
      <c r="C1104" s="1">
        <v>12</v>
      </c>
      <c r="D1104" s="8">
        <v>6</v>
      </c>
      <c r="E1104" s="1">
        <v>0</v>
      </c>
      <c r="F1104" s="8">
        <v>0</v>
      </c>
      <c r="G1104" s="8">
        <f>parental_leave3[[#This Row],[Paid Maternity Leave]]+parental_leave3[[#This Row],[Unpaid Maternity Leave]]</f>
        <v>18</v>
      </c>
      <c r="H1104" s="8">
        <f>parental_leave3[[#This Row],[Paid Paternity Leave]]+parental_leave3[[#This Row],[Unpaid Paternity Leave]]</f>
        <v>0</v>
      </c>
      <c r="I1104" s="1">
        <f>parental_leave3[[#This Row],[Total Maternity Leave]]+parental_leave3[[#This Row],[Total paternity Leave]]</f>
        <v>18</v>
      </c>
      <c r="J1104" s="1">
        <f>parental_leave3[[#This Row],[Paid Maternity Leave]]+parental_leave3[[#This Row],[Paid Paternity Leave]]</f>
        <v>12</v>
      </c>
      <c r="K1104" s="8">
        <f>parental_leave3[[#This Row],[Unpaid Maternity Leave]]+parental_leave3[[#This Row],[Unpaid Paternity Leave]]</f>
        <v>6</v>
      </c>
      <c r="L1104" s="1" t="str">
        <f>IF(parental_leave3[[#This Row],[Total Maternity Leave]]&gt;parental_leave3[[#This Row],[Total paternity Leave]],"YES","NO")</f>
        <v>YES</v>
      </c>
    </row>
    <row r="1105" spans="1:12" x14ac:dyDescent="0.25">
      <c r="A1105" s="1" t="s">
        <v>1135</v>
      </c>
      <c r="B1105" s="1" t="s">
        <v>1649</v>
      </c>
      <c r="C1105" s="1">
        <v>12</v>
      </c>
      <c r="D1105" s="8">
        <v>12</v>
      </c>
      <c r="E1105" s="1">
        <v>0</v>
      </c>
      <c r="F1105" s="8">
        <v>0</v>
      </c>
      <c r="G1105" s="8">
        <f>parental_leave3[[#This Row],[Paid Maternity Leave]]+parental_leave3[[#This Row],[Unpaid Maternity Leave]]</f>
        <v>24</v>
      </c>
      <c r="H1105" s="8">
        <f>parental_leave3[[#This Row],[Paid Paternity Leave]]+parental_leave3[[#This Row],[Unpaid Paternity Leave]]</f>
        <v>0</v>
      </c>
      <c r="I1105" s="1">
        <f>parental_leave3[[#This Row],[Total Maternity Leave]]+parental_leave3[[#This Row],[Total paternity Leave]]</f>
        <v>24</v>
      </c>
      <c r="J1105" s="1">
        <f>parental_leave3[[#This Row],[Paid Maternity Leave]]+parental_leave3[[#This Row],[Paid Paternity Leave]]</f>
        <v>12</v>
      </c>
      <c r="K1105" s="8">
        <f>parental_leave3[[#This Row],[Unpaid Maternity Leave]]+parental_leave3[[#This Row],[Unpaid Paternity Leave]]</f>
        <v>12</v>
      </c>
      <c r="L1105" s="1" t="str">
        <f>IF(parental_leave3[[#This Row],[Total Maternity Leave]]&gt;parental_leave3[[#This Row],[Total paternity Leave]],"YES","NO")</f>
        <v>YES</v>
      </c>
    </row>
    <row r="1106" spans="1:12" x14ac:dyDescent="0.25">
      <c r="A1106" s="1" t="s">
        <v>1136</v>
      </c>
      <c r="B1106" s="1" t="s">
        <v>1649</v>
      </c>
      <c r="C1106" s="1">
        <v>6</v>
      </c>
      <c r="D1106" s="8">
        <v>0</v>
      </c>
      <c r="E1106" s="1">
        <v>0</v>
      </c>
      <c r="F1106" s="8">
        <v>0</v>
      </c>
      <c r="G1106" s="8">
        <f>parental_leave3[[#This Row],[Paid Maternity Leave]]+parental_leave3[[#This Row],[Unpaid Maternity Leave]]</f>
        <v>6</v>
      </c>
      <c r="H1106" s="8">
        <f>parental_leave3[[#This Row],[Paid Paternity Leave]]+parental_leave3[[#This Row],[Unpaid Paternity Leave]]</f>
        <v>0</v>
      </c>
      <c r="I1106" s="1">
        <f>parental_leave3[[#This Row],[Total Maternity Leave]]+parental_leave3[[#This Row],[Total paternity Leave]]</f>
        <v>6</v>
      </c>
      <c r="J1106" s="1">
        <f>parental_leave3[[#This Row],[Paid Maternity Leave]]+parental_leave3[[#This Row],[Paid Paternity Leave]]</f>
        <v>6</v>
      </c>
      <c r="K1106" s="8">
        <f>parental_leave3[[#This Row],[Unpaid Maternity Leave]]+parental_leave3[[#This Row],[Unpaid Paternity Leave]]</f>
        <v>0</v>
      </c>
      <c r="L1106" s="1" t="str">
        <f>IF(parental_leave3[[#This Row],[Total Maternity Leave]]&gt;parental_leave3[[#This Row],[Total paternity Leave]],"YES","NO")</f>
        <v>YES</v>
      </c>
    </row>
    <row r="1107" spans="1:12" x14ac:dyDescent="0.25">
      <c r="A1107" s="1" t="s">
        <v>1137</v>
      </c>
      <c r="B1107" s="1" t="s">
        <v>1649</v>
      </c>
      <c r="C1107" s="1">
        <v>12</v>
      </c>
      <c r="D1107" s="8">
        <v>0</v>
      </c>
      <c r="E1107" s="1">
        <v>0</v>
      </c>
      <c r="F1107" s="8">
        <v>0</v>
      </c>
      <c r="G1107" s="8">
        <f>parental_leave3[[#This Row],[Paid Maternity Leave]]+parental_leave3[[#This Row],[Unpaid Maternity Leave]]</f>
        <v>12</v>
      </c>
      <c r="H1107" s="8">
        <f>parental_leave3[[#This Row],[Paid Paternity Leave]]+parental_leave3[[#This Row],[Unpaid Paternity Leave]]</f>
        <v>0</v>
      </c>
      <c r="I1107" s="1">
        <f>parental_leave3[[#This Row],[Total Maternity Leave]]+parental_leave3[[#This Row],[Total paternity Leave]]</f>
        <v>12</v>
      </c>
      <c r="J1107" s="1">
        <f>parental_leave3[[#This Row],[Paid Maternity Leave]]+parental_leave3[[#This Row],[Paid Paternity Leave]]</f>
        <v>12</v>
      </c>
      <c r="K1107" s="8">
        <f>parental_leave3[[#This Row],[Unpaid Maternity Leave]]+parental_leave3[[#This Row],[Unpaid Paternity Leave]]</f>
        <v>0</v>
      </c>
      <c r="L1107" s="1" t="str">
        <f>IF(parental_leave3[[#This Row],[Total Maternity Leave]]&gt;parental_leave3[[#This Row],[Total paternity Leave]],"YES","NO")</f>
        <v>YES</v>
      </c>
    </row>
    <row r="1108" spans="1:12" x14ac:dyDescent="0.25">
      <c r="A1108" s="1" t="s">
        <v>1138</v>
      </c>
      <c r="B1108" s="1" t="s">
        <v>1649</v>
      </c>
      <c r="C1108" s="1">
        <v>12</v>
      </c>
      <c r="D1108" s="8">
        <v>0</v>
      </c>
      <c r="E1108" s="1">
        <v>0</v>
      </c>
      <c r="F1108" s="8">
        <v>0</v>
      </c>
      <c r="G1108" s="8">
        <f>parental_leave3[[#This Row],[Paid Maternity Leave]]+parental_leave3[[#This Row],[Unpaid Maternity Leave]]</f>
        <v>12</v>
      </c>
      <c r="H1108" s="8">
        <f>parental_leave3[[#This Row],[Paid Paternity Leave]]+parental_leave3[[#This Row],[Unpaid Paternity Leave]]</f>
        <v>0</v>
      </c>
      <c r="I1108" s="1">
        <f>parental_leave3[[#This Row],[Total Maternity Leave]]+parental_leave3[[#This Row],[Total paternity Leave]]</f>
        <v>12</v>
      </c>
      <c r="J1108" s="1">
        <f>parental_leave3[[#This Row],[Paid Maternity Leave]]+parental_leave3[[#This Row],[Paid Paternity Leave]]</f>
        <v>12</v>
      </c>
      <c r="K1108" s="8">
        <f>parental_leave3[[#This Row],[Unpaid Maternity Leave]]+parental_leave3[[#This Row],[Unpaid Paternity Leave]]</f>
        <v>0</v>
      </c>
      <c r="L1108" s="1" t="str">
        <f>IF(parental_leave3[[#This Row],[Total Maternity Leave]]&gt;parental_leave3[[#This Row],[Total paternity Leave]],"YES","NO")</f>
        <v>YES</v>
      </c>
    </row>
    <row r="1109" spans="1:12" x14ac:dyDescent="0.25">
      <c r="A1109" s="1" t="s">
        <v>1139</v>
      </c>
      <c r="B1109" s="1" t="s">
        <v>1649</v>
      </c>
      <c r="C1109" s="1">
        <v>16</v>
      </c>
      <c r="D1109" s="8">
        <v>0</v>
      </c>
      <c r="E1109" s="1">
        <v>0</v>
      </c>
      <c r="F1109" s="8">
        <v>0</v>
      </c>
      <c r="G1109" s="8">
        <f>parental_leave3[[#This Row],[Paid Maternity Leave]]+parental_leave3[[#This Row],[Unpaid Maternity Leave]]</f>
        <v>16</v>
      </c>
      <c r="H1109" s="8">
        <f>parental_leave3[[#This Row],[Paid Paternity Leave]]+parental_leave3[[#This Row],[Unpaid Paternity Leave]]</f>
        <v>0</v>
      </c>
      <c r="I1109" s="1">
        <f>parental_leave3[[#This Row],[Total Maternity Leave]]+parental_leave3[[#This Row],[Total paternity Leave]]</f>
        <v>16</v>
      </c>
      <c r="J1109" s="1">
        <f>parental_leave3[[#This Row],[Paid Maternity Leave]]+parental_leave3[[#This Row],[Paid Paternity Leave]]</f>
        <v>16</v>
      </c>
      <c r="K1109" s="8">
        <f>parental_leave3[[#This Row],[Unpaid Maternity Leave]]+parental_leave3[[#This Row],[Unpaid Paternity Leave]]</f>
        <v>0</v>
      </c>
      <c r="L1109" s="1" t="str">
        <f>IF(parental_leave3[[#This Row],[Total Maternity Leave]]&gt;parental_leave3[[#This Row],[Total paternity Leave]],"YES","NO")</f>
        <v>YES</v>
      </c>
    </row>
    <row r="1110" spans="1:12" x14ac:dyDescent="0.25">
      <c r="A1110" s="1" t="s">
        <v>1140</v>
      </c>
      <c r="B1110" s="1" t="s">
        <v>1649</v>
      </c>
      <c r="C1110" s="1">
        <v>6</v>
      </c>
      <c r="D1110" s="8">
        <v>6</v>
      </c>
      <c r="E1110" s="1">
        <v>0</v>
      </c>
      <c r="F1110" s="8">
        <v>0</v>
      </c>
      <c r="G1110" s="8">
        <f>parental_leave3[[#This Row],[Paid Maternity Leave]]+parental_leave3[[#This Row],[Unpaid Maternity Leave]]</f>
        <v>12</v>
      </c>
      <c r="H1110" s="8">
        <f>parental_leave3[[#This Row],[Paid Paternity Leave]]+parental_leave3[[#This Row],[Unpaid Paternity Leave]]</f>
        <v>0</v>
      </c>
      <c r="I1110" s="1">
        <f>parental_leave3[[#This Row],[Total Maternity Leave]]+parental_leave3[[#This Row],[Total paternity Leave]]</f>
        <v>12</v>
      </c>
      <c r="J1110" s="1">
        <f>parental_leave3[[#This Row],[Paid Maternity Leave]]+parental_leave3[[#This Row],[Paid Paternity Leave]]</f>
        <v>6</v>
      </c>
      <c r="K1110" s="8">
        <f>parental_leave3[[#This Row],[Unpaid Maternity Leave]]+parental_leave3[[#This Row],[Unpaid Paternity Leave]]</f>
        <v>6</v>
      </c>
      <c r="L1110" s="1" t="str">
        <f>IF(parental_leave3[[#This Row],[Total Maternity Leave]]&gt;parental_leave3[[#This Row],[Total paternity Leave]],"YES","NO")</f>
        <v>YES</v>
      </c>
    </row>
    <row r="1111" spans="1:12" x14ac:dyDescent="0.25">
      <c r="A1111" s="1" t="s">
        <v>1141</v>
      </c>
      <c r="B1111" s="1" t="s">
        <v>1649</v>
      </c>
      <c r="C1111" s="1">
        <v>3</v>
      </c>
      <c r="D1111" s="8">
        <v>9</v>
      </c>
      <c r="E1111" s="1">
        <v>0</v>
      </c>
      <c r="F1111" s="8">
        <v>0</v>
      </c>
      <c r="G1111" s="8">
        <f>parental_leave3[[#This Row],[Paid Maternity Leave]]+parental_leave3[[#This Row],[Unpaid Maternity Leave]]</f>
        <v>12</v>
      </c>
      <c r="H1111" s="8">
        <f>parental_leave3[[#This Row],[Paid Paternity Leave]]+parental_leave3[[#This Row],[Unpaid Paternity Leave]]</f>
        <v>0</v>
      </c>
      <c r="I1111" s="1">
        <f>parental_leave3[[#This Row],[Total Maternity Leave]]+parental_leave3[[#This Row],[Total paternity Leave]]</f>
        <v>12</v>
      </c>
      <c r="J1111" s="1">
        <f>parental_leave3[[#This Row],[Paid Maternity Leave]]+parental_leave3[[#This Row],[Paid Paternity Leave]]</f>
        <v>3</v>
      </c>
      <c r="K1111" s="8">
        <f>parental_leave3[[#This Row],[Unpaid Maternity Leave]]+parental_leave3[[#This Row],[Unpaid Paternity Leave]]</f>
        <v>9</v>
      </c>
      <c r="L1111" s="1" t="str">
        <f>IF(parental_leave3[[#This Row],[Total Maternity Leave]]&gt;parental_leave3[[#This Row],[Total paternity Leave]],"YES","NO")</f>
        <v>YES</v>
      </c>
    </row>
    <row r="1112" spans="1:12" x14ac:dyDescent="0.25">
      <c r="A1112" s="1" t="s">
        <v>1142</v>
      </c>
      <c r="B1112" s="1" t="s">
        <v>1649</v>
      </c>
      <c r="C1112" s="1">
        <v>8</v>
      </c>
      <c r="D1112" s="8">
        <v>12</v>
      </c>
      <c r="E1112" s="1">
        <v>0</v>
      </c>
      <c r="F1112" s="8">
        <v>0</v>
      </c>
      <c r="G1112" s="8">
        <f>parental_leave3[[#This Row],[Paid Maternity Leave]]+parental_leave3[[#This Row],[Unpaid Maternity Leave]]</f>
        <v>20</v>
      </c>
      <c r="H1112" s="8">
        <f>parental_leave3[[#This Row],[Paid Paternity Leave]]+parental_leave3[[#This Row],[Unpaid Paternity Leave]]</f>
        <v>0</v>
      </c>
      <c r="I1112" s="1">
        <f>parental_leave3[[#This Row],[Total Maternity Leave]]+parental_leave3[[#This Row],[Total paternity Leave]]</f>
        <v>20</v>
      </c>
      <c r="J1112" s="1">
        <f>parental_leave3[[#This Row],[Paid Maternity Leave]]+parental_leave3[[#This Row],[Paid Paternity Leave]]</f>
        <v>8</v>
      </c>
      <c r="K1112" s="8">
        <f>parental_leave3[[#This Row],[Unpaid Maternity Leave]]+parental_leave3[[#This Row],[Unpaid Paternity Leave]]</f>
        <v>12</v>
      </c>
      <c r="L1112" s="1" t="str">
        <f>IF(parental_leave3[[#This Row],[Total Maternity Leave]]&gt;parental_leave3[[#This Row],[Total paternity Leave]],"YES","NO")</f>
        <v>YES</v>
      </c>
    </row>
    <row r="1113" spans="1:12" x14ac:dyDescent="0.25">
      <c r="A1113" s="1" t="s">
        <v>1143</v>
      </c>
      <c r="B1113" s="1" t="s">
        <v>1649</v>
      </c>
      <c r="C1113" s="1">
        <v>10</v>
      </c>
      <c r="D1113" s="8">
        <v>0</v>
      </c>
      <c r="E1113" s="1">
        <v>0</v>
      </c>
      <c r="F1113" s="8">
        <v>0</v>
      </c>
      <c r="G1113" s="8">
        <f>parental_leave3[[#This Row],[Paid Maternity Leave]]+parental_leave3[[#This Row],[Unpaid Maternity Leave]]</f>
        <v>10</v>
      </c>
      <c r="H1113" s="8">
        <f>parental_leave3[[#This Row],[Paid Paternity Leave]]+parental_leave3[[#This Row],[Unpaid Paternity Leave]]</f>
        <v>0</v>
      </c>
      <c r="I1113" s="1">
        <f>parental_leave3[[#This Row],[Total Maternity Leave]]+parental_leave3[[#This Row],[Total paternity Leave]]</f>
        <v>10</v>
      </c>
      <c r="J1113" s="1">
        <f>parental_leave3[[#This Row],[Paid Maternity Leave]]+parental_leave3[[#This Row],[Paid Paternity Leave]]</f>
        <v>10</v>
      </c>
      <c r="K1113" s="8">
        <f>parental_leave3[[#This Row],[Unpaid Maternity Leave]]+parental_leave3[[#This Row],[Unpaid Paternity Leave]]</f>
        <v>0</v>
      </c>
      <c r="L1113" s="1" t="str">
        <f>IF(parental_leave3[[#This Row],[Total Maternity Leave]]&gt;parental_leave3[[#This Row],[Total paternity Leave]],"YES","NO")</f>
        <v>YES</v>
      </c>
    </row>
    <row r="1114" spans="1:12" x14ac:dyDescent="0.25">
      <c r="A1114" s="1" t="s">
        <v>1144</v>
      </c>
      <c r="B1114" s="1" t="s">
        <v>1649</v>
      </c>
      <c r="C1114" s="1">
        <v>8</v>
      </c>
      <c r="D1114" s="8">
        <v>4</v>
      </c>
      <c r="E1114" s="1">
        <v>0</v>
      </c>
      <c r="F1114" s="8">
        <v>0</v>
      </c>
      <c r="G1114" s="8">
        <f>parental_leave3[[#This Row],[Paid Maternity Leave]]+parental_leave3[[#This Row],[Unpaid Maternity Leave]]</f>
        <v>12</v>
      </c>
      <c r="H1114" s="8">
        <f>parental_leave3[[#This Row],[Paid Paternity Leave]]+parental_leave3[[#This Row],[Unpaid Paternity Leave]]</f>
        <v>0</v>
      </c>
      <c r="I1114" s="1">
        <f>parental_leave3[[#This Row],[Total Maternity Leave]]+parental_leave3[[#This Row],[Total paternity Leave]]</f>
        <v>12</v>
      </c>
      <c r="J1114" s="1">
        <f>parental_leave3[[#This Row],[Paid Maternity Leave]]+parental_leave3[[#This Row],[Paid Paternity Leave]]</f>
        <v>8</v>
      </c>
      <c r="K1114" s="8">
        <f>parental_leave3[[#This Row],[Unpaid Maternity Leave]]+parental_leave3[[#This Row],[Unpaid Paternity Leave]]</f>
        <v>4</v>
      </c>
      <c r="L1114" s="1" t="str">
        <f>IF(parental_leave3[[#This Row],[Total Maternity Leave]]&gt;parental_leave3[[#This Row],[Total paternity Leave]],"YES","NO")</f>
        <v>YES</v>
      </c>
    </row>
    <row r="1115" spans="1:12" x14ac:dyDescent="0.25">
      <c r="A1115" s="1" t="s">
        <v>1145</v>
      </c>
      <c r="B1115" s="1" t="s">
        <v>1146</v>
      </c>
      <c r="C1115" s="1">
        <v>6</v>
      </c>
      <c r="D1115" s="8">
        <v>6</v>
      </c>
      <c r="E1115" s="1">
        <v>0</v>
      </c>
      <c r="F1115" s="8">
        <v>0</v>
      </c>
      <c r="G1115" s="8">
        <f>parental_leave3[[#This Row],[Paid Maternity Leave]]+parental_leave3[[#This Row],[Unpaid Maternity Leave]]</f>
        <v>12</v>
      </c>
      <c r="H1115" s="8">
        <f>parental_leave3[[#This Row],[Paid Paternity Leave]]+parental_leave3[[#This Row],[Unpaid Paternity Leave]]</f>
        <v>0</v>
      </c>
      <c r="I1115" s="1">
        <f>parental_leave3[[#This Row],[Total Maternity Leave]]+parental_leave3[[#This Row],[Total paternity Leave]]</f>
        <v>12</v>
      </c>
      <c r="J1115" s="1">
        <f>parental_leave3[[#This Row],[Paid Maternity Leave]]+parental_leave3[[#This Row],[Paid Paternity Leave]]</f>
        <v>6</v>
      </c>
      <c r="K1115" s="8">
        <f>parental_leave3[[#This Row],[Unpaid Maternity Leave]]+parental_leave3[[#This Row],[Unpaid Paternity Leave]]</f>
        <v>6</v>
      </c>
      <c r="L1115" s="1" t="str">
        <f>IF(parental_leave3[[#This Row],[Total Maternity Leave]]&gt;parental_leave3[[#This Row],[Total paternity Leave]],"YES","NO")</f>
        <v>YES</v>
      </c>
    </row>
    <row r="1116" spans="1:12" x14ac:dyDescent="0.25">
      <c r="A1116" s="1" t="s">
        <v>1147</v>
      </c>
      <c r="B1116" s="1" t="s">
        <v>1146</v>
      </c>
      <c r="C1116" s="1">
        <v>9</v>
      </c>
      <c r="D1116" s="8">
        <v>0</v>
      </c>
      <c r="E1116" s="1">
        <v>0</v>
      </c>
      <c r="F1116" s="8">
        <v>0</v>
      </c>
      <c r="G1116" s="8">
        <f>parental_leave3[[#This Row],[Paid Maternity Leave]]+parental_leave3[[#This Row],[Unpaid Maternity Leave]]</f>
        <v>9</v>
      </c>
      <c r="H1116" s="8">
        <f>parental_leave3[[#This Row],[Paid Paternity Leave]]+parental_leave3[[#This Row],[Unpaid Paternity Leave]]</f>
        <v>0</v>
      </c>
      <c r="I1116" s="1">
        <f>parental_leave3[[#This Row],[Total Maternity Leave]]+parental_leave3[[#This Row],[Total paternity Leave]]</f>
        <v>9</v>
      </c>
      <c r="J1116" s="1">
        <f>parental_leave3[[#This Row],[Paid Maternity Leave]]+parental_leave3[[#This Row],[Paid Paternity Leave]]</f>
        <v>9</v>
      </c>
      <c r="K1116" s="8">
        <f>parental_leave3[[#This Row],[Unpaid Maternity Leave]]+parental_leave3[[#This Row],[Unpaid Paternity Leave]]</f>
        <v>0</v>
      </c>
      <c r="L1116" s="1" t="str">
        <f>IF(parental_leave3[[#This Row],[Total Maternity Leave]]&gt;parental_leave3[[#This Row],[Total paternity Leave]],"YES","NO")</f>
        <v>YES</v>
      </c>
    </row>
    <row r="1117" spans="1:12" x14ac:dyDescent="0.25">
      <c r="A1117" s="1" t="s">
        <v>1148</v>
      </c>
      <c r="B1117" s="1" t="s">
        <v>35</v>
      </c>
      <c r="C1117" s="1">
        <v>12</v>
      </c>
      <c r="D1117" s="8">
        <v>12</v>
      </c>
      <c r="E1117" s="1">
        <v>0</v>
      </c>
      <c r="F1117" s="8">
        <v>0</v>
      </c>
      <c r="G1117" s="8">
        <f>parental_leave3[[#This Row],[Paid Maternity Leave]]+parental_leave3[[#This Row],[Unpaid Maternity Leave]]</f>
        <v>24</v>
      </c>
      <c r="H1117" s="8">
        <f>parental_leave3[[#This Row],[Paid Paternity Leave]]+parental_leave3[[#This Row],[Unpaid Paternity Leave]]</f>
        <v>0</v>
      </c>
      <c r="I1117" s="1">
        <f>parental_leave3[[#This Row],[Total Maternity Leave]]+parental_leave3[[#This Row],[Total paternity Leave]]</f>
        <v>24</v>
      </c>
      <c r="J1117" s="1">
        <f>parental_leave3[[#This Row],[Paid Maternity Leave]]+parental_leave3[[#This Row],[Paid Paternity Leave]]</f>
        <v>12</v>
      </c>
      <c r="K1117" s="8">
        <f>parental_leave3[[#This Row],[Unpaid Maternity Leave]]+parental_leave3[[#This Row],[Unpaid Paternity Leave]]</f>
        <v>12</v>
      </c>
      <c r="L1117" s="1" t="str">
        <f>IF(parental_leave3[[#This Row],[Total Maternity Leave]]&gt;parental_leave3[[#This Row],[Total paternity Leave]],"YES","NO")</f>
        <v>YES</v>
      </c>
    </row>
    <row r="1118" spans="1:12" x14ac:dyDescent="0.25">
      <c r="A1118" s="1" t="s">
        <v>1149</v>
      </c>
      <c r="B1118" s="1" t="s">
        <v>35</v>
      </c>
      <c r="C1118" s="1">
        <v>8</v>
      </c>
      <c r="D1118" s="8">
        <v>0</v>
      </c>
      <c r="E1118" s="1">
        <v>0</v>
      </c>
      <c r="F1118" s="8">
        <v>0</v>
      </c>
      <c r="G1118" s="8">
        <f>parental_leave3[[#This Row],[Paid Maternity Leave]]+parental_leave3[[#This Row],[Unpaid Maternity Leave]]</f>
        <v>8</v>
      </c>
      <c r="H1118" s="8">
        <f>parental_leave3[[#This Row],[Paid Paternity Leave]]+parental_leave3[[#This Row],[Unpaid Paternity Leave]]</f>
        <v>0</v>
      </c>
      <c r="I1118" s="1">
        <f>parental_leave3[[#This Row],[Total Maternity Leave]]+parental_leave3[[#This Row],[Total paternity Leave]]</f>
        <v>8</v>
      </c>
      <c r="J1118" s="1">
        <f>parental_leave3[[#This Row],[Paid Maternity Leave]]+parental_leave3[[#This Row],[Paid Paternity Leave]]</f>
        <v>8</v>
      </c>
      <c r="K1118" s="8">
        <f>parental_leave3[[#This Row],[Unpaid Maternity Leave]]+parental_leave3[[#This Row],[Unpaid Paternity Leave]]</f>
        <v>0</v>
      </c>
      <c r="L1118" s="1" t="str">
        <f>IF(parental_leave3[[#This Row],[Total Maternity Leave]]&gt;parental_leave3[[#This Row],[Total paternity Leave]],"YES","NO")</f>
        <v>YES</v>
      </c>
    </row>
    <row r="1119" spans="1:12" x14ac:dyDescent="0.25">
      <c r="A1119" s="1" t="s">
        <v>1150</v>
      </c>
      <c r="B1119" s="1" t="s">
        <v>35</v>
      </c>
      <c r="C1119" s="1">
        <v>6</v>
      </c>
      <c r="D1119" s="8">
        <v>52</v>
      </c>
      <c r="E1119" s="1">
        <v>0</v>
      </c>
      <c r="F1119" s="8">
        <v>0</v>
      </c>
      <c r="G1119" s="8">
        <f>parental_leave3[[#This Row],[Paid Maternity Leave]]+parental_leave3[[#This Row],[Unpaid Maternity Leave]]</f>
        <v>58</v>
      </c>
      <c r="H1119" s="8">
        <f>parental_leave3[[#This Row],[Paid Paternity Leave]]+parental_leave3[[#This Row],[Unpaid Paternity Leave]]</f>
        <v>0</v>
      </c>
      <c r="I1119" s="1">
        <f>parental_leave3[[#This Row],[Total Maternity Leave]]+parental_leave3[[#This Row],[Total paternity Leave]]</f>
        <v>58</v>
      </c>
      <c r="J1119" s="1">
        <f>parental_leave3[[#This Row],[Paid Maternity Leave]]+parental_leave3[[#This Row],[Paid Paternity Leave]]</f>
        <v>6</v>
      </c>
      <c r="K1119" s="8">
        <f>parental_leave3[[#This Row],[Unpaid Maternity Leave]]+parental_leave3[[#This Row],[Unpaid Paternity Leave]]</f>
        <v>52</v>
      </c>
      <c r="L1119" s="1" t="str">
        <f>IF(parental_leave3[[#This Row],[Total Maternity Leave]]&gt;parental_leave3[[#This Row],[Total paternity Leave]],"YES","NO")</f>
        <v>YES</v>
      </c>
    </row>
    <row r="1120" spans="1:12" x14ac:dyDescent="0.25">
      <c r="A1120" s="1" t="s">
        <v>1151</v>
      </c>
      <c r="B1120" s="1" t="s">
        <v>35</v>
      </c>
      <c r="C1120" s="1">
        <v>4</v>
      </c>
      <c r="D1120" s="8">
        <v>12</v>
      </c>
      <c r="E1120" s="1">
        <v>0</v>
      </c>
      <c r="F1120" s="8">
        <v>0</v>
      </c>
      <c r="G1120" s="8">
        <f>parental_leave3[[#This Row],[Paid Maternity Leave]]+parental_leave3[[#This Row],[Unpaid Maternity Leave]]</f>
        <v>16</v>
      </c>
      <c r="H1120" s="8">
        <f>parental_leave3[[#This Row],[Paid Paternity Leave]]+parental_leave3[[#This Row],[Unpaid Paternity Leave]]</f>
        <v>0</v>
      </c>
      <c r="I1120" s="1">
        <f>parental_leave3[[#This Row],[Total Maternity Leave]]+parental_leave3[[#This Row],[Total paternity Leave]]</f>
        <v>16</v>
      </c>
      <c r="J1120" s="1">
        <f>parental_leave3[[#This Row],[Paid Maternity Leave]]+parental_leave3[[#This Row],[Paid Paternity Leave]]</f>
        <v>4</v>
      </c>
      <c r="K1120" s="8">
        <f>parental_leave3[[#This Row],[Unpaid Maternity Leave]]+parental_leave3[[#This Row],[Unpaid Paternity Leave]]</f>
        <v>12</v>
      </c>
      <c r="L1120" s="1" t="str">
        <f>IF(parental_leave3[[#This Row],[Total Maternity Leave]]&gt;parental_leave3[[#This Row],[Total paternity Leave]],"YES","NO")</f>
        <v>YES</v>
      </c>
    </row>
    <row r="1121" spans="1:12" x14ac:dyDescent="0.25">
      <c r="A1121" s="1" t="s">
        <v>1152</v>
      </c>
      <c r="B1121" s="1" t="s">
        <v>35</v>
      </c>
      <c r="C1121" s="1">
        <v>4</v>
      </c>
      <c r="D1121" s="8">
        <v>1</v>
      </c>
      <c r="E1121" s="1">
        <v>0</v>
      </c>
      <c r="F1121" s="8">
        <v>0</v>
      </c>
      <c r="G1121" s="8">
        <f>parental_leave3[[#This Row],[Paid Maternity Leave]]+parental_leave3[[#This Row],[Unpaid Maternity Leave]]</f>
        <v>5</v>
      </c>
      <c r="H1121" s="8">
        <f>parental_leave3[[#This Row],[Paid Paternity Leave]]+parental_leave3[[#This Row],[Unpaid Paternity Leave]]</f>
        <v>0</v>
      </c>
      <c r="I1121" s="1">
        <f>parental_leave3[[#This Row],[Total Maternity Leave]]+parental_leave3[[#This Row],[Total paternity Leave]]</f>
        <v>5</v>
      </c>
      <c r="J1121" s="1">
        <f>parental_leave3[[#This Row],[Paid Maternity Leave]]+parental_leave3[[#This Row],[Paid Paternity Leave]]</f>
        <v>4</v>
      </c>
      <c r="K1121" s="8">
        <f>parental_leave3[[#This Row],[Unpaid Maternity Leave]]+parental_leave3[[#This Row],[Unpaid Paternity Leave]]</f>
        <v>1</v>
      </c>
      <c r="L1121" s="1" t="str">
        <f>IF(parental_leave3[[#This Row],[Total Maternity Leave]]&gt;parental_leave3[[#This Row],[Total paternity Leave]],"YES","NO")</f>
        <v>YES</v>
      </c>
    </row>
    <row r="1122" spans="1:12" x14ac:dyDescent="0.25">
      <c r="A1122" s="1" t="s">
        <v>1153</v>
      </c>
      <c r="B1122" s="1" t="s">
        <v>35</v>
      </c>
      <c r="C1122" s="1">
        <v>6</v>
      </c>
      <c r="D1122" s="8">
        <v>0</v>
      </c>
      <c r="E1122" s="1">
        <v>0</v>
      </c>
      <c r="F1122" s="8">
        <v>0</v>
      </c>
      <c r="G1122" s="8">
        <f>parental_leave3[[#This Row],[Paid Maternity Leave]]+parental_leave3[[#This Row],[Unpaid Maternity Leave]]</f>
        <v>6</v>
      </c>
      <c r="H1122" s="8">
        <f>parental_leave3[[#This Row],[Paid Paternity Leave]]+parental_leave3[[#This Row],[Unpaid Paternity Leave]]</f>
        <v>0</v>
      </c>
      <c r="I1122" s="1">
        <f>parental_leave3[[#This Row],[Total Maternity Leave]]+parental_leave3[[#This Row],[Total paternity Leave]]</f>
        <v>6</v>
      </c>
      <c r="J1122" s="1">
        <f>parental_leave3[[#This Row],[Paid Maternity Leave]]+parental_leave3[[#This Row],[Paid Paternity Leave]]</f>
        <v>6</v>
      </c>
      <c r="K1122" s="8">
        <f>parental_leave3[[#This Row],[Unpaid Maternity Leave]]+parental_leave3[[#This Row],[Unpaid Paternity Leave]]</f>
        <v>0</v>
      </c>
      <c r="L1122" s="1" t="str">
        <f>IF(parental_leave3[[#This Row],[Total Maternity Leave]]&gt;parental_leave3[[#This Row],[Total paternity Leave]],"YES","NO")</f>
        <v>YES</v>
      </c>
    </row>
    <row r="1123" spans="1:12" x14ac:dyDescent="0.25">
      <c r="A1123" s="1" t="s">
        <v>1154</v>
      </c>
      <c r="B1123" s="1" t="s">
        <v>35</v>
      </c>
      <c r="C1123" s="1">
        <v>8</v>
      </c>
      <c r="D1123" s="8">
        <v>8</v>
      </c>
      <c r="E1123" s="1">
        <v>0</v>
      </c>
      <c r="F1123" s="8">
        <v>0</v>
      </c>
      <c r="G1123" s="8">
        <f>parental_leave3[[#This Row],[Paid Maternity Leave]]+parental_leave3[[#This Row],[Unpaid Maternity Leave]]</f>
        <v>16</v>
      </c>
      <c r="H1123" s="8">
        <f>parental_leave3[[#This Row],[Paid Paternity Leave]]+parental_leave3[[#This Row],[Unpaid Paternity Leave]]</f>
        <v>0</v>
      </c>
      <c r="I1123" s="1">
        <f>parental_leave3[[#This Row],[Total Maternity Leave]]+parental_leave3[[#This Row],[Total paternity Leave]]</f>
        <v>16</v>
      </c>
      <c r="J1123" s="1">
        <f>parental_leave3[[#This Row],[Paid Maternity Leave]]+parental_leave3[[#This Row],[Paid Paternity Leave]]</f>
        <v>8</v>
      </c>
      <c r="K1123" s="8">
        <f>parental_leave3[[#This Row],[Unpaid Maternity Leave]]+parental_leave3[[#This Row],[Unpaid Paternity Leave]]</f>
        <v>8</v>
      </c>
      <c r="L1123" s="1" t="str">
        <f>IF(parental_leave3[[#This Row],[Total Maternity Leave]]&gt;parental_leave3[[#This Row],[Total paternity Leave]],"YES","NO")</f>
        <v>YES</v>
      </c>
    </row>
    <row r="1124" spans="1:12" x14ac:dyDescent="0.25">
      <c r="A1124" s="1" t="s">
        <v>1155</v>
      </c>
      <c r="B1124" s="1" t="s">
        <v>35</v>
      </c>
      <c r="C1124" s="1">
        <v>12</v>
      </c>
      <c r="D1124" s="8">
        <v>0</v>
      </c>
      <c r="E1124" s="1">
        <v>0</v>
      </c>
      <c r="F1124" s="8">
        <v>0</v>
      </c>
      <c r="G1124" s="8">
        <f>parental_leave3[[#This Row],[Paid Maternity Leave]]+parental_leave3[[#This Row],[Unpaid Maternity Leave]]</f>
        <v>12</v>
      </c>
      <c r="H1124" s="8">
        <f>parental_leave3[[#This Row],[Paid Paternity Leave]]+parental_leave3[[#This Row],[Unpaid Paternity Leave]]</f>
        <v>0</v>
      </c>
      <c r="I1124" s="1">
        <f>parental_leave3[[#This Row],[Total Maternity Leave]]+parental_leave3[[#This Row],[Total paternity Leave]]</f>
        <v>12</v>
      </c>
      <c r="J1124" s="1">
        <f>parental_leave3[[#This Row],[Paid Maternity Leave]]+parental_leave3[[#This Row],[Paid Paternity Leave]]</f>
        <v>12</v>
      </c>
      <c r="K1124" s="8">
        <f>parental_leave3[[#This Row],[Unpaid Maternity Leave]]+parental_leave3[[#This Row],[Unpaid Paternity Leave]]</f>
        <v>0</v>
      </c>
      <c r="L1124" s="1" t="str">
        <f>IF(parental_leave3[[#This Row],[Total Maternity Leave]]&gt;parental_leave3[[#This Row],[Total paternity Leave]],"YES","NO")</f>
        <v>YES</v>
      </c>
    </row>
    <row r="1125" spans="1:12" x14ac:dyDescent="0.25">
      <c r="A1125" s="1" t="s">
        <v>1156</v>
      </c>
      <c r="B1125" s="1" t="s">
        <v>35</v>
      </c>
      <c r="C1125" s="1">
        <v>9</v>
      </c>
      <c r="D1125" s="8">
        <v>8</v>
      </c>
      <c r="E1125" s="1">
        <v>0</v>
      </c>
      <c r="F1125" s="8">
        <v>0</v>
      </c>
      <c r="G1125" s="8">
        <f>parental_leave3[[#This Row],[Paid Maternity Leave]]+parental_leave3[[#This Row],[Unpaid Maternity Leave]]</f>
        <v>17</v>
      </c>
      <c r="H1125" s="8">
        <f>parental_leave3[[#This Row],[Paid Paternity Leave]]+parental_leave3[[#This Row],[Unpaid Paternity Leave]]</f>
        <v>0</v>
      </c>
      <c r="I1125" s="1">
        <f>parental_leave3[[#This Row],[Total Maternity Leave]]+parental_leave3[[#This Row],[Total paternity Leave]]</f>
        <v>17</v>
      </c>
      <c r="J1125" s="1">
        <f>parental_leave3[[#This Row],[Paid Maternity Leave]]+parental_leave3[[#This Row],[Paid Paternity Leave]]</f>
        <v>9</v>
      </c>
      <c r="K1125" s="8">
        <f>parental_leave3[[#This Row],[Unpaid Maternity Leave]]+parental_leave3[[#This Row],[Unpaid Paternity Leave]]</f>
        <v>8</v>
      </c>
      <c r="L1125" s="1" t="str">
        <f>IF(parental_leave3[[#This Row],[Total Maternity Leave]]&gt;parental_leave3[[#This Row],[Total paternity Leave]],"YES","NO")</f>
        <v>YES</v>
      </c>
    </row>
    <row r="1126" spans="1:12" x14ac:dyDescent="0.25">
      <c r="A1126" s="1" t="s">
        <v>1157</v>
      </c>
      <c r="B1126" s="1" t="s">
        <v>35</v>
      </c>
      <c r="C1126" s="1">
        <v>13</v>
      </c>
      <c r="D1126" s="8">
        <v>6</v>
      </c>
      <c r="E1126" s="1">
        <v>0</v>
      </c>
      <c r="F1126" s="8">
        <v>0</v>
      </c>
      <c r="G1126" s="8">
        <f>parental_leave3[[#This Row],[Paid Maternity Leave]]+parental_leave3[[#This Row],[Unpaid Maternity Leave]]</f>
        <v>19</v>
      </c>
      <c r="H1126" s="8">
        <f>parental_leave3[[#This Row],[Paid Paternity Leave]]+parental_leave3[[#This Row],[Unpaid Paternity Leave]]</f>
        <v>0</v>
      </c>
      <c r="I1126" s="1">
        <f>parental_leave3[[#This Row],[Total Maternity Leave]]+parental_leave3[[#This Row],[Total paternity Leave]]</f>
        <v>19</v>
      </c>
      <c r="J1126" s="1">
        <f>parental_leave3[[#This Row],[Paid Maternity Leave]]+parental_leave3[[#This Row],[Paid Paternity Leave]]</f>
        <v>13</v>
      </c>
      <c r="K1126" s="8">
        <f>parental_leave3[[#This Row],[Unpaid Maternity Leave]]+parental_leave3[[#This Row],[Unpaid Paternity Leave]]</f>
        <v>6</v>
      </c>
      <c r="L1126" s="1" t="str">
        <f>IF(parental_leave3[[#This Row],[Total Maternity Leave]]&gt;parental_leave3[[#This Row],[Total paternity Leave]],"YES","NO")</f>
        <v>YES</v>
      </c>
    </row>
    <row r="1127" spans="1:12" x14ac:dyDescent="0.25">
      <c r="A1127" s="1" t="s">
        <v>1158</v>
      </c>
      <c r="B1127" s="1" t="s">
        <v>35</v>
      </c>
      <c r="C1127" s="1">
        <v>12</v>
      </c>
      <c r="D1127" s="8">
        <v>14</v>
      </c>
      <c r="E1127" s="1">
        <v>0</v>
      </c>
      <c r="F1127" s="8">
        <v>0</v>
      </c>
      <c r="G1127" s="8">
        <f>parental_leave3[[#This Row],[Paid Maternity Leave]]+parental_leave3[[#This Row],[Unpaid Maternity Leave]]</f>
        <v>26</v>
      </c>
      <c r="H1127" s="8">
        <f>parental_leave3[[#This Row],[Paid Paternity Leave]]+parental_leave3[[#This Row],[Unpaid Paternity Leave]]</f>
        <v>0</v>
      </c>
      <c r="I1127" s="1">
        <f>parental_leave3[[#This Row],[Total Maternity Leave]]+parental_leave3[[#This Row],[Total paternity Leave]]</f>
        <v>26</v>
      </c>
      <c r="J1127" s="1">
        <f>parental_leave3[[#This Row],[Paid Maternity Leave]]+parental_leave3[[#This Row],[Paid Paternity Leave]]</f>
        <v>12</v>
      </c>
      <c r="K1127" s="8">
        <f>parental_leave3[[#This Row],[Unpaid Maternity Leave]]+parental_leave3[[#This Row],[Unpaid Paternity Leave]]</f>
        <v>14</v>
      </c>
      <c r="L1127" s="1" t="str">
        <f>IF(parental_leave3[[#This Row],[Total Maternity Leave]]&gt;parental_leave3[[#This Row],[Total paternity Leave]],"YES","NO")</f>
        <v>YES</v>
      </c>
    </row>
    <row r="1128" spans="1:12" x14ac:dyDescent="0.25">
      <c r="A1128" s="1" t="s">
        <v>1159</v>
      </c>
      <c r="B1128" s="1" t="s">
        <v>35</v>
      </c>
      <c r="C1128" s="1">
        <v>8</v>
      </c>
      <c r="D1128" s="8">
        <v>0</v>
      </c>
      <c r="E1128" s="1">
        <v>0</v>
      </c>
      <c r="F1128" s="8">
        <v>0</v>
      </c>
      <c r="G1128" s="8">
        <f>parental_leave3[[#This Row],[Paid Maternity Leave]]+parental_leave3[[#This Row],[Unpaid Maternity Leave]]</f>
        <v>8</v>
      </c>
      <c r="H1128" s="8">
        <f>parental_leave3[[#This Row],[Paid Paternity Leave]]+parental_leave3[[#This Row],[Unpaid Paternity Leave]]</f>
        <v>0</v>
      </c>
      <c r="I1128" s="1">
        <f>parental_leave3[[#This Row],[Total Maternity Leave]]+parental_leave3[[#This Row],[Total paternity Leave]]</f>
        <v>8</v>
      </c>
      <c r="J1128" s="1">
        <f>parental_leave3[[#This Row],[Paid Maternity Leave]]+parental_leave3[[#This Row],[Paid Paternity Leave]]</f>
        <v>8</v>
      </c>
      <c r="K1128" s="8">
        <f>parental_leave3[[#This Row],[Unpaid Maternity Leave]]+parental_leave3[[#This Row],[Unpaid Paternity Leave]]</f>
        <v>0</v>
      </c>
      <c r="L1128" s="1" t="str">
        <f>IF(parental_leave3[[#This Row],[Total Maternity Leave]]&gt;parental_leave3[[#This Row],[Total paternity Leave]],"YES","NO")</f>
        <v>YES</v>
      </c>
    </row>
    <row r="1129" spans="1:12" x14ac:dyDescent="0.25">
      <c r="A1129" s="1" t="s">
        <v>1160</v>
      </c>
      <c r="B1129" s="1" t="s">
        <v>35</v>
      </c>
      <c r="C1129" s="1">
        <v>12</v>
      </c>
      <c r="D1129" s="8">
        <v>12</v>
      </c>
      <c r="E1129" s="1">
        <v>0</v>
      </c>
      <c r="F1129" s="8">
        <v>0</v>
      </c>
      <c r="G1129" s="8">
        <f>parental_leave3[[#This Row],[Paid Maternity Leave]]+parental_leave3[[#This Row],[Unpaid Maternity Leave]]</f>
        <v>24</v>
      </c>
      <c r="H1129" s="8">
        <f>parental_leave3[[#This Row],[Paid Paternity Leave]]+parental_leave3[[#This Row],[Unpaid Paternity Leave]]</f>
        <v>0</v>
      </c>
      <c r="I1129" s="1">
        <f>parental_leave3[[#This Row],[Total Maternity Leave]]+parental_leave3[[#This Row],[Total paternity Leave]]</f>
        <v>24</v>
      </c>
      <c r="J1129" s="1">
        <f>parental_leave3[[#This Row],[Paid Maternity Leave]]+parental_leave3[[#This Row],[Paid Paternity Leave]]</f>
        <v>12</v>
      </c>
      <c r="K1129" s="8">
        <f>parental_leave3[[#This Row],[Unpaid Maternity Leave]]+parental_leave3[[#This Row],[Unpaid Paternity Leave]]</f>
        <v>12</v>
      </c>
      <c r="L1129" s="1" t="str">
        <f>IF(parental_leave3[[#This Row],[Total Maternity Leave]]&gt;parental_leave3[[#This Row],[Total paternity Leave]],"YES","NO")</f>
        <v>YES</v>
      </c>
    </row>
    <row r="1130" spans="1:12" x14ac:dyDescent="0.25">
      <c r="A1130" s="1" t="s">
        <v>1161</v>
      </c>
      <c r="B1130" s="1" t="s">
        <v>35</v>
      </c>
      <c r="C1130" s="1">
        <v>6</v>
      </c>
      <c r="D1130" s="8">
        <v>6</v>
      </c>
      <c r="E1130" s="1">
        <v>0</v>
      </c>
      <c r="F1130" s="8">
        <v>0</v>
      </c>
      <c r="G1130" s="8">
        <f>parental_leave3[[#This Row],[Paid Maternity Leave]]+parental_leave3[[#This Row],[Unpaid Maternity Leave]]</f>
        <v>12</v>
      </c>
      <c r="H1130" s="8">
        <f>parental_leave3[[#This Row],[Paid Paternity Leave]]+parental_leave3[[#This Row],[Unpaid Paternity Leave]]</f>
        <v>0</v>
      </c>
      <c r="I1130" s="1">
        <f>parental_leave3[[#This Row],[Total Maternity Leave]]+parental_leave3[[#This Row],[Total paternity Leave]]</f>
        <v>12</v>
      </c>
      <c r="J1130" s="1">
        <f>parental_leave3[[#This Row],[Paid Maternity Leave]]+parental_leave3[[#This Row],[Paid Paternity Leave]]</f>
        <v>6</v>
      </c>
      <c r="K1130" s="8">
        <f>parental_leave3[[#This Row],[Unpaid Maternity Leave]]+parental_leave3[[#This Row],[Unpaid Paternity Leave]]</f>
        <v>6</v>
      </c>
      <c r="L1130" s="1" t="str">
        <f>IF(parental_leave3[[#This Row],[Total Maternity Leave]]&gt;parental_leave3[[#This Row],[Total paternity Leave]],"YES","NO")</f>
        <v>YES</v>
      </c>
    </row>
    <row r="1131" spans="1:12" x14ac:dyDescent="0.25">
      <c r="A1131" s="1" t="s">
        <v>1162</v>
      </c>
      <c r="B1131" s="1" t="s">
        <v>35</v>
      </c>
      <c r="C1131" s="1">
        <v>12</v>
      </c>
      <c r="D1131" s="8">
        <v>0</v>
      </c>
      <c r="E1131" s="1">
        <v>0</v>
      </c>
      <c r="F1131" s="8">
        <v>0</v>
      </c>
      <c r="G1131" s="8">
        <f>parental_leave3[[#This Row],[Paid Maternity Leave]]+parental_leave3[[#This Row],[Unpaid Maternity Leave]]</f>
        <v>12</v>
      </c>
      <c r="H1131" s="8">
        <f>parental_leave3[[#This Row],[Paid Paternity Leave]]+parental_leave3[[#This Row],[Unpaid Paternity Leave]]</f>
        <v>0</v>
      </c>
      <c r="I1131" s="1">
        <f>parental_leave3[[#This Row],[Total Maternity Leave]]+parental_leave3[[#This Row],[Total paternity Leave]]</f>
        <v>12</v>
      </c>
      <c r="J1131" s="1">
        <f>parental_leave3[[#This Row],[Paid Maternity Leave]]+parental_leave3[[#This Row],[Paid Paternity Leave]]</f>
        <v>12</v>
      </c>
      <c r="K1131" s="8">
        <f>parental_leave3[[#This Row],[Unpaid Maternity Leave]]+parental_leave3[[#This Row],[Unpaid Paternity Leave]]</f>
        <v>0</v>
      </c>
      <c r="L1131" s="1" t="str">
        <f>IF(parental_leave3[[#This Row],[Total Maternity Leave]]&gt;parental_leave3[[#This Row],[Total paternity Leave]],"YES","NO")</f>
        <v>YES</v>
      </c>
    </row>
    <row r="1132" spans="1:12" x14ac:dyDescent="0.25">
      <c r="A1132" s="1" t="s">
        <v>1163</v>
      </c>
      <c r="B1132" s="1" t="s">
        <v>35</v>
      </c>
      <c r="C1132" s="1">
        <v>14</v>
      </c>
      <c r="D1132" s="8">
        <v>38</v>
      </c>
      <c r="E1132" s="1">
        <v>0</v>
      </c>
      <c r="F1132" s="8">
        <v>0</v>
      </c>
      <c r="G1132" s="8">
        <f>parental_leave3[[#This Row],[Paid Maternity Leave]]+parental_leave3[[#This Row],[Unpaid Maternity Leave]]</f>
        <v>52</v>
      </c>
      <c r="H1132" s="8">
        <f>parental_leave3[[#This Row],[Paid Paternity Leave]]+parental_leave3[[#This Row],[Unpaid Paternity Leave]]</f>
        <v>0</v>
      </c>
      <c r="I1132" s="1">
        <f>parental_leave3[[#This Row],[Total Maternity Leave]]+parental_leave3[[#This Row],[Total paternity Leave]]</f>
        <v>52</v>
      </c>
      <c r="J1132" s="1">
        <f>parental_leave3[[#This Row],[Paid Maternity Leave]]+parental_leave3[[#This Row],[Paid Paternity Leave]]</f>
        <v>14</v>
      </c>
      <c r="K1132" s="8">
        <f>parental_leave3[[#This Row],[Unpaid Maternity Leave]]+parental_leave3[[#This Row],[Unpaid Paternity Leave]]</f>
        <v>38</v>
      </c>
      <c r="L1132" s="1" t="str">
        <f>IF(parental_leave3[[#This Row],[Total Maternity Leave]]&gt;parental_leave3[[#This Row],[Total paternity Leave]],"YES","NO")</f>
        <v>YES</v>
      </c>
    </row>
    <row r="1133" spans="1:12" x14ac:dyDescent="0.25">
      <c r="A1133" s="1" t="s">
        <v>1164</v>
      </c>
      <c r="B1133" s="1" t="s">
        <v>37</v>
      </c>
      <c r="C1133" s="1">
        <v>2</v>
      </c>
      <c r="D1133" s="8">
        <v>6</v>
      </c>
      <c r="E1133" s="1">
        <v>0</v>
      </c>
      <c r="F1133" s="8">
        <v>0</v>
      </c>
      <c r="G1133" s="8">
        <f>parental_leave3[[#This Row],[Paid Maternity Leave]]+parental_leave3[[#This Row],[Unpaid Maternity Leave]]</f>
        <v>8</v>
      </c>
      <c r="H1133" s="8">
        <f>parental_leave3[[#This Row],[Paid Paternity Leave]]+parental_leave3[[#This Row],[Unpaid Paternity Leave]]</f>
        <v>0</v>
      </c>
      <c r="I1133" s="1">
        <f>parental_leave3[[#This Row],[Total Maternity Leave]]+parental_leave3[[#This Row],[Total paternity Leave]]</f>
        <v>8</v>
      </c>
      <c r="J1133" s="1">
        <f>parental_leave3[[#This Row],[Paid Maternity Leave]]+parental_leave3[[#This Row],[Paid Paternity Leave]]</f>
        <v>2</v>
      </c>
      <c r="K1133" s="8">
        <f>parental_leave3[[#This Row],[Unpaid Maternity Leave]]+parental_leave3[[#This Row],[Unpaid Paternity Leave]]</f>
        <v>6</v>
      </c>
      <c r="L1133" s="1" t="str">
        <f>IF(parental_leave3[[#This Row],[Total Maternity Leave]]&gt;parental_leave3[[#This Row],[Total paternity Leave]],"YES","NO")</f>
        <v>YES</v>
      </c>
    </row>
    <row r="1134" spans="1:12" x14ac:dyDescent="0.25">
      <c r="A1134" s="1" t="s">
        <v>1165</v>
      </c>
      <c r="B1134" s="1" t="s">
        <v>37</v>
      </c>
      <c r="C1134" s="1">
        <v>12</v>
      </c>
      <c r="D1134" s="8">
        <v>12</v>
      </c>
      <c r="E1134" s="1">
        <v>0</v>
      </c>
      <c r="F1134" s="8">
        <v>0</v>
      </c>
      <c r="G1134" s="8">
        <f>parental_leave3[[#This Row],[Paid Maternity Leave]]+parental_leave3[[#This Row],[Unpaid Maternity Leave]]</f>
        <v>24</v>
      </c>
      <c r="H1134" s="8">
        <f>parental_leave3[[#This Row],[Paid Paternity Leave]]+parental_leave3[[#This Row],[Unpaid Paternity Leave]]</f>
        <v>0</v>
      </c>
      <c r="I1134" s="1">
        <f>parental_leave3[[#This Row],[Total Maternity Leave]]+parental_leave3[[#This Row],[Total paternity Leave]]</f>
        <v>24</v>
      </c>
      <c r="J1134" s="1">
        <f>parental_leave3[[#This Row],[Paid Maternity Leave]]+parental_leave3[[#This Row],[Paid Paternity Leave]]</f>
        <v>12</v>
      </c>
      <c r="K1134" s="8">
        <f>parental_leave3[[#This Row],[Unpaid Maternity Leave]]+parental_leave3[[#This Row],[Unpaid Paternity Leave]]</f>
        <v>12</v>
      </c>
      <c r="L1134" s="1" t="str">
        <f>IF(parental_leave3[[#This Row],[Total Maternity Leave]]&gt;parental_leave3[[#This Row],[Total paternity Leave]],"YES","NO")</f>
        <v>YES</v>
      </c>
    </row>
    <row r="1135" spans="1:12" x14ac:dyDescent="0.25">
      <c r="A1135" s="1" t="s">
        <v>1166</v>
      </c>
      <c r="B1135" s="1" t="s">
        <v>207</v>
      </c>
      <c r="C1135" s="1">
        <v>16</v>
      </c>
      <c r="D1135" s="8">
        <v>4</v>
      </c>
      <c r="E1135" s="1">
        <v>0</v>
      </c>
      <c r="F1135" s="8">
        <v>0</v>
      </c>
      <c r="G1135" s="8">
        <f>parental_leave3[[#This Row],[Paid Maternity Leave]]+parental_leave3[[#This Row],[Unpaid Maternity Leave]]</f>
        <v>20</v>
      </c>
      <c r="H1135" s="8">
        <f>parental_leave3[[#This Row],[Paid Paternity Leave]]+parental_leave3[[#This Row],[Unpaid Paternity Leave]]</f>
        <v>0</v>
      </c>
      <c r="I1135" s="1">
        <f>parental_leave3[[#This Row],[Total Maternity Leave]]+parental_leave3[[#This Row],[Total paternity Leave]]</f>
        <v>20</v>
      </c>
      <c r="J1135" s="1">
        <f>parental_leave3[[#This Row],[Paid Maternity Leave]]+parental_leave3[[#This Row],[Paid Paternity Leave]]</f>
        <v>16</v>
      </c>
      <c r="K1135" s="8">
        <f>parental_leave3[[#This Row],[Unpaid Maternity Leave]]+parental_leave3[[#This Row],[Unpaid Paternity Leave]]</f>
        <v>4</v>
      </c>
      <c r="L1135" s="1" t="str">
        <f>IF(parental_leave3[[#This Row],[Total Maternity Leave]]&gt;parental_leave3[[#This Row],[Total paternity Leave]],"YES","NO")</f>
        <v>YES</v>
      </c>
    </row>
    <row r="1136" spans="1:12" x14ac:dyDescent="0.25">
      <c r="A1136" s="1" t="s">
        <v>1167</v>
      </c>
      <c r="B1136" s="1" t="s">
        <v>207</v>
      </c>
      <c r="C1136" s="1">
        <v>13</v>
      </c>
      <c r="D1136" s="8">
        <v>12</v>
      </c>
      <c r="E1136" s="1">
        <v>0</v>
      </c>
      <c r="F1136" s="8">
        <v>0</v>
      </c>
      <c r="G1136" s="8">
        <f>parental_leave3[[#This Row],[Paid Maternity Leave]]+parental_leave3[[#This Row],[Unpaid Maternity Leave]]</f>
        <v>25</v>
      </c>
      <c r="H1136" s="8">
        <f>parental_leave3[[#This Row],[Paid Paternity Leave]]+parental_leave3[[#This Row],[Unpaid Paternity Leave]]</f>
        <v>0</v>
      </c>
      <c r="I1136" s="1">
        <f>parental_leave3[[#This Row],[Total Maternity Leave]]+parental_leave3[[#This Row],[Total paternity Leave]]</f>
        <v>25</v>
      </c>
      <c r="J1136" s="1">
        <f>parental_leave3[[#This Row],[Paid Maternity Leave]]+parental_leave3[[#This Row],[Paid Paternity Leave]]</f>
        <v>13</v>
      </c>
      <c r="K1136" s="8">
        <f>parental_leave3[[#This Row],[Unpaid Maternity Leave]]+parental_leave3[[#This Row],[Unpaid Paternity Leave]]</f>
        <v>12</v>
      </c>
      <c r="L1136" s="1" t="str">
        <f>IF(parental_leave3[[#This Row],[Total Maternity Leave]]&gt;parental_leave3[[#This Row],[Total paternity Leave]],"YES","NO")</f>
        <v>YES</v>
      </c>
    </row>
    <row r="1137" spans="1:12" x14ac:dyDescent="0.25">
      <c r="A1137" s="1" t="s">
        <v>1168</v>
      </c>
      <c r="B1137" s="1" t="s">
        <v>207</v>
      </c>
      <c r="C1137" s="1">
        <v>25</v>
      </c>
      <c r="D1137" s="8">
        <v>13</v>
      </c>
      <c r="E1137" s="1">
        <v>0</v>
      </c>
      <c r="F1137" s="8">
        <v>0</v>
      </c>
      <c r="G1137" s="8">
        <f>parental_leave3[[#This Row],[Paid Maternity Leave]]+parental_leave3[[#This Row],[Unpaid Maternity Leave]]</f>
        <v>38</v>
      </c>
      <c r="H1137" s="8">
        <f>parental_leave3[[#This Row],[Paid Paternity Leave]]+parental_leave3[[#This Row],[Unpaid Paternity Leave]]</f>
        <v>0</v>
      </c>
      <c r="I1137" s="1">
        <f>parental_leave3[[#This Row],[Total Maternity Leave]]+parental_leave3[[#This Row],[Total paternity Leave]]</f>
        <v>38</v>
      </c>
      <c r="J1137" s="1">
        <f>parental_leave3[[#This Row],[Paid Maternity Leave]]+parental_leave3[[#This Row],[Paid Paternity Leave]]</f>
        <v>25</v>
      </c>
      <c r="K1137" s="8">
        <f>parental_leave3[[#This Row],[Unpaid Maternity Leave]]+parental_leave3[[#This Row],[Unpaid Paternity Leave]]</f>
        <v>13</v>
      </c>
      <c r="L1137" s="1" t="str">
        <f>IF(parental_leave3[[#This Row],[Total Maternity Leave]]&gt;parental_leave3[[#This Row],[Total paternity Leave]],"YES","NO")</f>
        <v>YES</v>
      </c>
    </row>
    <row r="1138" spans="1:12" x14ac:dyDescent="0.25">
      <c r="A1138" s="1" t="s">
        <v>1169</v>
      </c>
      <c r="B1138" s="1" t="s">
        <v>207</v>
      </c>
      <c r="C1138" s="1">
        <v>32</v>
      </c>
      <c r="D1138" s="8">
        <v>0</v>
      </c>
      <c r="E1138" s="1">
        <v>0</v>
      </c>
      <c r="F1138" s="8">
        <v>0</v>
      </c>
      <c r="G1138" s="8">
        <f>parental_leave3[[#This Row],[Paid Maternity Leave]]+parental_leave3[[#This Row],[Unpaid Maternity Leave]]</f>
        <v>32</v>
      </c>
      <c r="H1138" s="8">
        <f>parental_leave3[[#This Row],[Paid Paternity Leave]]+parental_leave3[[#This Row],[Unpaid Paternity Leave]]</f>
        <v>0</v>
      </c>
      <c r="I1138" s="1">
        <f>parental_leave3[[#This Row],[Total Maternity Leave]]+parental_leave3[[#This Row],[Total paternity Leave]]</f>
        <v>32</v>
      </c>
      <c r="J1138" s="1">
        <f>parental_leave3[[#This Row],[Paid Maternity Leave]]+parental_leave3[[#This Row],[Paid Paternity Leave]]</f>
        <v>32</v>
      </c>
      <c r="K1138" s="8">
        <f>parental_leave3[[#This Row],[Unpaid Maternity Leave]]+parental_leave3[[#This Row],[Unpaid Paternity Leave]]</f>
        <v>0</v>
      </c>
      <c r="L1138" s="1" t="str">
        <f>IF(parental_leave3[[#This Row],[Total Maternity Leave]]&gt;parental_leave3[[#This Row],[Total paternity Leave]],"YES","NO")</f>
        <v>YES</v>
      </c>
    </row>
    <row r="1139" spans="1:12" x14ac:dyDescent="0.25">
      <c r="A1139" s="1" t="s">
        <v>1170</v>
      </c>
      <c r="B1139" s="1" t="s">
        <v>1171</v>
      </c>
      <c r="C1139" s="1">
        <v>4</v>
      </c>
      <c r="D1139" s="8">
        <v>0</v>
      </c>
      <c r="E1139" s="1">
        <v>0</v>
      </c>
      <c r="F1139" s="8">
        <v>0</v>
      </c>
      <c r="G1139" s="8">
        <f>parental_leave3[[#This Row],[Paid Maternity Leave]]+parental_leave3[[#This Row],[Unpaid Maternity Leave]]</f>
        <v>4</v>
      </c>
      <c r="H1139" s="8">
        <f>parental_leave3[[#This Row],[Paid Paternity Leave]]+parental_leave3[[#This Row],[Unpaid Paternity Leave]]</f>
        <v>0</v>
      </c>
      <c r="I1139" s="1">
        <f>parental_leave3[[#This Row],[Total Maternity Leave]]+parental_leave3[[#This Row],[Total paternity Leave]]</f>
        <v>4</v>
      </c>
      <c r="J1139" s="1">
        <f>parental_leave3[[#This Row],[Paid Maternity Leave]]+parental_leave3[[#This Row],[Paid Paternity Leave]]</f>
        <v>4</v>
      </c>
      <c r="K1139" s="8">
        <f>parental_leave3[[#This Row],[Unpaid Maternity Leave]]+parental_leave3[[#This Row],[Unpaid Paternity Leave]]</f>
        <v>0</v>
      </c>
      <c r="L1139" s="1" t="str">
        <f>IF(parental_leave3[[#This Row],[Total Maternity Leave]]&gt;parental_leave3[[#This Row],[Total paternity Leave]],"YES","NO")</f>
        <v>YES</v>
      </c>
    </row>
    <row r="1140" spans="1:12" x14ac:dyDescent="0.25">
      <c r="A1140" s="1" t="s">
        <v>1172</v>
      </c>
      <c r="B1140" s="1" t="s">
        <v>1171</v>
      </c>
      <c r="C1140" s="1">
        <v>6</v>
      </c>
      <c r="D1140" s="8">
        <v>0</v>
      </c>
      <c r="E1140" s="1">
        <v>0</v>
      </c>
      <c r="F1140" s="8">
        <v>0</v>
      </c>
      <c r="G1140" s="8">
        <f>parental_leave3[[#This Row],[Paid Maternity Leave]]+parental_leave3[[#This Row],[Unpaid Maternity Leave]]</f>
        <v>6</v>
      </c>
      <c r="H1140" s="8">
        <f>parental_leave3[[#This Row],[Paid Paternity Leave]]+parental_leave3[[#This Row],[Unpaid Paternity Leave]]</f>
        <v>0</v>
      </c>
      <c r="I1140" s="1">
        <f>parental_leave3[[#This Row],[Total Maternity Leave]]+parental_leave3[[#This Row],[Total paternity Leave]]</f>
        <v>6</v>
      </c>
      <c r="J1140" s="1">
        <f>parental_leave3[[#This Row],[Paid Maternity Leave]]+parental_leave3[[#This Row],[Paid Paternity Leave]]</f>
        <v>6</v>
      </c>
      <c r="K1140" s="8">
        <f>parental_leave3[[#This Row],[Unpaid Maternity Leave]]+parental_leave3[[#This Row],[Unpaid Paternity Leave]]</f>
        <v>0</v>
      </c>
      <c r="L1140" s="1" t="str">
        <f>IF(parental_leave3[[#This Row],[Total Maternity Leave]]&gt;parental_leave3[[#This Row],[Total paternity Leave]],"YES","NO")</f>
        <v>YES</v>
      </c>
    </row>
    <row r="1141" spans="1:12" x14ac:dyDescent="0.25">
      <c r="A1141" s="1" t="s">
        <v>1173</v>
      </c>
      <c r="B1141" s="1" t="s">
        <v>1171</v>
      </c>
      <c r="C1141" s="1">
        <v>12</v>
      </c>
      <c r="D1141" s="8">
        <v>0</v>
      </c>
      <c r="E1141" s="1">
        <v>0</v>
      </c>
      <c r="F1141" s="8">
        <v>0</v>
      </c>
      <c r="G1141" s="8">
        <f>parental_leave3[[#This Row],[Paid Maternity Leave]]+parental_leave3[[#This Row],[Unpaid Maternity Leave]]</f>
        <v>12</v>
      </c>
      <c r="H1141" s="8">
        <f>parental_leave3[[#This Row],[Paid Paternity Leave]]+parental_leave3[[#This Row],[Unpaid Paternity Leave]]</f>
        <v>0</v>
      </c>
      <c r="I1141" s="1">
        <f>parental_leave3[[#This Row],[Total Maternity Leave]]+parental_leave3[[#This Row],[Total paternity Leave]]</f>
        <v>12</v>
      </c>
      <c r="J1141" s="1">
        <f>parental_leave3[[#This Row],[Paid Maternity Leave]]+parental_leave3[[#This Row],[Paid Paternity Leave]]</f>
        <v>12</v>
      </c>
      <c r="K1141" s="8">
        <f>parental_leave3[[#This Row],[Unpaid Maternity Leave]]+parental_leave3[[#This Row],[Unpaid Paternity Leave]]</f>
        <v>0</v>
      </c>
      <c r="L1141" s="1" t="str">
        <f>IF(parental_leave3[[#This Row],[Total Maternity Leave]]&gt;parental_leave3[[#This Row],[Total paternity Leave]],"YES","NO")</f>
        <v>YES</v>
      </c>
    </row>
    <row r="1142" spans="1:12" x14ac:dyDescent="0.25">
      <c r="A1142" s="1" t="s">
        <v>1174</v>
      </c>
      <c r="B1142" s="1" t="s">
        <v>1171</v>
      </c>
      <c r="C1142" s="1">
        <v>8</v>
      </c>
      <c r="D1142" s="8">
        <v>27</v>
      </c>
      <c r="E1142" s="1">
        <v>0</v>
      </c>
      <c r="F1142" s="8">
        <v>0</v>
      </c>
      <c r="G1142" s="8">
        <f>parental_leave3[[#This Row],[Paid Maternity Leave]]+parental_leave3[[#This Row],[Unpaid Maternity Leave]]</f>
        <v>35</v>
      </c>
      <c r="H1142" s="8">
        <f>parental_leave3[[#This Row],[Paid Paternity Leave]]+parental_leave3[[#This Row],[Unpaid Paternity Leave]]</f>
        <v>0</v>
      </c>
      <c r="I1142" s="1">
        <f>parental_leave3[[#This Row],[Total Maternity Leave]]+parental_leave3[[#This Row],[Total paternity Leave]]</f>
        <v>35</v>
      </c>
      <c r="J1142" s="1">
        <f>parental_leave3[[#This Row],[Paid Maternity Leave]]+parental_leave3[[#This Row],[Paid Paternity Leave]]</f>
        <v>8</v>
      </c>
      <c r="K1142" s="8">
        <f>parental_leave3[[#This Row],[Unpaid Maternity Leave]]+parental_leave3[[#This Row],[Unpaid Paternity Leave]]</f>
        <v>27</v>
      </c>
      <c r="L1142" s="1" t="str">
        <f>IF(parental_leave3[[#This Row],[Total Maternity Leave]]&gt;parental_leave3[[#This Row],[Total paternity Leave]],"YES","NO")</f>
        <v>YES</v>
      </c>
    </row>
    <row r="1143" spans="1:12" x14ac:dyDescent="0.25">
      <c r="A1143" s="1" t="s">
        <v>1175</v>
      </c>
      <c r="B1143" s="1" t="s">
        <v>1171</v>
      </c>
      <c r="C1143" s="1">
        <v>12</v>
      </c>
      <c r="D1143" s="8">
        <v>0</v>
      </c>
      <c r="E1143" s="1">
        <v>12</v>
      </c>
      <c r="F1143" s="8">
        <v>0</v>
      </c>
      <c r="G1143" s="8">
        <f>parental_leave3[[#This Row],[Paid Maternity Leave]]+parental_leave3[[#This Row],[Unpaid Maternity Leave]]</f>
        <v>12</v>
      </c>
      <c r="H1143" s="8">
        <f>parental_leave3[[#This Row],[Paid Paternity Leave]]+parental_leave3[[#This Row],[Unpaid Paternity Leave]]</f>
        <v>12</v>
      </c>
      <c r="I1143" s="1">
        <f>parental_leave3[[#This Row],[Total Maternity Leave]]+parental_leave3[[#This Row],[Total paternity Leave]]</f>
        <v>24</v>
      </c>
      <c r="J1143" s="1">
        <f>parental_leave3[[#This Row],[Paid Maternity Leave]]+parental_leave3[[#This Row],[Paid Paternity Leave]]</f>
        <v>24</v>
      </c>
      <c r="K1143" s="8">
        <f>parental_leave3[[#This Row],[Unpaid Maternity Leave]]+parental_leave3[[#This Row],[Unpaid Paternity Leave]]</f>
        <v>0</v>
      </c>
      <c r="L1143" s="1" t="str">
        <f>IF(parental_leave3[[#This Row],[Total Maternity Leave]]&gt;parental_leave3[[#This Row],[Total paternity Leave]],"YES","NO")</f>
        <v>NO</v>
      </c>
    </row>
    <row r="1144" spans="1:12" x14ac:dyDescent="0.25">
      <c r="A1144" s="1" t="s">
        <v>1176</v>
      </c>
      <c r="B1144" s="1" t="s">
        <v>1171</v>
      </c>
      <c r="C1144" s="1">
        <v>4</v>
      </c>
      <c r="D1144" s="8">
        <v>2</v>
      </c>
      <c r="E1144" s="1">
        <v>0</v>
      </c>
      <c r="F1144" s="8">
        <v>0</v>
      </c>
      <c r="G1144" s="8">
        <f>parental_leave3[[#This Row],[Paid Maternity Leave]]+parental_leave3[[#This Row],[Unpaid Maternity Leave]]</f>
        <v>6</v>
      </c>
      <c r="H1144" s="8">
        <f>parental_leave3[[#This Row],[Paid Paternity Leave]]+parental_leave3[[#This Row],[Unpaid Paternity Leave]]</f>
        <v>0</v>
      </c>
      <c r="I1144" s="1">
        <f>parental_leave3[[#This Row],[Total Maternity Leave]]+parental_leave3[[#This Row],[Total paternity Leave]]</f>
        <v>6</v>
      </c>
      <c r="J1144" s="1">
        <f>parental_leave3[[#This Row],[Paid Maternity Leave]]+parental_leave3[[#This Row],[Paid Paternity Leave]]</f>
        <v>4</v>
      </c>
      <c r="K1144" s="8">
        <f>parental_leave3[[#This Row],[Unpaid Maternity Leave]]+parental_leave3[[#This Row],[Unpaid Paternity Leave]]</f>
        <v>2</v>
      </c>
      <c r="L1144" s="1" t="str">
        <f>IF(parental_leave3[[#This Row],[Total Maternity Leave]]&gt;parental_leave3[[#This Row],[Total paternity Leave]],"YES","NO")</f>
        <v>YES</v>
      </c>
    </row>
    <row r="1145" spans="1:12" x14ac:dyDescent="0.25">
      <c r="A1145" s="1" t="s">
        <v>1177</v>
      </c>
      <c r="B1145" s="1" t="s">
        <v>211</v>
      </c>
      <c r="C1145" s="1">
        <v>12</v>
      </c>
      <c r="D1145" s="8">
        <v>0</v>
      </c>
      <c r="E1145" s="1">
        <v>0</v>
      </c>
      <c r="F1145" s="8">
        <v>0</v>
      </c>
      <c r="G1145" s="8">
        <f>parental_leave3[[#This Row],[Paid Maternity Leave]]+parental_leave3[[#This Row],[Unpaid Maternity Leave]]</f>
        <v>12</v>
      </c>
      <c r="H1145" s="8">
        <f>parental_leave3[[#This Row],[Paid Paternity Leave]]+parental_leave3[[#This Row],[Unpaid Paternity Leave]]</f>
        <v>0</v>
      </c>
      <c r="I1145" s="1">
        <f>parental_leave3[[#This Row],[Total Maternity Leave]]+parental_leave3[[#This Row],[Total paternity Leave]]</f>
        <v>12</v>
      </c>
      <c r="J1145" s="1">
        <f>parental_leave3[[#This Row],[Paid Maternity Leave]]+parental_leave3[[#This Row],[Paid Paternity Leave]]</f>
        <v>12</v>
      </c>
      <c r="K1145" s="8">
        <f>parental_leave3[[#This Row],[Unpaid Maternity Leave]]+parental_leave3[[#This Row],[Unpaid Paternity Leave]]</f>
        <v>0</v>
      </c>
      <c r="L1145" s="1" t="str">
        <f>IF(parental_leave3[[#This Row],[Total Maternity Leave]]&gt;parental_leave3[[#This Row],[Total paternity Leave]],"YES","NO")</f>
        <v>YES</v>
      </c>
    </row>
    <row r="1146" spans="1:12" x14ac:dyDescent="0.25">
      <c r="A1146" s="1" t="s">
        <v>1178</v>
      </c>
      <c r="B1146" s="1" t="s">
        <v>211</v>
      </c>
      <c r="C1146" s="1">
        <v>16</v>
      </c>
      <c r="D1146" s="8">
        <v>52</v>
      </c>
      <c r="E1146" s="1">
        <v>0</v>
      </c>
      <c r="F1146" s="8">
        <v>0</v>
      </c>
      <c r="G1146" s="8">
        <f>parental_leave3[[#This Row],[Paid Maternity Leave]]+parental_leave3[[#This Row],[Unpaid Maternity Leave]]</f>
        <v>68</v>
      </c>
      <c r="H1146" s="8">
        <f>parental_leave3[[#This Row],[Paid Paternity Leave]]+parental_leave3[[#This Row],[Unpaid Paternity Leave]]</f>
        <v>0</v>
      </c>
      <c r="I1146" s="1">
        <f>parental_leave3[[#This Row],[Total Maternity Leave]]+parental_leave3[[#This Row],[Total paternity Leave]]</f>
        <v>68</v>
      </c>
      <c r="J1146" s="1">
        <f>parental_leave3[[#This Row],[Paid Maternity Leave]]+parental_leave3[[#This Row],[Paid Paternity Leave]]</f>
        <v>16</v>
      </c>
      <c r="K1146" s="8">
        <f>parental_leave3[[#This Row],[Unpaid Maternity Leave]]+parental_leave3[[#This Row],[Unpaid Paternity Leave]]</f>
        <v>52</v>
      </c>
      <c r="L1146" s="1" t="str">
        <f>IF(parental_leave3[[#This Row],[Total Maternity Leave]]&gt;parental_leave3[[#This Row],[Total paternity Leave]],"YES","NO")</f>
        <v>YES</v>
      </c>
    </row>
    <row r="1147" spans="1:12" x14ac:dyDescent="0.25">
      <c r="A1147" s="1" t="s">
        <v>1179</v>
      </c>
      <c r="B1147" s="1" t="s">
        <v>211</v>
      </c>
      <c r="C1147" s="1">
        <v>12</v>
      </c>
      <c r="D1147" s="8">
        <v>0</v>
      </c>
      <c r="E1147" s="1">
        <v>0</v>
      </c>
      <c r="F1147" s="8">
        <v>0</v>
      </c>
      <c r="G1147" s="8">
        <f>parental_leave3[[#This Row],[Paid Maternity Leave]]+parental_leave3[[#This Row],[Unpaid Maternity Leave]]</f>
        <v>12</v>
      </c>
      <c r="H1147" s="8">
        <f>parental_leave3[[#This Row],[Paid Paternity Leave]]+parental_leave3[[#This Row],[Unpaid Paternity Leave]]</f>
        <v>0</v>
      </c>
      <c r="I1147" s="1">
        <f>parental_leave3[[#This Row],[Total Maternity Leave]]+parental_leave3[[#This Row],[Total paternity Leave]]</f>
        <v>12</v>
      </c>
      <c r="J1147" s="1">
        <f>parental_leave3[[#This Row],[Paid Maternity Leave]]+parental_leave3[[#This Row],[Paid Paternity Leave]]</f>
        <v>12</v>
      </c>
      <c r="K1147" s="8">
        <f>parental_leave3[[#This Row],[Unpaid Maternity Leave]]+parental_leave3[[#This Row],[Unpaid Paternity Leave]]</f>
        <v>0</v>
      </c>
      <c r="L1147" s="1" t="str">
        <f>IF(parental_leave3[[#This Row],[Total Maternity Leave]]&gt;parental_leave3[[#This Row],[Total paternity Leave]],"YES","NO")</f>
        <v>YES</v>
      </c>
    </row>
    <row r="1148" spans="1:12" x14ac:dyDescent="0.25">
      <c r="A1148" s="1" t="s">
        <v>1180</v>
      </c>
      <c r="B1148" s="1" t="s">
        <v>211</v>
      </c>
      <c r="C1148" s="1">
        <v>14</v>
      </c>
      <c r="D1148" s="8">
        <v>0</v>
      </c>
      <c r="E1148" s="1">
        <v>0</v>
      </c>
      <c r="F1148" s="8">
        <v>0</v>
      </c>
      <c r="G1148" s="8">
        <f>parental_leave3[[#This Row],[Paid Maternity Leave]]+parental_leave3[[#This Row],[Unpaid Maternity Leave]]</f>
        <v>14</v>
      </c>
      <c r="H1148" s="8">
        <f>parental_leave3[[#This Row],[Paid Paternity Leave]]+parental_leave3[[#This Row],[Unpaid Paternity Leave]]</f>
        <v>0</v>
      </c>
      <c r="I1148" s="1">
        <f>parental_leave3[[#This Row],[Total Maternity Leave]]+parental_leave3[[#This Row],[Total paternity Leave]]</f>
        <v>14</v>
      </c>
      <c r="J1148" s="1">
        <f>parental_leave3[[#This Row],[Paid Maternity Leave]]+parental_leave3[[#This Row],[Paid Paternity Leave]]</f>
        <v>14</v>
      </c>
      <c r="K1148" s="8">
        <f>parental_leave3[[#This Row],[Unpaid Maternity Leave]]+parental_leave3[[#This Row],[Unpaid Paternity Leave]]</f>
        <v>0</v>
      </c>
      <c r="L1148" s="1" t="str">
        <f>IF(parental_leave3[[#This Row],[Total Maternity Leave]]&gt;parental_leave3[[#This Row],[Total paternity Leave]],"YES","NO")</f>
        <v>YES</v>
      </c>
    </row>
    <row r="1149" spans="1:12" x14ac:dyDescent="0.25">
      <c r="A1149" s="1" t="s">
        <v>1181</v>
      </c>
      <c r="B1149" s="1" t="s">
        <v>211</v>
      </c>
      <c r="C1149" s="1">
        <v>10.5</v>
      </c>
      <c r="D1149" s="8">
        <v>12</v>
      </c>
      <c r="E1149" s="1">
        <v>0</v>
      </c>
      <c r="F1149" s="8">
        <v>0</v>
      </c>
      <c r="G1149" s="8">
        <f>parental_leave3[[#This Row],[Paid Maternity Leave]]+parental_leave3[[#This Row],[Unpaid Maternity Leave]]</f>
        <v>22.5</v>
      </c>
      <c r="H1149" s="8">
        <f>parental_leave3[[#This Row],[Paid Paternity Leave]]+parental_leave3[[#This Row],[Unpaid Paternity Leave]]</f>
        <v>0</v>
      </c>
      <c r="I1149" s="1">
        <f>parental_leave3[[#This Row],[Total Maternity Leave]]+parental_leave3[[#This Row],[Total paternity Leave]]</f>
        <v>22.5</v>
      </c>
      <c r="J1149" s="1">
        <f>parental_leave3[[#This Row],[Paid Maternity Leave]]+parental_leave3[[#This Row],[Paid Paternity Leave]]</f>
        <v>10.5</v>
      </c>
      <c r="K1149" s="8">
        <f>parental_leave3[[#This Row],[Unpaid Maternity Leave]]+parental_leave3[[#This Row],[Unpaid Paternity Leave]]</f>
        <v>12</v>
      </c>
      <c r="L1149" s="1" t="str">
        <f>IF(parental_leave3[[#This Row],[Total Maternity Leave]]&gt;parental_leave3[[#This Row],[Total paternity Leave]],"YES","NO")</f>
        <v>YES</v>
      </c>
    </row>
    <row r="1150" spans="1:12" x14ac:dyDescent="0.25">
      <c r="A1150" s="1" t="s">
        <v>1182</v>
      </c>
      <c r="B1150" s="1" t="s">
        <v>211</v>
      </c>
      <c r="C1150" s="1">
        <v>10</v>
      </c>
      <c r="D1150" s="8">
        <v>0</v>
      </c>
      <c r="E1150" s="1">
        <v>0</v>
      </c>
      <c r="F1150" s="8">
        <v>0</v>
      </c>
      <c r="G1150" s="8">
        <f>parental_leave3[[#This Row],[Paid Maternity Leave]]+parental_leave3[[#This Row],[Unpaid Maternity Leave]]</f>
        <v>10</v>
      </c>
      <c r="H1150" s="8">
        <f>parental_leave3[[#This Row],[Paid Paternity Leave]]+parental_leave3[[#This Row],[Unpaid Paternity Leave]]</f>
        <v>0</v>
      </c>
      <c r="I1150" s="1">
        <f>parental_leave3[[#This Row],[Total Maternity Leave]]+parental_leave3[[#This Row],[Total paternity Leave]]</f>
        <v>10</v>
      </c>
      <c r="J1150" s="1">
        <f>parental_leave3[[#This Row],[Paid Maternity Leave]]+parental_leave3[[#This Row],[Paid Paternity Leave]]</f>
        <v>10</v>
      </c>
      <c r="K1150" s="8">
        <f>parental_leave3[[#This Row],[Unpaid Maternity Leave]]+parental_leave3[[#This Row],[Unpaid Paternity Leave]]</f>
        <v>0</v>
      </c>
      <c r="L1150" s="1" t="str">
        <f>IF(parental_leave3[[#This Row],[Total Maternity Leave]]&gt;parental_leave3[[#This Row],[Total paternity Leave]],"YES","NO")</f>
        <v>YES</v>
      </c>
    </row>
    <row r="1151" spans="1:12" x14ac:dyDescent="0.25">
      <c r="A1151" s="1" t="s">
        <v>1183</v>
      </c>
      <c r="B1151" s="1" t="s">
        <v>39</v>
      </c>
      <c r="C1151" s="1">
        <v>6</v>
      </c>
      <c r="D1151" s="8">
        <v>0</v>
      </c>
      <c r="E1151" s="1">
        <v>0</v>
      </c>
      <c r="F1151" s="8">
        <v>0</v>
      </c>
      <c r="G1151" s="8">
        <f>parental_leave3[[#This Row],[Paid Maternity Leave]]+parental_leave3[[#This Row],[Unpaid Maternity Leave]]</f>
        <v>6</v>
      </c>
      <c r="H1151" s="8">
        <f>parental_leave3[[#This Row],[Paid Paternity Leave]]+parental_leave3[[#This Row],[Unpaid Paternity Leave]]</f>
        <v>0</v>
      </c>
      <c r="I1151" s="1">
        <f>parental_leave3[[#This Row],[Total Maternity Leave]]+parental_leave3[[#This Row],[Total paternity Leave]]</f>
        <v>6</v>
      </c>
      <c r="J1151" s="1">
        <f>parental_leave3[[#This Row],[Paid Maternity Leave]]+parental_leave3[[#This Row],[Paid Paternity Leave]]</f>
        <v>6</v>
      </c>
      <c r="K1151" s="8">
        <f>parental_leave3[[#This Row],[Unpaid Maternity Leave]]+parental_leave3[[#This Row],[Unpaid Paternity Leave]]</f>
        <v>0</v>
      </c>
      <c r="L1151" s="1" t="str">
        <f>IF(parental_leave3[[#This Row],[Total Maternity Leave]]&gt;parental_leave3[[#This Row],[Total paternity Leave]],"YES","NO")</f>
        <v>YES</v>
      </c>
    </row>
    <row r="1152" spans="1:12" x14ac:dyDescent="0.25">
      <c r="A1152" s="1" t="s">
        <v>1184</v>
      </c>
      <c r="B1152" s="1" t="s">
        <v>39</v>
      </c>
      <c r="C1152" s="1">
        <v>13</v>
      </c>
      <c r="D1152" s="8">
        <v>0</v>
      </c>
      <c r="E1152" s="1">
        <v>0</v>
      </c>
      <c r="F1152" s="8">
        <v>0</v>
      </c>
      <c r="G1152" s="8">
        <f>parental_leave3[[#This Row],[Paid Maternity Leave]]+parental_leave3[[#This Row],[Unpaid Maternity Leave]]</f>
        <v>13</v>
      </c>
      <c r="H1152" s="8">
        <f>parental_leave3[[#This Row],[Paid Paternity Leave]]+parental_leave3[[#This Row],[Unpaid Paternity Leave]]</f>
        <v>0</v>
      </c>
      <c r="I1152" s="1">
        <f>parental_leave3[[#This Row],[Total Maternity Leave]]+parental_leave3[[#This Row],[Total paternity Leave]]</f>
        <v>13</v>
      </c>
      <c r="J1152" s="1">
        <f>parental_leave3[[#This Row],[Paid Maternity Leave]]+parental_leave3[[#This Row],[Paid Paternity Leave]]</f>
        <v>13</v>
      </c>
      <c r="K1152" s="8">
        <f>parental_leave3[[#This Row],[Unpaid Maternity Leave]]+parental_leave3[[#This Row],[Unpaid Paternity Leave]]</f>
        <v>0</v>
      </c>
      <c r="L1152" s="1" t="str">
        <f>IF(parental_leave3[[#This Row],[Total Maternity Leave]]&gt;parental_leave3[[#This Row],[Total paternity Leave]],"YES","NO")</f>
        <v>YES</v>
      </c>
    </row>
    <row r="1153" spans="1:12" x14ac:dyDescent="0.25">
      <c r="A1153" s="1" t="s">
        <v>1185</v>
      </c>
      <c r="B1153" s="1" t="s">
        <v>39</v>
      </c>
      <c r="C1153" s="1">
        <v>16</v>
      </c>
      <c r="D1153" s="8">
        <v>4</v>
      </c>
      <c r="E1153" s="1">
        <v>0</v>
      </c>
      <c r="F1153" s="8">
        <v>0</v>
      </c>
      <c r="G1153" s="8">
        <f>parental_leave3[[#This Row],[Paid Maternity Leave]]+parental_leave3[[#This Row],[Unpaid Maternity Leave]]</f>
        <v>20</v>
      </c>
      <c r="H1153" s="8">
        <f>parental_leave3[[#This Row],[Paid Paternity Leave]]+parental_leave3[[#This Row],[Unpaid Paternity Leave]]</f>
        <v>0</v>
      </c>
      <c r="I1153" s="1">
        <f>parental_leave3[[#This Row],[Total Maternity Leave]]+parental_leave3[[#This Row],[Total paternity Leave]]</f>
        <v>20</v>
      </c>
      <c r="J1153" s="1">
        <f>parental_leave3[[#This Row],[Paid Maternity Leave]]+parental_leave3[[#This Row],[Paid Paternity Leave]]</f>
        <v>16</v>
      </c>
      <c r="K1153" s="8">
        <f>parental_leave3[[#This Row],[Unpaid Maternity Leave]]+parental_leave3[[#This Row],[Unpaid Paternity Leave]]</f>
        <v>4</v>
      </c>
      <c r="L1153" s="1" t="str">
        <f>IF(parental_leave3[[#This Row],[Total Maternity Leave]]&gt;parental_leave3[[#This Row],[Total paternity Leave]],"YES","NO")</f>
        <v>YES</v>
      </c>
    </row>
    <row r="1154" spans="1:12" x14ac:dyDescent="0.25">
      <c r="A1154" s="1" t="s">
        <v>1186</v>
      </c>
      <c r="B1154" s="1" t="s">
        <v>39</v>
      </c>
      <c r="C1154" s="1">
        <v>12</v>
      </c>
      <c r="D1154" s="8">
        <v>13</v>
      </c>
      <c r="E1154" s="1">
        <v>0</v>
      </c>
      <c r="F1154" s="8">
        <v>0</v>
      </c>
      <c r="G1154" s="8">
        <f>parental_leave3[[#This Row],[Paid Maternity Leave]]+parental_leave3[[#This Row],[Unpaid Maternity Leave]]</f>
        <v>25</v>
      </c>
      <c r="H1154" s="8">
        <f>parental_leave3[[#This Row],[Paid Paternity Leave]]+parental_leave3[[#This Row],[Unpaid Paternity Leave]]</f>
        <v>0</v>
      </c>
      <c r="I1154" s="1">
        <f>parental_leave3[[#This Row],[Total Maternity Leave]]+parental_leave3[[#This Row],[Total paternity Leave]]</f>
        <v>25</v>
      </c>
      <c r="J1154" s="1">
        <f>parental_leave3[[#This Row],[Paid Maternity Leave]]+parental_leave3[[#This Row],[Paid Paternity Leave]]</f>
        <v>12</v>
      </c>
      <c r="K1154" s="8">
        <f>parental_leave3[[#This Row],[Unpaid Maternity Leave]]+parental_leave3[[#This Row],[Unpaid Paternity Leave]]</f>
        <v>13</v>
      </c>
      <c r="L1154" s="1" t="str">
        <f>IF(parental_leave3[[#This Row],[Total Maternity Leave]]&gt;parental_leave3[[#This Row],[Total paternity Leave]],"YES","NO")</f>
        <v>YES</v>
      </c>
    </row>
    <row r="1155" spans="1:12" x14ac:dyDescent="0.25">
      <c r="A1155" s="1" t="s">
        <v>1187</v>
      </c>
      <c r="B1155" s="1" t="s">
        <v>39</v>
      </c>
      <c r="C1155" s="1">
        <v>4</v>
      </c>
      <c r="D1155" s="8">
        <v>52</v>
      </c>
      <c r="E1155" s="1">
        <v>0</v>
      </c>
      <c r="F1155" s="8">
        <v>0</v>
      </c>
      <c r="G1155" s="8">
        <f>parental_leave3[[#This Row],[Paid Maternity Leave]]+parental_leave3[[#This Row],[Unpaid Maternity Leave]]</f>
        <v>56</v>
      </c>
      <c r="H1155" s="8">
        <f>parental_leave3[[#This Row],[Paid Paternity Leave]]+parental_leave3[[#This Row],[Unpaid Paternity Leave]]</f>
        <v>0</v>
      </c>
      <c r="I1155" s="1">
        <f>parental_leave3[[#This Row],[Total Maternity Leave]]+parental_leave3[[#This Row],[Total paternity Leave]]</f>
        <v>56</v>
      </c>
      <c r="J1155" s="1">
        <f>parental_leave3[[#This Row],[Paid Maternity Leave]]+parental_leave3[[#This Row],[Paid Paternity Leave]]</f>
        <v>4</v>
      </c>
      <c r="K1155" s="8">
        <f>parental_leave3[[#This Row],[Unpaid Maternity Leave]]+parental_leave3[[#This Row],[Unpaid Paternity Leave]]</f>
        <v>52</v>
      </c>
      <c r="L1155" s="1" t="str">
        <f>IF(parental_leave3[[#This Row],[Total Maternity Leave]]&gt;parental_leave3[[#This Row],[Total paternity Leave]],"YES","NO")</f>
        <v>YES</v>
      </c>
    </row>
    <row r="1156" spans="1:12" x14ac:dyDescent="0.25">
      <c r="A1156" s="1" t="s">
        <v>1188</v>
      </c>
      <c r="B1156" s="1" t="s">
        <v>39</v>
      </c>
      <c r="C1156" s="1">
        <v>6</v>
      </c>
      <c r="D1156" s="8">
        <v>1</v>
      </c>
      <c r="E1156" s="1">
        <v>0</v>
      </c>
      <c r="F1156" s="8">
        <v>0</v>
      </c>
      <c r="G1156" s="8">
        <f>parental_leave3[[#This Row],[Paid Maternity Leave]]+parental_leave3[[#This Row],[Unpaid Maternity Leave]]</f>
        <v>7</v>
      </c>
      <c r="H1156" s="8">
        <f>parental_leave3[[#This Row],[Paid Paternity Leave]]+parental_leave3[[#This Row],[Unpaid Paternity Leave]]</f>
        <v>0</v>
      </c>
      <c r="I1156" s="1">
        <f>parental_leave3[[#This Row],[Total Maternity Leave]]+parental_leave3[[#This Row],[Total paternity Leave]]</f>
        <v>7</v>
      </c>
      <c r="J1156" s="1">
        <f>parental_leave3[[#This Row],[Paid Maternity Leave]]+parental_leave3[[#This Row],[Paid Paternity Leave]]</f>
        <v>6</v>
      </c>
      <c r="K1156" s="8">
        <f>parental_leave3[[#This Row],[Unpaid Maternity Leave]]+parental_leave3[[#This Row],[Unpaid Paternity Leave]]</f>
        <v>1</v>
      </c>
      <c r="L1156" s="1" t="str">
        <f>IF(parental_leave3[[#This Row],[Total Maternity Leave]]&gt;parental_leave3[[#This Row],[Total paternity Leave]],"YES","NO")</f>
        <v>YES</v>
      </c>
    </row>
    <row r="1157" spans="1:12" x14ac:dyDescent="0.25">
      <c r="A1157" s="1" t="s">
        <v>1189</v>
      </c>
      <c r="B1157" s="1" t="s">
        <v>39</v>
      </c>
      <c r="C1157" s="1">
        <v>8</v>
      </c>
      <c r="D1157" s="8">
        <v>4</v>
      </c>
      <c r="E1157" s="1">
        <v>0</v>
      </c>
      <c r="F1157" s="8">
        <v>0</v>
      </c>
      <c r="G1157" s="8">
        <f>parental_leave3[[#This Row],[Paid Maternity Leave]]+parental_leave3[[#This Row],[Unpaid Maternity Leave]]</f>
        <v>12</v>
      </c>
      <c r="H1157" s="8">
        <f>parental_leave3[[#This Row],[Paid Paternity Leave]]+parental_leave3[[#This Row],[Unpaid Paternity Leave]]</f>
        <v>0</v>
      </c>
      <c r="I1157" s="1">
        <f>parental_leave3[[#This Row],[Total Maternity Leave]]+parental_leave3[[#This Row],[Total paternity Leave]]</f>
        <v>12</v>
      </c>
      <c r="J1157" s="1">
        <f>parental_leave3[[#This Row],[Paid Maternity Leave]]+parental_leave3[[#This Row],[Paid Paternity Leave]]</f>
        <v>8</v>
      </c>
      <c r="K1157" s="8">
        <f>parental_leave3[[#This Row],[Unpaid Maternity Leave]]+parental_leave3[[#This Row],[Unpaid Paternity Leave]]</f>
        <v>4</v>
      </c>
      <c r="L1157" s="1" t="str">
        <f>IF(parental_leave3[[#This Row],[Total Maternity Leave]]&gt;parental_leave3[[#This Row],[Total paternity Leave]],"YES","NO")</f>
        <v>YES</v>
      </c>
    </row>
    <row r="1158" spans="1:12" x14ac:dyDescent="0.25">
      <c r="A1158" s="1" t="s">
        <v>1190</v>
      </c>
      <c r="B1158" s="1" t="s">
        <v>39</v>
      </c>
      <c r="C1158" s="1">
        <v>4</v>
      </c>
      <c r="D1158" s="8">
        <v>12</v>
      </c>
      <c r="E1158" s="1">
        <v>0</v>
      </c>
      <c r="F1158" s="8">
        <v>0</v>
      </c>
      <c r="G1158" s="8">
        <f>parental_leave3[[#This Row],[Paid Maternity Leave]]+parental_leave3[[#This Row],[Unpaid Maternity Leave]]</f>
        <v>16</v>
      </c>
      <c r="H1158" s="8">
        <f>parental_leave3[[#This Row],[Paid Paternity Leave]]+parental_leave3[[#This Row],[Unpaid Paternity Leave]]</f>
        <v>0</v>
      </c>
      <c r="I1158" s="1">
        <f>parental_leave3[[#This Row],[Total Maternity Leave]]+parental_leave3[[#This Row],[Total paternity Leave]]</f>
        <v>16</v>
      </c>
      <c r="J1158" s="1">
        <f>parental_leave3[[#This Row],[Paid Maternity Leave]]+parental_leave3[[#This Row],[Paid Paternity Leave]]</f>
        <v>4</v>
      </c>
      <c r="K1158" s="8">
        <f>parental_leave3[[#This Row],[Unpaid Maternity Leave]]+parental_leave3[[#This Row],[Unpaid Paternity Leave]]</f>
        <v>12</v>
      </c>
      <c r="L1158" s="1" t="str">
        <f>IF(parental_leave3[[#This Row],[Total Maternity Leave]]&gt;parental_leave3[[#This Row],[Total paternity Leave]],"YES","NO")</f>
        <v>YES</v>
      </c>
    </row>
    <row r="1159" spans="1:12" x14ac:dyDescent="0.25">
      <c r="A1159" s="1" t="s">
        <v>1191</v>
      </c>
      <c r="B1159" s="1" t="s">
        <v>39</v>
      </c>
      <c r="C1159" s="1">
        <v>12</v>
      </c>
      <c r="D1159" s="8">
        <v>6</v>
      </c>
      <c r="E1159" s="1">
        <v>0</v>
      </c>
      <c r="F1159" s="8">
        <v>0</v>
      </c>
      <c r="G1159" s="8">
        <f>parental_leave3[[#This Row],[Paid Maternity Leave]]+parental_leave3[[#This Row],[Unpaid Maternity Leave]]</f>
        <v>18</v>
      </c>
      <c r="H1159" s="8">
        <f>parental_leave3[[#This Row],[Paid Paternity Leave]]+parental_leave3[[#This Row],[Unpaid Paternity Leave]]</f>
        <v>0</v>
      </c>
      <c r="I1159" s="1">
        <f>parental_leave3[[#This Row],[Total Maternity Leave]]+parental_leave3[[#This Row],[Total paternity Leave]]</f>
        <v>18</v>
      </c>
      <c r="J1159" s="1">
        <f>parental_leave3[[#This Row],[Paid Maternity Leave]]+parental_leave3[[#This Row],[Paid Paternity Leave]]</f>
        <v>12</v>
      </c>
      <c r="K1159" s="8">
        <f>parental_leave3[[#This Row],[Unpaid Maternity Leave]]+parental_leave3[[#This Row],[Unpaid Paternity Leave]]</f>
        <v>6</v>
      </c>
      <c r="L1159" s="1" t="str">
        <f>IF(parental_leave3[[#This Row],[Total Maternity Leave]]&gt;parental_leave3[[#This Row],[Total paternity Leave]],"YES","NO")</f>
        <v>YES</v>
      </c>
    </row>
    <row r="1160" spans="1:12" x14ac:dyDescent="0.25">
      <c r="A1160" s="1" t="s">
        <v>1192</v>
      </c>
      <c r="B1160" s="1" t="s">
        <v>39</v>
      </c>
      <c r="C1160" s="1">
        <v>12</v>
      </c>
      <c r="D1160" s="8">
        <v>0</v>
      </c>
      <c r="E1160" s="1">
        <v>0</v>
      </c>
      <c r="F1160" s="8">
        <v>0</v>
      </c>
      <c r="G1160" s="8">
        <f>parental_leave3[[#This Row],[Paid Maternity Leave]]+parental_leave3[[#This Row],[Unpaid Maternity Leave]]</f>
        <v>12</v>
      </c>
      <c r="H1160" s="8">
        <f>parental_leave3[[#This Row],[Paid Paternity Leave]]+parental_leave3[[#This Row],[Unpaid Paternity Leave]]</f>
        <v>0</v>
      </c>
      <c r="I1160" s="1">
        <f>parental_leave3[[#This Row],[Total Maternity Leave]]+parental_leave3[[#This Row],[Total paternity Leave]]</f>
        <v>12</v>
      </c>
      <c r="J1160" s="1">
        <f>parental_leave3[[#This Row],[Paid Maternity Leave]]+parental_leave3[[#This Row],[Paid Paternity Leave]]</f>
        <v>12</v>
      </c>
      <c r="K1160" s="8">
        <f>parental_leave3[[#This Row],[Unpaid Maternity Leave]]+parental_leave3[[#This Row],[Unpaid Paternity Leave]]</f>
        <v>0</v>
      </c>
      <c r="L1160" s="1" t="str">
        <f>IF(parental_leave3[[#This Row],[Total Maternity Leave]]&gt;parental_leave3[[#This Row],[Total paternity Leave]],"YES","NO")</f>
        <v>YES</v>
      </c>
    </row>
    <row r="1161" spans="1:12" x14ac:dyDescent="0.25">
      <c r="A1161" s="1" t="s">
        <v>1193</v>
      </c>
      <c r="B1161" s="1" t="s">
        <v>39</v>
      </c>
      <c r="C1161" s="1">
        <v>12</v>
      </c>
      <c r="D1161" s="8">
        <v>24</v>
      </c>
      <c r="E1161" s="1">
        <v>0</v>
      </c>
      <c r="F1161" s="8">
        <v>0</v>
      </c>
      <c r="G1161" s="8">
        <f>parental_leave3[[#This Row],[Paid Maternity Leave]]+parental_leave3[[#This Row],[Unpaid Maternity Leave]]</f>
        <v>36</v>
      </c>
      <c r="H1161" s="8">
        <f>parental_leave3[[#This Row],[Paid Paternity Leave]]+parental_leave3[[#This Row],[Unpaid Paternity Leave]]</f>
        <v>0</v>
      </c>
      <c r="I1161" s="1">
        <f>parental_leave3[[#This Row],[Total Maternity Leave]]+parental_leave3[[#This Row],[Total paternity Leave]]</f>
        <v>36</v>
      </c>
      <c r="J1161" s="1">
        <f>parental_leave3[[#This Row],[Paid Maternity Leave]]+parental_leave3[[#This Row],[Paid Paternity Leave]]</f>
        <v>12</v>
      </c>
      <c r="K1161" s="8">
        <f>parental_leave3[[#This Row],[Unpaid Maternity Leave]]+parental_leave3[[#This Row],[Unpaid Paternity Leave]]</f>
        <v>24</v>
      </c>
      <c r="L1161" s="1" t="str">
        <f>IF(parental_leave3[[#This Row],[Total Maternity Leave]]&gt;parental_leave3[[#This Row],[Total paternity Leave]],"YES","NO")</f>
        <v>YES</v>
      </c>
    </row>
    <row r="1162" spans="1:12" x14ac:dyDescent="0.25">
      <c r="A1162" s="1" t="s">
        <v>1194</v>
      </c>
      <c r="B1162" s="1" t="s">
        <v>39</v>
      </c>
      <c r="C1162" s="1">
        <v>8</v>
      </c>
      <c r="D1162" s="8">
        <v>4</v>
      </c>
      <c r="E1162" s="1">
        <v>0</v>
      </c>
      <c r="F1162" s="8">
        <v>0</v>
      </c>
      <c r="G1162" s="8">
        <f>parental_leave3[[#This Row],[Paid Maternity Leave]]+parental_leave3[[#This Row],[Unpaid Maternity Leave]]</f>
        <v>12</v>
      </c>
      <c r="H1162" s="8">
        <f>parental_leave3[[#This Row],[Paid Paternity Leave]]+parental_leave3[[#This Row],[Unpaid Paternity Leave]]</f>
        <v>0</v>
      </c>
      <c r="I1162" s="1">
        <f>parental_leave3[[#This Row],[Total Maternity Leave]]+parental_leave3[[#This Row],[Total paternity Leave]]</f>
        <v>12</v>
      </c>
      <c r="J1162" s="1">
        <f>parental_leave3[[#This Row],[Paid Maternity Leave]]+parental_leave3[[#This Row],[Paid Paternity Leave]]</f>
        <v>8</v>
      </c>
      <c r="K1162" s="8">
        <f>parental_leave3[[#This Row],[Unpaid Maternity Leave]]+parental_leave3[[#This Row],[Unpaid Paternity Leave]]</f>
        <v>4</v>
      </c>
      <c r="L1162" s="1" t="str">
        <f>IF(parental_leave3[[#This Row],[Total Maternity Leave]]&gt;parental_leave3[[#This Row],[Total paternity Leave]],"YES","NO")</f>
        <v>YES</v>
      </c>
    </row>
    <row r="1163" spans="1:12" x14ac:dyDescent="0.25">
      <c r="A1163" s="1" t="s">
        <v>1195</v>
      </c>
      <c r="B1163" s="1" t="s">
        <v>39</v>
      </c>
      <c r="C1163" s="1">
        <v>4</v>
      </c>
      <c r="D1163" s="8">
        <v>2</v>
      </c>
      <c r="E1163" s="1">
        <v>0</v>
      </c>
      <c r="F1163" s="8">
        <v>0</v>
      </c>
      <c r="G1163" s="8">
        <f>parental_leave3[[#This Row],[Paid Maternity Leave]]+parental_leave3[[#This Row],[Unpaid Maternity Leave]]</f>
        <v>6</v>
      </c>
      <c r="H1163" s="8">
        <f>parental_leave3[[#This Row],[Paid Paternity Leave]]+parental_leave3[[#This Row],[Unpaid Paternity Leave]]</f>
        <v>0</v>
      </c>
      <c r="I1163" s="1">
        <f>parental_leave3[[#This Row],[Total Maternity Leave]]+parental_leave3[[#This Row],[Total paternity Leave]]</f>
        <v>6</v>
      </c>
      <c r="J1163" s="1">
        <f>parental_leave3[[#This Row],[Paid Maternity Leave]]+parental_leave3[[#This Row],[Paid Paternity Leave]]</f>
        <v>4</v>
      </c>
      <c r="K1163" s="8">
        <f>parental_leave3[[#This Row],[Unpaid Maternity Leave]]+parental_leave3[[#This Row],[Unpaid Paternity Leave]]</f>
        <v>2</v>
      </c>
      <c r="L1163" s="1" t="str">
        <f>IF(parental_leave3[[#This Row],[Total Maternity Leave]]&gt;parental_leave3[[#This Row],[Total paternity Leave]],"YES","NO")</f>
        <v>YES</v>
      </c>
    </row>
    <row r="1164" spans="1:12" x14ac:dyDescent="0.25">
      <c r="A1164" s="1" t="s">
        <v>1196</v>
      </c>
      <c r="B1164" s="1" t="s">
        <v>39</v>
      </c>
      <c r="C1164" s="1">
        <v>4</v>
      </c>
      <c r="D1164" s="8">
        <v>12</v>
      </c>
      <c r="E1164" s="1">
        <v>0</v>
      </c>
      <c r="F1164" s="8">
        <v>0</v>
      </c>
      <c r="G1164" s="8">
        <f>parental_leave3[[#This Row],[Paid Maternity Leave]]+parental_leave3[[#This Row],[Unpaid Maternity Leave]]</f>
        <v>16</v>
      </c>
      <c r="H1164" s="8">
        <f>parental_leave3[[#This Row],[Paid Paternity Leave]]+parental_leave3[[#This Row],[Unpaid Paternity Leave]]</f>
        <v>0</v>
      </c>
      <c r="I1164" s="1">
        <f>parental_leave3[[#This Row],[Total Maternity Leave]]+parental_leave3[[#This Row],[Total paternity Leave]]</f>
        <v>16</v>
      </c>
      <c r="J1164" s="1">
        <f>parental_leave3[[#This Row],[Paid Maternity Leave]]+parental_leave3[[#This Row],[Paid Paternity Leave]]</f>
        <v>4</v>
      </c>
      <c r="K1164" s="8">
        <f>parental_leave3[[#This Row],[Unpaid Maternity Leave]]+parental_leave3[[#This Row],[Unpaid Paternity Leave]]</f>
        <v>12</v>
      </c>
      <c r="L1164" s="1" t="str">
        <f>IF(parental_leave3[[#This Row],[Total Maternity Leave]]&gt;parental_leave3[[#This Row],[Total paternity Leave]],"YES","NO")</f>
        <v>YES</v>
      </c>
    </row>
    <row r="1165" spans="1:12" x14ac:dyDescent="0.25">
      <c r="A1165" s="1" t="s">
        <v>1197</v>
      </c>
      <c r="B1165" s="1" t="s">
        <v>1650</v>
      </c>
      <c r="C1165" s="1">
        <v>8</v>
      </c>
      <c r="D1165" s="8">
        <v>6</v>
      </c>
      <c r="E1165" s="1">
        <v>0</v>
      </c>
      <c r="F1165" s="8">
        <v>0</v>
      </c>
      <c r="G1165" s="8">
        <f>parental_leave3[[#This Row],[Paid Maternity Leave]]+parental_leave3[[#This Row],[Unpaid Maternity Leave]]</f>
        <v>14</v>
      </c>
      <c r="H1165" s="8">
        <f>parental_leave3[[#This Row],[Paid Paternity Leave]]+parental_leave3[[#This Row],[Unpaid Paternity Leave]]</f>
        <v>0</v>
      </c>
      <c r="I1165" s="1">
        <f>parental_leave3[[#This Row],[Total Maternity Leave]]+parental_leave3[[#This Row],[Total paternity Leave]]</f>
        <v>14</v>
      </c>
      <c r="J1165" s="1">
        <f>parental_leave3[[#This Row],[Paid Maternity Leave]]+parental_leave3[[#This Row],[Paid Paternity Leave]]</f>
        <v>8</v>
      </c>
      <c r="K1165" s="8">
        <f>parental_leave3[[#This Row],[Unpaid Maternity Leave]]+parental_leave3[[#This Row],[Unpaid Paternity Leave]]</f>
        <v>6</v>
      </c>
      <c r="L1165" s="1" t="str">
        <f>IF(parental_leave3[[#This Row],[Total Maternity Leave]]&gt;parental_leave3[[#This Row],[Total paternity Leave]],"YES","NO")</f>
        <v>YES</v>
      </c>
    </row>
    <row r="1166" spans="1:12" x14ac:dyDescent="0.25">
      <c r="A1166" s="1" t="s">
        <v>1198</v>
      </c>
      <c r="B1166" s="1" t="s">
        <v>1650</v>
      </c>
      <c r="C1166" s="1">
        <v>8</v>
      </c>
      <c r="D1166" s="8">
        <v>20</v>
      </c>
      <c r="E1166" s="1">
        <v>0</v>
      </c>
      <c r="F1166" s="8">
        <v>0</v>
      </c>
      <c r="G1166" s="8">
        <f>parental_leave3[[#This Row],[Paid Maternity Leave]]+parental_leave3[[#This Row],[Unpaid Maternity Leave]]</f>
        <v>28</v>
      </c>
      <c r="H1166" s="8">
        <f>parental_leave3[[#This Row],[Paid Paternity Leave]]+parental_leave3[[#This Row],[Unpaid Paternity Leave]]</f>
        <v>0</v>
      </c>
      <c r="I1166" s="1">
        <f>parental_leave3[[#This Row],[Total Maternity Leave]]+parental_leave3[[#This Row],[Total paternity Leave]]</f>
        <v>28</v>
      </c>
      <c r="J1166" s="1">
        <f>parental_leave3[[#This Row],[Paid Maternity Leave]]+parental_leave3[[#This Row],[Paid Paternity Leave]]</f>
        <v>8</v>
      </c>
      <c r="K1166" s="8">
        <f>parental_leave3[[#This Row],[Unpaid Maternity Leave]]+parental_leave3[[#This Row],[Unpaid Paternity Leave]]</f>
        <v>20</v>
      </c>
      <c r="L1166" s="1" t="str">
        <f>IF(parental_leave3[[#This Row],[Total Maternity Leave]]&gt;parental_leave3[[#This Row],[Total paternity Leave]],"YES","NO")</f>
        <v>YES</v>
      </c>
    </row>
    <row r="1167" spans="1:12" x14ac:dyDescent="0.25">
      <c r="A1167" s="1" t="s">
        <v>1199</v>
      </c>
      <c r="B1167" s="1" t="s">
        <v>1650</v>
      </c>
      <c r="C1167" s="1">
        <v>8</v>
      </c>
      <c r="D1167" s="8">
        <v>0</v>
      </c>
      <c r="E1167" s="1">
        <v>0</v>
      </c>
      <c r="F1167" s="8">
        <v>0</v>
      </c>
      <c r="G1167" s="8">
        <f>parental_leave3[[#This Row],[Paid Maternity Leave]]+parental_leave3[[#This Row],[Unpaid Maternity Leave]]</f>
        <v>8</v>
      </c>
      <c r="H1167" s="8">
        <f>parental_leave3[[#This Row],[Paid Paternity Leave]]+parental_leave3[[#This Row],[Unpaid Paternity Leave]]</f>
        <v>0</v>
      </c>
      <c r="I1167" s="1">
        <f>parental_leave3[[#This Row],[Total Maternity Leave]]+parental_leave3[[#This Row],[Total paternity Leave]]</f>
        <v>8</v>
      </c>
      <c r="J1167" s="1">
        <f>parental_leave3[[#This Row],[Paid Maternity Leave]]+parental_leave3[[#This Row],[Paid Paternity Leave]]</f>
        <v>8</v>
      </c>
      <c r="K1167" s="8">
        <f>parental_leave3[[#This Row],[Unpaid Maternity Leave]]+parental_leave3[[#This Row],[Unpaid Paternity Leave]]</f>
        <v>0</v>
      </c>
      <c r="L1167" s="1" t="str">
        <f>IF(parental_leave3[[#This Row],[Total Maternity Leave]]&gt;parental_leave3[[#This Row],[Total paternity Leave]],"YES","NO")</f>
        <v>YES</v>
      </c>
    </row>
    <row r="1168" spans="1:12" x14ac:dyDescent="0.25">
      <c r="A1168" s="1" t="s">
        <v>1200</v>
      </c>
      <c r="B1168" s="1" t="s">
        <v>1650</v>
      </c>
      <c r="C1168" s="1">
        <v>8</v>
      </c>
      <c r="D1168" s="8">
        <v>4</v>
      </c>
      <c r="E1168" s="1">
        <v>0</v>
      </c>
      <c r="F1168" s="8">
        <v>0</v>
      </c>
      <c r="G1168" s="8">
        <f>parental_leave3[[#This Row],[Paid Maternity Leave]]+parental_leave3[[#This Row],[Unpaid Maternity Leave]]</f>
        <v>12</v>
      </c>
      <c r="H1168" s="8">
        <f>parental_leave3[[#This Row],[Paid Paternity Leave]]+parental_leave3[[#This Row],[Unpaid Paternity Leave]]</f>
        <v>0</v>
      </c>
      <c r="I1168" s="1">
        <f>parental_leave3[[#This Row],[Total Maternity Leave]]+parental_leave3[[#This Row],[Total paternity Leave]]</f>
        <v>12</v>
      </c>
      <c r="J1168" s="1">
        <f>parental_leave3[[#This Row],[Paid Maternity Leave]]+parental_leave3[[#This Row],[Paid Paternity Leave]]</f>
        <v>8</v>
      </c>
      <c r="K1168" s="8">
        <f>parental_leave3[[#This Row],[Unpaid Maternity Leave]]+parental_leave3[[#This Row],[Unpaid Paternity Leave]]</f>
        <v>4</v>
      </c>
      <c r="L1168" s="1" t="str">
        <f>IF(parental_leave3[[#This Row],[Total Maternity Leave]]&gt;parental_leave3[[#This Row],[Total paternity Leave]],"YES","NO")</f>
        <v>YES</v>
      </c>
    </row>
    <row r="1169" spans="1:12" x14ac:dyDescent="0.25">
      <c r="A1169" s="1" t="s">
        <v>1201</v>
      </c>
      <c r="B1169" s="1" t="s">
        <v>1650</v>
      </c>
      <c r="C1169" s="1">
        <v>12</v>
      </c>
      <c r="D1169" s="8">
        <v>0</v>
      </c>
      <c r="E1169" s="1">
        <v>0</v>
      </c>
      <c r="F1169" s="8">
        <v>0</v>
      </c>
      <c r="G1169" s="8">
        <f>parental_leave3[[#This Row],[Paid Maternity Leave]]+parental_leave3[[#This Row],[Unpaid Maternity Leave]]</f>
        <v>12</v>
      </c>
      <c r="H1169" s="8">
        <f>parental_leave3[[#This Row],[Paid Paternity Leave]]+parental_leave3[[#This Row],[Unpaid Paternity Leave]]</f>
        <v>0</v>
      </c>
      <c r="I1169" s="1">
        <f>parental_leave3[[#This Row],[Total Maternity Leave]]+parental_leave3[[#This Row],[Total paternity Leave]]</f>
        <v>12</v>
      </c>
      <c r="J1169" s="1">
        <f>parental_leave3[[#This Row],[Paid Maternity Leave]]+parental_leave3[[#This Row],[Paid Paternity Leave]]</f>
        <v>12</v>
      </c>
      <c r="K1169" s="8">
        <f>parental_leave3[[#This Row],[Unpaid Maternity Leave]]+parental_leave3[[#This Row],[Unpaid Paternity Leave]]</f>
        <v>0</v>
      </c>
      <c r="L1169" s="1" t="str">
        <f>IF(parental_leave3[[#This Row],[Total Maternity Leave]]&gt;parental_leave3[[#This Row],[Total paternity Leave]],"YES","NO")</f>
        <v>YES</v>
      </c>
    </row>
    <row r="1170" spans="1:12" x14ac:dyDescent="0.25">
      <c r="A1170" s="1" t="s">
        <v>1202</v>
      </c>
      <c r="B1170" s="1" t="s">
        <v>1650</v>
      </c>
      <c r="C1170" s="1">
        <v>11.5</v>
      </c>
      <c r="D1170" s="8">
        <v>6</v>
      </c>
      <c r="E1170" s="1">
        <v>0</v>
      </c>
      <c r="F1170" s="8">
        <v>0</v>
      </c>
      <c r="G1170" s="8">
        <f>parental_leave3[[#This Row],[Paid Maternity Leave]]+parental_leave3[[#This Row],[Unpaid Maternity Leave]]</f>
        <v>17.5</v>
      </c>
      <c r="H1170" s="8">
        <f>parental_leave3[[#This Row],[Paid Paternity Leave]]+parental_leave3[[#This Row],[Unpaid Paternity Leave]]</f>
        <v>0</v>
      </c>
      <c r="I1170" s="1">
        <f>parental_leave3[[#This Row],[Total Maternity Leave]]+parental_leave3[[#This Row],[Total paternity Leave]]</f>
        <v>17.5</v>
      </c>
      <c r="J1170" s="1">
        <f>parental_leave3[[#This Row],[Paid Maternity Leave]]+parental_leave3[[#This Row],[Paid Paternity Leave]]</f>
        <v>11.5</v>
      </c>
      <c r="K1170" s="8">
        <f>parental_leave3[[#This Row],[Unpaid Maternity Leave]]+parental_leave3[[#This Row],[Unpaid Paternity Leave]]</f>
        <v>6</v>
      </c>
      <c r="L1170" s="1" t="str">
        <f>IF(parental_leave3[[#This Row],[Total Maternity Leave]]&gt;parental_leave3[[#This Row],[Total paternity Leave]],"YES","NO")</f>
        <v>YES</v>
      </c>
    </row>
    <row r="1171" spans="1:12" x14ac:dyDescent="0.25">
      <c r="A1171" s="1" t="s">
        <v>1203</v>
      </c>
      <c r="B1171" s="1" t="s">
        <v>1650</v>
      </c>
      <c r="C1171" s="1">
        <v>12</v>
      </c>
      <c r="D1171" s="8">
        <v>52</v>
      </c>
      <c r="E1171" s="1">
        <v>0</v>
      </c>
      <c r="F1171" s="8">
        <v>0</v>
      </c>
      <c r="G1171" s="8">
        <f>parental_leave3[[#This Row],[Paid Maternity Leave]]+parental_leave3[[#This Row],[Unpaid Maternity Leave]]</f>
        <v>64</v>
      </c>
      <c r="H1171" s="8">
        <f>parental_leave3[[#This Row],[Paid Paternity Leave]]+parental_leave3[[#This Row],[Unpaid Paternity Leave]]</f>
        <v>0</v>
      </c>
      <c r="I1171" s="1">
        <f>parental_leave3[[#This Row],[Total Maternity Leave]]+parental_leave3[[#This Row],[Total paternity Leave]]</f>
        <v>64</v>
      </c>
      <c r="J1171" s="1">
        <f>parental_leave3[[#This Row],[Paid Maternity Leave]]+parental_leave3[[#This Row],[Paid Paternity Leave]]</f>
        <v>12</v>
      </c>
      <c r="K1171" s="8">
        <f>parental_leave3[[#This Row],[Unpaid Maternity Leave]]+parental_leave3[[#This Row],[Unpaid Paternity Leave]]</f>
        <v>52</v>
      </c>
      <c r="L1171" s="1" t="str">
        <f>IF(parental_leave3[[#This Row],[Total Maternity Leave]]&gt;parental_leave3[[#This Row],[Total paternity Leave]],"YES","NO")</f>
        <v>YES</v>
      </c>
    </row>
    <row r="1172" spans="1:12" x14ac:dyDescent="0.25">
      <c r="A1172" s="1" t="s">
        <v>1204</v>
      </c>
      <c r="B1172" s="1" t="s">
        <v>1650</v>
      </c>
      <c r="C1172" s="1">
        <v>12</v>
      </c>
      <c r="D1172" s="8">
        <v>3</v>
      </c>
      <c r="E1172" s="1">
        <v>0</v>
      </c>
      <c r="F1172" s="8">
        <v>0</v>
      </c>
      <c r="G1172" s="8">
        <f>parental_leave3[[#This Row],[Paid Maternity Leave]]+parental_leave3[[#This Row],[Unpaid Maternity Leave]]</f>
        <v>15</v>
      </c>
      <c r="H1172" s="8">
        <f>parental_leave3[[#This Row],[Paid Paternity Leave]]+parental_leave3[[#This Row],[Unpaid Paternity Leave]]</f>
        <v>0</v>
      </c>
      <c r="I1172" s="1">
        <f>parental_leave3[[#This Row],[Total Maternity Leave]]+parental_leave3[[#This Row],[Total paternity Leave]]</f>
        <v>15</v>
      </c>
      <c r="J1172" s="1">
        <f>parental_leave3[[#This Row],[Paid Maternity Leave]]+parental_leave3[[#This Row],[Paid Paternity Leave]]</f>
        <v>12</v>
      </c>
      <c r="K1172" s="8">
        <f>parental_leave3[[#This Row],[Unpaid Maternity Leave]]+parental_leave3[[#This Row],[Unpaid Paternity Leave]]</f>
        <v>3</v>
      </c>
      <c r="L1172" s="1" t="str">
        <f>IF(parental_leave3[[#This Row],[Total Maternity Leave]]&gt;parental_leave3[[#This Row],[Total paternity Leave]],"YES","NO")</f>
        <v>YES</v>
      </c>
    </row>
    <row r="1173" spans="1:12" x14ac:dyDescent="0.25">
      <c r="A1173" s="1" t="s">
        <v>1205</v>
      </c>
      <c r="B1173" s="1" t="s">
        <v>1650</v>
      </c>
      <c r="C1173" s="1">
        <v>6</v>
      </c>
      <c r="D1173" s="8">
        <v>4</v>
      </c>
      <c r="E1173" s="1">
        <v>0</v>
      </c>
      <c r="F1173" s="8">
        <v>0</v>
      </c>
      <c r="G1173" s="8">
        <f>parental_leave3[[#This Row],[Paid Maternity Leave]]+parental_leave3[[#This Row],[Unpaid Maternity Leave]]</f>
        <v>10</v>
      </c>
      <c r="H1173" s="8">
        <f>parental_leave3[[#This Row],[Paid Paternity Leave]]+parental_leave3[[#This Row],[Unpaid Paternity Leave]]</f>
        <v>0</v>
      </c>
      <c r="I1173" s="1">
        <f>parental_leave3[[#This Row],[Total Maternity Leave]]+parental_leave3[[#This Row],[Total paternity Leave]]</f>
        <v>10</v>
      </c>
      <c r="J1173" s="1">
        <f>parental_leave3[[#This Row],[Paid Maternity Leave]]+parental_leave3[[#This Row],[Paid Paternity Leave]]</f>
        <v>6</v>
      </c>
      <c r="K1173" s="8">
        <f>parental_leave3[[#This Row],[Unpaid Maternity Leave]]+parental_leave3[[#This Row],[Unpaid Paternity Leave]]</f>
        <v>4</v>
      </c>
      <c r="L1173" s="1" t="str">
        <f>IF(parental_leave3[[#This Row],[Total Maternity Leave]]&gt;parental_leave3[[#This Row],[Total paternity Leave]],"YES","NO")</f>
        <v>YES</v>
      </c>
    </row>
    <row r="1174" spans="1:12" x14ac:dyDescent="0.25">
      <c r="A1174" s="1" t="s">
        <v>1206</v>
      </c>
      <c r="B1174" s="1" t="s">
        <v>1650</v>
      </c>
      <c r="C1174" s="1">
        <v>10</v>
      </c>
      <c r="D1174" s="8">
        <v>2</v>
      </c>
      <c r="E1174" s="1">
        <v>0</v>
      </c>
      <c r="F1174" s="8">
        <v>0</v>
      </c>
      <c r="G1174" s="8">
        <f>parental_leave3[[#This Row],[Paid Maternity Leave]]+parental_leave3[[#This Row],[Unpaid Maternity Leave]]</f>
        <v>12</v>
      </c>
      <c r="H1174" s="8">
        <f>parental_leave3[[#This Row],[Paid Paternity Leave]]+parental_leave3[[#This Row],[Unpaid Paternity Leave]]</f>
        <v>0</v>
      </c>
      <c r="I1174" s="1">
        <f>parental_leave3[[#This Row],[Total Maternity Leave]]+parental_leave3[[#This Row],[Total paternity Leave]]</f>
        <v>12</v>
      </c>
      <c r="J1174" s="1">
        <f>parental_leave3[[#This Row],[Paid Maternity Leave]]+parental_leave3[[#This Row],[Paid Paternity Leave]]</f>
        <v>10</v>
      </c>
      <c r="K1174" s="8">
        <f>parental_leave3[[#This Row],[Unpaid Maternity Leave]]+parental_leave3[[#This Row],[Unpaid Paternity Leave]]</f>
        <v>2</v>
      </c>
      <c r="L1174" s="1" t="str">
        <f>IF(parental_leave3[[#This Row],[Total Maternity Leave]]&gt;parental_leave3[[#This Row],[Total paternity Leave]],"YES","NO")</f>
        <v>YES</v>
      </c>
    </row>
    <row r="1175" spans="1:12" x14ac:dyDescent="0.25">
      <c r="A1175" s="1" t="s">
        <v>1207</v>
      </c>
      <c r="B1175" s="1" t="s">
        <v>1650</v>
      </c>
      <c r="C1175" s="1">
        <v>8</v>
      </c>
      <c r="D1175" s="8">
        <v>2</v>
      </c>
      <c r="E1175" s="1">
        <v>0</v>
      </c>
      <c r="F1175" s="8">
        <v>0</v>
      </c>
      <c r="G1175" s="8">
        <f>parental_leave3[[#This Row],[Paid Maternity Leave]]+parental_leave3[[#This Row],[Unpaid Maternity Leave]]</f>
        <v>10</v>
      </c>
      <c r="H1175" s="8">
        <f>parental_leave3[[#This Row],[Paid Paternity Leave]]+parental_leave3[[#This Row],[Unpaid Paternity Leave]]</f>
        <v>0</v>
      </c>
      <c r="I1175" s="1">
        <f>parental_leave3[[#This Row],[Total Maternity Leave]]+parental_leave3[[#This Row],[Total paternity Leave]]</f>
        <v>10</v>
      </c>
      <c r="J1175" s="1">
        <f>parental_leave3[[#This Row],[Paid Maternity Leave]]+parental_leave3[[#This Row],[Paid Paternity Leave]]</f>
        <v>8</v>
      </c>
      <c r="K1175" s="8">
        <f>parental_leave3[[#This Row],[Unpaid Maternity Leave]]+parental_leave3[[#This Row],[Unpaid Paternity Leave]]</f>
        <v>2</v>
      </c>
      <c r="L1175" s="1" t="str">
        <f>IF(parental_leave3[[#This Row],[Total Maternity Leave]]&gt;parental_leave3[[#This Row],[Total paternity Leave]],"YES","NO")</f>
        <v>YES</v>
      </c>
    </row>
    <row r="1176" spans="1:12" x14ac:dyDescent="0.25">
      <c r="A1176" s="1" t="s">
        <v>1208</v>
      </c>
      <c r="B1176" s="1" t="s">
        <v>1650</v>
      </c>
      <c r="C1176" s="1">
        <v>8</v>
      </c>
      <c r="D1176" s="8">
        <v>0</v>
      </c>
      <c r="E1176" s="1">
        <v>0</v>
      </c>
      <c r="F1176" s="8">
        <v>0</v>
      </c>
      <c r="G1176" s="8">
        <f>parental_leave3[[#This Row],[Paid Maternity Leave]]+parental_leave3[[#This Row],[Unpaid Maternity Leave]]</f>
        <v>8</v>
      </c>
      <c r="H1176" s="8">
        <f>parental_leave3[[#This Row],[Paid Paternity Leave]]+parental_leave3[[#This Row],[Unpaid Paternity Leave]]</f>
        <v>0</v>
      </c>
      <c r="I1176" s="1">
        <f>parental_leave3[[#This Row],[Total Maternity Leave]]+parental_leave3[[#This Row],[Total paternity Leave]]</f>
        <v>8</v>
      </c>
      <c r="J1176" s="1">
        <f>parental_leave3[[#This Row],[Paid Maternity Leave]]+parental_leave3[[#This Row],[Paid Paternity Leave]]</f>
        <v>8</v>
      </c>
      <c r="K1176" s="8">
        <f>parental_leave3[[#This Row],[Unpaid Maternity Leave]]+parental_leave3[[#This Row],[Unpaid Paternity Leave]]</f>
        <v>0</v>
      </c>
      <c r="L1176" s="1" t="str">
        <f>IF(parental_leave3[[#This Row],[Total Maternity Leave]]&gt;parental_leave3[[#This Row],[Total paternity Leave]],"YES","NO")</f>
        <v>YES</v>
      </c>
    </row>
    <row r="1177" spans="1:12" x14ac:dyDescent="0.25">
      <c r="A1177" s="1" t="s">
        <v>1209</v>
      </c>
      <c r="B1177" s="1" t="s">
        <v>1650</v>
      </c>
      <c r="C1177" s="1">
        <v>6</v>
      </c>
      <c r="D1177" s="8">
        <v>6</v>
      </c>
      <c r="E1177" s="1">
        <v>0</v>
      </c>
      <c r="F1177" s="8">
        <v>0</v>
      </c>
      <c r="G1177" s="8">
        <f>parental_leave3[[#This Row],[Paid Maternity Leave]]+parental_leave3[[#This Row],[Unpaid Maternity Leave]]</f>
        <v>12</v>
      </c>
      <c r="H1177" s="8">
        <f>parental_leave3[[#This Row],[Paid Paternity Leave]]+parental_leave3[[#This Row],[Unpaid Paternity Leave]]</f>
        <v>0</v>
      </c>
      <c r="I1177" s="1">
        <f>parental_leave3[[#This Row],[Total Maternity Leave]]+parental_leave3[[#This Row],[Total paternity Leave]]</f>
        <v>12</v>
      </c>
      <c r="J1177" s="1">
        <f>parental_leave3[[#This Row],[Paid Maternity Leave]]+parental_leave3[[#This Row],[Paid Paternity Leave]]</f>
        <v>6</v>
      </c>
      <c r="K1177" s="8">
        <f>parental_leave3[[#This Row],[Unpaid Maternity Leave]]+parental_leave3[[#This Row],[Unpaid Paternity Leave]]</f>
        <v>6</v>
      </c>
      <c r="L1177" s="1" t="str">
        <f>IF(parental_leave3[[#This Row],[Total Maternity Leave]]&gt;parental_leave3[[#This Row],[Total paternity Leave]],"YES","NO")</f>
        <v>YES</v>
      </c>
    </row>
    <row r="1178" spans="1:12" x14ac:dyDescent="0.25">
      <c r="A1178" s="1" t="s">
        <v>1210</v>
      </c>
      <c r="B1178" s="1" t="s">
        <v>1650</v>
      </c>
      <c r="C1178" s="1">
        <v>3.5</v>
      </c>
      <c r="D1178" s="8">
        <v>5.5</v>
      </c>
      <c r="E1178" s="1">
        <v>0</v>
      </c>
      <c r="F1178" s="8">
        <v>0</v>
      </c>
      <c r="G1178" s="8">
        <f>parental_leave3[[#This Row],[Paid Maternity Leave]]+parental_leave3[[#This Row],[Unpaid Maternity Leave]]</f>
        <v>9</v>
      </c>
      <c r="H1178" s="8">
        <f>parental_leave3[[#This Row],[Paid Paternity Leave]]+parental_leave3[[#This Row],[Unpaid Paternity Leave]]</f>
        <v>0</v>
      </c>
      <c r="I1178" s="1">
        <f>parental_leave3[[#This Row],[Total Maternity Leave]]+parental_leave3[[#This Row],[Total paternity Leave]]</f>
        <v>9</v>
      </c>
      <c r="J1178" s="1">
        <f>parental_leave3[[#This Row],[Paid Maternity Leave]]+parental_leave3[[#This Row],[Paid Paternity Leave]]</f>
        <v>3.5</v>
      </c>
      <c r="K1178" s="8">
        <f>parental_leave3[[#This Row],[Unpaid Maternity Leave]]+parental_leave3[[#This Row],[Unpaid Paternity Leave]]</f>
        <v>5.5</v>
      </c>
      <c r="L1178" s="1" t="str">
        <f>IF(parental_leave3[[#This Row],[Total Maternity Leave]]&gt;parental_leave3[[#This Row],[Total paternity Leave]],"YES","NO")</f>
        <v>YES</v>
      </c>
    </row>
    <row r="1179" spans="1:12" x14ac:dyDescent="0.25">
      <c r="A1179" s="1" t="s">
        <v>1211</v>
      </c>
      <c r="B1179" s="1" t="s">
        <v>1650</v>
      </c>
      <c r="C1179" s="1">
        <v>12</v>
      </c>
      <c r="D1179" s="8">
        <v>0</v>
      </c>
      <c r="E1179" s="1">
        <v>0</v>
      </c>
      <c r="F1179" s="8">
        <v>0</v>
      </c>
      <c r="G1179" s="8">
        <f>parental_leave3[[#This Row],[Paid Maternity Leave]]+parental_leave3[[#This Row],[Unpaid Maternity Leave]]</f>
        <v>12</v>
      </c>
      <c r="H1179" s="8">
        <f>parental_leave3[[#This Row],[Paid Paternity Leave]]+parental_leave3[[#This Row],[Unpaid Paternity Leave]]</f>
        <v>0</v>
      </c>
      <c r="I1179" s="1">
        <f>parental_leave3[[#This Row],[Total Maternity Leave]]+parental_leave3[[#This Row],[Total paternity Leave]]</f>
        <v>12</v>
      </c>
      <c r="J1179" s="1">
        <f>parental_leave3[[#This Row],[Paid Maternity Leave]]+parental_leave3[[#This Row],[Paid Paternity Leave]]</f>
        <v>12</v>
      </c>
      <c r="K1179" s="8">
        <f>parental_leave3[[#This Row],[Unpaid Maternity Leave]]+parental_leave3[[#This Row],[Unpaid Paternity Leave]]</f>
        <v>0</v>
      </c>
      <c r="L1179" s="1" t="str">
        <f>IF(parental_leave3[[#This Row],[Total Maternity Leave]]&gt;parental_leave3[[#This Row],[Total paternity Leave]],"YES","NO")</f>
        <v>YES</v>
      </c>
    </row>
    <row r="1180" spans="1:12" x14ac:dyDescent="0.25">
      <c r="A1180" s="1" t="s">
        <v>1212</v>
      </c>
      <c r="B1180" s="1" t="s">
        <v>1650</v>
      </c>
      <c r="C1180" s="1">
        <v>2</v>
      </c>
      <c r="D1180" s="8">
        <v>20</v>
      </c>
      <c r="E1180" s="1">
        <v>0</v>
      </c>
      <c r="F1180" s="8">
        <v>0</v>
      </c>
      <c r="G1180" s="8">
        <f>parental_leave3[[#This Row],[Paid Maternity Leave]]+parental_leave3[[#This Row],[Unpaid Maternity Leave]]</f>
        <v>22</v>
      </c>
      <c r="H1180" s="8">
        <f>parental_leave3[[#This Row],[Paid Paternity Leave]]+parental_leave3[[#This Row],[Unpaid Paternity Leave]]</f>
        <v>0</v>
      </c>
      <c r="I1180" s="1">
        <f>parental_leave3[[#This Row],[Total Maternity Leave]]+parental_leave3[[#This Row],[Total paternity Leave]]</f>
        <v>22</v>
      </c>
      <c r="J1180" s="1">
        <f>parental_leave3[[#This Row],[Paid Maternity Leave]]+parental_leave3[[#This Row],[Paid Paternity Leave]]</f>
        <v>2</v>
      </c>
      <c r="K1180" s="8">
        <f>parental_leave3[[#This Row],[Unpaid Maternity Leave]]+parental_leave3[[#This Row],[Unpaid Paternity Leave]]</f>
        <v>20</v>
      </c>
      <c r="L1180" s="1" t="str">
        <f>IF(parental_leave3[[#This Row],[Total Maternity Leave]]&gt;parental_leave3[[#This Row],[Total paternity Leave]],"YES","NO")</f>
        <v>YES</v>
      </c>
    </row>
    <row r="1181" spans="1:12" x14ac:dyDescent="0.25">
      <c r="A1181" s="1" t="s">
        <v>1213</v>
      </c>
      <c r="B1181" s="1" t="s">
        <v>1650</v>
      </c>
      <c r="C1181" s="1">
        <v>18</v>
      </c>
      <c r="D1181" s="8">
        <v>52</v>
      </c>
      <c r="E1181" s="1">
        <v>0</v>
      </c>
      <c r="F1181" s="8">
        <v>0</v>
      </c>
      <c r="G1181" s="8">
        <f>parental_leave3[[#This Row],[Paid Maternity Leave]]+parental_leave3[[#This Row],[Unpaid Maternity Leave]]</f>
        <v>70</v>
      </c>
      <c r="H1181" s="8">
        <f>parental_leave3[[#This Row],[Paid Paternity Leave]]+parental_leave3[[#This Row],[Unpaid Paternity Leave]]</f>
        <v>0</v>
      </c>
      <c r="I1181" s="1">
        <f>parental_leave3[[#This Row],[Total Maternity Leave]]+parental_leave3[[#This Row],[Total paternity Leave]]</f>
        <v>70</v>
      </c>
      <c r="J1181" s="1">
        <f>parental_leave3[[#This Row],[Paid Maternity Leave]]+parental_leave3[[#This Row],[Paid Paternity Leave]]</f>
        <v>18</v>
      </c>
      <c r="K1181" s="8">
        <f>parental_leave3[[#This Row],[Unpaid Maternity Leave]]+parental_leave3[[#This Row],[Unpaid Paternity Leave]]</f>
        <v>52</v>
      </c>
      <c r="L1181" s="1" t="str">
        <f>IF(parental_leave3[[#This Row],[Total Maternity Leave]]&gt;parental_leave3[[#This Row],[Total paternity Leave]],"YES","NO")</f>
        <v>YES</v>
      </c>
    </row>
    <row r="1182" spans="1:12" x14ac:dyDescent="0.25">
      <c r="A1182" s="1" t="s">
        <v>1214</v>
      </c>
      <c r="B1182" s="1" t="s">
        <v>1650</v>
      </c>
      <c r="C1182" s="1">
        <v>6</v>
      </c>
      <c r="D1182" s="8">
        <v>6</v>
      </c>
      <c r="E1182" s="1">
        <v>0</v>
      </c>
      <c r="F1182" s="8">
        <v>0</v>
      </c>
      <c r="G1182" s="8">
        <f>parental_leave3[[#This Row],[Paid Maternity Leave]]+parental_leave3[[#This Row],[Unpaid Maternity Leave]]</f>
        <v>12</v>
      </c>
      <c r="H1182" s="8">
        <f>parental_leave3[[#This Row],[Paid Paternity Leave]]+parental_leave3[[#This Row],[Unpaid Paternity Leave]]</f>
        <v>0</v>
      </c>
      <c r="I1182" s="1">
        <f>parental_leave3[[#This Row],[Total Maternity Leave]]+parental_leave3[[#This Row],[Total paternity Leave]]</f>
        <v>12</v>
      </c>
      <c r="J1182" s="1">
        <f>parental_leave3[[#This Row],[Paid Maternity Leave]]+parental_leave3[[#This Row],[Paid Paternity Leave]]</f>
        <v>6</v>
      </c>
      <c r="K1182" s="8">
        <f>parental_leave3[[#This Row],[Unpaid Maternity Leave]]+parental_leave3[[#This Row],[Unpaid Paternity Leave]]</f>
        <v>6</v>
      </c>
      <c r="L1182" s="1" t="str">
        <f>IF(parental_leave3[[#This Row],[Total Maternity Leave]]&gt;parental_leave3[[#This Row],[Total paternity Leave]],"YES","NO")</f>
        <v>YES</v>
      </c>
    </row>
    <row r="1183" spans="1:12" x14ac:dyDescent="0.25">
      <c r="A1183" s="1" t="s">
        <v>1215</v>
      </c>
      <c r="B1183" s="1" t="s">
        <v>1650</v>
      </c>
      <c r="C1183" s="1">
        <v>2</v>
      </c>
      <c r="D1183" s="8">
        <v>6</v>
      </c>
      <c r="E1183" s="1">
        <v>0</v>
      </c>
      <c r="F1183" s="8">
        <v>0</v>
      </c>
      <c r="G1183" s="8">
        <f>parental_leave3[[#This Row],[Paid Maternity Leave]]+parental_leave3[[#This Row],[Unpaid Maternity Leave]]</f>
        <v>8</v>
      </c>
      <c r="H1183" s="8">
        <f>parental_leave3[[#This Row],[Paid Paternity Leave]]+parental_leave3[[#This Row],[Unpaid Paternity Leave]]</f>
        <v>0</v>
      </c>
      <c r="I1183" s="1">
        <f>parental_leave3[[#This Row],[Total Maternity Leave]]+parental_leave3[[#This Row],[Total paternity Leave]]</f>
        <v>8</v>
      </c>
      <c r="J1183" s="1">
        <f>parental_leave3[[#This Row],[Paid Maternity Leave]]+parental_leave3[[#This Row],[Paid Paternity Leave]]</f>
        <v>2</v>
      </c>
      <c r="K1183" s="8">
        <f>parental_leave3[[#This Row],[Unpaid Maternity Leave]]+parental_leave3[[#This Row],[Unpaid Paternity Leave]]</f>
        <v>6</v>
      </c>
      <c r="L1183" s="1" t="str">
        <f>IF(parental_leave3[[#This Row],[Total Maternity Leave]]&gt;parental_leave3[[#This Row],[Total paternity Leave]],"YES","NO")</f>
        <v>YES</v>
      </c>
    </row>
    <row r="1184" spans="1:12" x14ac:dyDescent="0.25">
      <c r="A1184" s="1" t="s">
        <v>1216</v>
      </c>
      <c r="B1184" s="1" t="s">
        <v>1650</v>
      </c>
      <c r="C1184" s="1">
        <v>4.5</v>
      </c>
      <c r="D1184" s="8">
        <v>3</v>
      </c>
      <c r="E1184" s="1">
        <v>0</v>
      </c>
      <c r="F1184" s="8">
        <v>0</v>
      </c>
      <c r="G1184" s="8">
        <f>parental_leave3[[#This Row],[Paid Maternity Leave]]+parental_leave3[[#This Row],[Unpaid Maternity Leave]]</f>
        <v>7.5</v>
      </c>
      <c r="H1184" s="8">
        <f>parental_leave3[[#This Row],[Paid Paternity Leave]]+parental_leave3[[#This Row],[Unpaid Paternity Leave]]</f>
        <v>0</v>
      </c>
      <c r="I1184" s="1">
        <f>parental_leave3[[#This Row],[Total Maternity Leave]]+parental_leave3[[#This Row],[Total paternity Leave]]</f>
        <v>7.5</v>
      </c>
      <c r="J1184" s="1">
        <f>parental_leave3[[#This Row],[Paid Maternity Leave]]+parental_leave3[[#This Row],[Paid Paternity Leave]]</f>
        <v>4.5</v>
      </c>
      <c r="K1184" s="8">
        <f>parental_leave3[[#This Row],[Unpaid Maternity Leave]]+parental_leave3[[#This Row],[Unpaid Paternity Leave]]</f>
        <v>3</v>
      </c>
      <c r="L1184" s="1" t="str">
        <f>IF(parental_leave3[[#This Row],[Total Maternity Leave]]&gt;parental_leave3[[#This Row],[Total paternity Leave]],"YES","NO")</f>
        <v>YES</v>
      </c>
    </row>
    <row r="1185" spans="1:12" x14ac:dyDescent="0.25">
      <c r="A1185" s="1" t="s">
        <v>1217</v>
      </c>
      <c r="B1185" s="1" t="s">
        <v>1650</v>
      </c>
      <c r="C1185" s="1">
        <v>26</v>
      </c>
      <c r="D1185" s="8">
        <v>8</v>
      </c>
      <c r="E1185" s="1">
        <v>0</v>
      </c>
      <c r="F1185" s="8">
        <v>0</v>
      </c>
      <c r="G1185" s="8">
        <f>parental_leave3[[#This Row],[Paid Maternity Leave]]+parental_leave3[[#This Row],[Unpaid Maternity Leave]]</f>
        <v>34</v>
      </c>
      <c r="H1185" s="8">
        <f>parental_leave3[[#This Row],[Paid Paternity Leave]]+parental_leave3[[#This Row],[Unpaid Paternity Leave]]</f>
        <v>0</v>
      </c>
      <c r="I1185" s="1">
        <f>parental_leave3[[#This Row],[Total Maternity Leave]]+parental_leave3[[#This Row],[Total paternity Leave]]</f>
        <v>34</v>
      </c>
      <c r="J1185" s="1">
        <f>parental_leave3[[#This Row],[Paid Maternity Leave]]+parental_leave3[[#This Row],[Paid Paternity Leave]]</f>
        <v>26</v>
      </c>
      <c r="K1185" s="8">
        <f>parental_leave3[[#This Row],[Unpaid Maternity Leave]]+parental_leave3[[#This Row],[Unpaid Paternity Leave]]</f>
        <v>8</v>
      </c>
      <c r="L1185" s="1" t="str">
        <f>IF(parental_leave3[[#This Row],[Total Maternity Leave]]&gt;parental_leave3[[#This Row],[Total paternity Leave]],"YES","NO")</f>
        <v>YES</v>
      </c>
    </row>
    <row r="1186" spans="1:12" x14ac:dyDescent="0.25">
      <c r="A1186" s="1" t="s">
        <v>1218</v>
      </c>
      <c r="B1186" s="1" t="s">
        <v>1650</v>
      </c>
      <c r="C1186" s="1">
        <v>8</v>
      </c>
      <c r="D1186" s="8">
        <v>4</v>
      </c>
      <c r="E1186" s="1">
        <v>0</v>
      </c>
      <c r="F1186" s="8">
        <v>0</v>
      </c>
      <c r="G1186" s="8">
        <f>parental_leave3[[#This Row],[Paid Maternity Leave]]+parental_leave3[[#This Row],[Unpaid Maternity Leave]]</f>
        <v>12</v>
      </c>
      <c r="H1186" s="8">
        <f>parental_leave3[[#This Row],[Paid Paternity Leave]]+parental_leave3[[#This Row],[Unpaid Paternity Leave]]</f>
        <v>0</v>
      </c>
      <c r="I1186" s="1">
        <f>parental_leave3[[#This Row],[Total Maternity Leave]]+parental_leave3[[#This Row],[Total paternity Leave]]</f>
        <v>12</v>
      </c>
      <c r="J1186" s="1">
        <f>parental_leave3[[#This Row],[Paid Maternity Leave]]+parental_leave3[[#This Row],[Paid Paternity Leave]]</f>
        <v>8</v>
      </c>
      <c r="K1186" s="8">
        <f>parental_leave3[[#This Row],[Unpaid Maternity Leave]]+parental_leave3[[#This Row],[Unpaid Paternity Leave]]</f>
        <v>4</v>
      </c>
      <c r="L1186" s="1" t="str">
        <f>IF(parental_leave3[[#This Row],[Total Maternity Leave]]&gt;parental_leave3[[#This Row],[Total paternity Leave]],"YES","NO")</f>
        <v>YES</v>
      </c>
    </row>
    <row r="1187" spans="1:12" x14ac:dyDescent="0.25">
      <c r="A1187" s="1" t="s">
        <v>1219</v>
      </c>
      <c r="B1187" s="1" t="s">
        <v>1650</v>
      </c>
      <c r="C1187" s="1">
        <v>11</v>
      </c>
      <c r="D1187" s="8">
        <v>0</v>
      </c>
      <c r="E1187" s="1">
        <v>0</v>
      </c>
      <c r="F1187" s="8">
        <v>0</v>
      </c>
      <c r="G1187" s="8">
        <f>parental_leave3[[#This Row],[Paid Maternity Leave]]+parental_leave3[[#This Row],[Unpaid Maternity Leave]]</f>
        <v>11</v>
      </c>
      <c r="H1187" s="8">
        <f>parental_leave3[[#This Row],[Paid Paternity Leave]]+parental_leave3[[#This Row],[Unpaid Paternity Leave]]</f>
        <v>0</v>
      </c>
      <c r="I1187" s="1">
        <f>parental_leave3[[#This Row],[Total Maternity Leave]]+parental_leave3[[#This Row],[Total paternity Leave]]</f>
        <v>11</v>
      </c>
      <c r="J1187" s="1">
        <f>parental_leave3[[#This Row],[Paid Maternity Leave]]+parental_leave3[[#This Row],[Paid Paternity Leave]]</f>
        <v>11</v>
      </c>
      <c r="K1187" s="8">
        <f>parental_leave3[[#This Row],[Unpaid Maternity Leave]]+parental_leave3[[#This Row],[Unpaid Paternity Leave]]</f>
        <v>0</v>
      </c>
      <c r="L1187" s="1" t="str">
        <f>IF(parental_leave3[[#This Row],[Total Maternity Leave]]&gt;parental_leave3[[#This Row],[Total paternity Leave]],"YES","NO")</f>
        <v>YES</v>
      </c>
    </row>
    <row r="1188" spans="1:12" x14ac:dyDescent="0.25">
      <c r="A1188" s="1" t="s">
        <v>1220</v>
      </c>
      <c r="B1188" s="1" t="s">
        <v>1650</v>
      </c>
      <c r="C1188" s="1">
        <v>2</v>
      </c>
      <c r="D1188" s="8">
        <v>52</v>
      </c>
      <c r="E1188" s="1">
        <v>0</v>
      </c>
      <c r="F1188" s="8">
        <v>0</v>
      </c>
      <c r="G1188" s="8">
        <f>parental_leave3[[#This Row],[Paid Maternity Leave]]+parental_leave3[[#This Row],[Unpaid Maternity Leave]]</f>
        <v>54</v>
      </c>
      <c r="H1188" s="8">
        <f>parental_leave3[[#This Row],[Paid Paternity Leave]]+parental_leave3[[#This Row],[Unpaid Paternity Leave]]</f>
        <v>0</v>
      </c>
      <c r="I1188" s="1">
        <f>parental_leave3[[#This Row],[Total Maternity Leave]]+parental_leave3[[#This Row],[Total paternity Leave]]</f>
        <v>54</v>
      </c>
      <c r="J1188" s="1">
        <f>parental_leave3[[#This Row],[Paid Maternity Leave]]+parental_leave3[[#This Row],[Paid Paternity Leave]]</f>
        <v>2</v>
      </c>
      <c r="K1188" s="8">
        <f>parental_leave3[[#This Row],[Unpaid Maternity Leave]]+parental_leave3[[#This Row],[Unpaid Paternity Leave]]</f>
        <v>52</v>
      </c>
      <c r="L1188" s="1" t="str">
        <f>IF(parental_leave3[[#This Row],[Total Maternity Leave]]&gt;parental_leave3[[#This Row],[Total paternity Leave]],"YES","NO")</f>
        <v>YES</v>
      </c>
    </row>
    <row r="1189" spans="1:12" x14ac:dyDescent="0.25">
      <c r="A1189" s="1" t="s">
        <v>1221</v>
      </c>
      <c r="B1189" s="1" t="s">
        <v>1650</v>
      </c>
      <c r="C1189" s="1">
        <v>8</v>
      </c>
      <c r="D1189" s="8">
        <v>4</v>
      </c>
      <c r="E1189" s="1">
        <v>0</v>
      </c>
      <c r="F1189" s="8">
        <v>0</v>
      </c>
      <c r="G1189" s="8">
        <f>parental_leave3[[#This Row],[Paid Maternity Leave]]+parental_leave3[[#This Row],[Unpaid Maternity Leave]]</f>
        <v>12</v>
      </c>
      <c r="H1189" s="8">
        <f>parental_leave3[[#This Row],[Paid Paternity Leave]]+parental_leave3[[#This Row],[Unpaid Paternity Leave]]</f>
        <v>0</v>
      </c>
      <c r="I1189" s="1">
        <f>parental_leave3[[#This Row],[Total Maternity Leave]]+parental_leave3[[#This Row],[Total paternity Leave]]</f>
        <v>12</v>
      </c>
      <c r="J1189" s="1">
        <f>parental_leave3[[#This Row],[Paid Maternity Leave]]+parental_leave3[[#This Row],[Paid Paternity Leave]]</f>
        <v>8</v>
      </c>
      <c r="K1189" s="8">
        <f>parental_leave3[[#This Row],[Unpaid Maternity Leave]]+parental_leave3[[#This Row],[Unpaid Paternity Leave]]</f>
        <v>4</v>
      </c>
      <c r="L1189" s="1" t="str">
        <f>IF(parental_leave3[[#This Row],[Total Maternity Leave]]&gt;parental_leave3[[#This Row],[Total paternity Leave]],"YES","NO")</f>
        <v>YES</v>
      </c>
    </row>
    <row r="1190" spans="1:12" x14ac:dyDescent="0.25">
      <c r="A1190" s="1" t="s">
        <v>1222</v>
      </c>
      <c r="B1190" s="1" t="s">
        <v>1650</v>
      </c>
      <c r="C1190" s="1">
        <v>27</v>
      </c>
      <c r="D1190" s="8">
        <v>18</v>
      </c>
      <c r="E1190" s="1">
        <v>0</v>
      </c>
      <c r="F1190" s="8">
        <v>0</v>
      </c>
      <c r="G1190" s="8">
        <f>parental_leave3[[#This Row],[Paid Maternity Leave]]+parental_leave3[[#This Row],[Unpaid Maternity Leave]]</f>
        <v>45</v>
      </c>
      <c r="H1190" s="8">
        <f>parental_leave3[[#This Row],[Paid Paternity Leave]]+parental_leave3[[#This Row],[Unpaid Paternity Leave]]</f>
        <v>0</v>
      </c>
      <c r="I1190" s="1">
        <f>parental_leave3[[#This Row],[Total Maternity Leave]]+parental_leave3[[#This Row],[Total paternity Leave]]</f>
        <v>45</v>
      </c>
      <c r="J1190" s="1">
        <f>parental_leave3[[#This Row],[Paid Maternity Leave]]+parental_leave3[[#This Row],[Paid Paternity Leave]]</f>
        <v>27</v>
      </c>
      <c r="K1190" s="8">
        <f>parental_leave3[[#This Row],[Unpaid Maternity Leave]]+parental_leave3[[#This Row],[Unpaid Paternity Leave]]</f>
        <v>18</v>
      </c>
      <c r="L1190" s="1" t="str">
        <f>IF(parental_leave3[[#This Row],[Total Maternity Leave]]&gt;parental_leave3[[#This Row],[Total paternity Leave]],"YES","NO")</f>
        <v>YES</v>
      </c>
    </row>
    <row r="1191" spans="1:12" x14ac:dyDescent="0.25">
      <c r="A1191" s="1" t="s">
        <v>1223</v>
      </c>
      <c r="B1191" s="1" t="s">
        <v>1650</v>
      </c>
      <c r="C1191" s="1">
        <v>9</v>
      </c>
      <c r="D1191" s="8">
        <v>3</v>
      </c>
      <c r="E1191" s="1">
        <v>0</v>
      </c>
      <c r="F1191" s="8">
        <v>0</v>
      </c>
      <c r="G1191" s="8">
        <f>parental_leave3[[#This Row],[Paid Maternity Leave]]+parental_leave3[[#This Row],[Unpaid Maternity Leave]]</f>
        <v>12</v>
      </c>
      <c r="H1191" s="8">
        <f>parental_leave3[[#This Row],[Paid Paternity Leave]]+parental_leave3[[#This Row],[Unpaid Paternity Leave]]</f>
        <v>0</v>
      </c>
      <c r="I1191" s="1">
        <f>parental_leave3[[#This Row],[Total Maternity Leave]]+parental_leave3[[#This Row],[Total paternity Leave]]</f>
        <v>12</v>
      </c>
      <c r="J1191" s="1">
        <f>parental_leave3[[#This Row],[Paid Maternity Leave]]+parental_leave3[[#This Row],[Paid Paternity Leave]]</f>
        <v>9</v>
      </c>
      <c r="K1191" s="8">
        <f>parental_leave3[[#This Row],[Unpaid Maternity Leave]]+parental_leave3[[#This Row],[Unpaid Paternity Leave]]</f>
        <v>3</v>
      </c>
      <c r="L1191" s="1" t="str">
        <f>IF(parental_leave3[[#This Row],[Total Maternity Leave]]&gt;parental_leave3[[#This Row],[Total paternity Leave]],"YES","NO")</f>
        <v>YES</v>
      </c>
    </row>
    <row r="1192" spans="1:12" x14ac:dyDescent="0.25">
      <c r="A1192" s="1" t="s">
        <v>1224</v>
      </c>
      <c r="B1192" s="1" t="s">
        <v>1650</v>
      </c>
      <c r="C1192" s="1">
        <v>6</v>
      </c>
      <c r="D1192" s="8">
        <v>6</v>
      </c>
      <c r="E1192" s="1">
        <v>0</v>
      </c>
      <c r="F1192" s="8">
        <v>0</v>
      </c>
      <c r="G1192" s="8">
        <f>parental_leave3[[#This Row],[Paid Maternity Leave]]+parental_leave3[[#This Row],[Unpaid Maternity Leave]]</f>
        <v>12</v>
      </c>
      <c r="H1192" s="8">
        <f>parental_leave3[[#This Row],[Paid Paternity Leave]]+parental_leave3[[#This Row],[Unpaid Paternity Leave]]</f>
        <v>0</v>
      </c>
      <c r="I1192" s="1">
        <f>parental_leave3[[#This Row],[Total Maternity Leave]]+parental_leave3[[#This Row],[Total paternity Leave]]</f>
        <v>12</v>
      </c>
      <c r="J1192" s="1">
        <f>parental_leave3[[#This Row],[Paid Maternity Leave]]+parental_leave3[[#This Row],[Paid Paternity Leave]]</f>
        <v>6</v>
      </c>
      <c r="K1192" s="8">
        <f>parental_leave3[[#This Row],[Unpaid Maternity Leave]]+parental_leave3[[#This Row],[Unpaid Paternity Leave]]</f>
        <v>6</v>
      </c>
      <c r="L1192" s="1" t="str">
        <f>IF(parental_leave3[[#This Row],[Total Maternity Leave]]&gt;parental_leave3[[#This Row],[Total paternity Leave]],"YES","NO")</f>
        <v>YES</v>
      </c>
    </row>
    <row r="1193" spans="1:12" x14ac:dyDescent="0.25">
      <c r="A1193" s="1" t="s">
        <v>1225</v>
      </c>
      <c r="B1193" s="1" t="s">
        <v>1650</v>
      </c>
      <c r="C1193" s="1">
        <v>3</v>
      </c>
      <c r="D1193" s="8">
        <v>8</v>
      </c>
      <c r="E1193" s="1">
        <v>0</v>
      </c>
      <c r="F1193" s="8">
        <v>0</v>
      </c>
      <c r="G1193" s="8">
        <f>parental_leave3[[#This Row],[Paid Maternity Leave]]+parental_leave3[[#This Row],[Unpaid Maternity Leave]]</f>
        <v>11</v>
      </c>
      <c r="H1193" s="8">
        <f>parental_leave3[[#This Row],[Paid Paternity Leave]]+parental_leave3[[#This Row],[Unpaid Paternity Leave]]</f>
        <v>0</v>
      </c>
      <c r="I1193" s="1">
        <f>parental_leave3[[#This Row],[Total Maternity Leave]]+parental_leave3[[#This Row],[Total paternity Leave]]</f>
        <v>11</v>
      </c>
      <c r="J1193" s="1">
        <f>parental_leave3[[#This Row],[Paid Maternity Leave]]+parental_leave3[[#This Row],[Paid Paternity Leave]]</f>
        <v>3</v>
      </c>
      <c r="K1193" s="8">
        <f>parental_leave3[[#This Row],[Unpaid Maternity Leave]]+parental_leave3[[#This Row],[Unpaid Paternity Leave]]</f>
        <v>8</v>
      </c>
      <c r="L1193" s="1" t="str">
        <f>IF(parental_leave3[[#This Row],[Total Maternity Leave]]&gt;parental_leave3[[#This Row],[Total paternity Leave]],"YES","NO")</f>
        <v>YES</v>
      </c>
    </row>
    <row r="1194" spans="1:12" x14ac:dyDescent="0.25">
      <c r="A1194" s="1" t="s">
        <v>1226</v>
      </c>
      <c r="B1194" s="1" t="s">
        <v>1650</v>
      </c>
      <c r="C1194" s="1">
        <v>4</v>
      </c>
      <c r="D1194" s="8">
        <v>0</v>
      </c>
      <c r="E1194" s="1">
        <v>4</v>
      </c>
      <c r="F1194" s="8">
        <v>0</v>
      </c>
      <c r="G1194" s="8">
        <f>parental_leave3[[#This Row],[Paid Maternity Leave]]+parental_leave3[[#This Row],[Unpaid Maternity Leave]]</f>
        <v>4</v>
      </c>
      <c r="H1194" s="8">
        <f>parental_leave3[[#This Row],[Paid Paternity Leave]]+parental_leave3[[#This Row],[Unpaid Paternity Leave]]</f>
        <v>4</v>
      </c>
      <c r="I1194" s="1">
        <f>parental_leave3[[#This Row],[Total Maternity Leave]]+parental_leave3[[#This Row],[Total paternity Leave]]</f>
        <v>8</v>
      </c>
      <c r="J1194" s="1">
        <f>parental_leave3[[#This Row],[Paid Maternity Leave]]+parental_leave3[[#This Row],[Paid Paternity Leave]]</f>
        <v>8</v>
      </c>
      <c r="K1194" s="8">
        <f>parental_leave3[[#This Row],[Unpaid Maternity Leave]]+parental_leave3[[#This Row],[Unpaid Paternity Leave]]</f>
        <v>0</v>
      </c>
      <c r="L1194" s="1" t="str">
        <f>IF(parental_leave3[[#This Row],[Total Maternity Leave]]&gt;parental_leave3[[#This Row],[Total paternity Leave]],"YES","NO")</f>
        <v>NO</v>
      </c>
    </row>
    <row r="1195" spans="1:12" x14ac:dyDescent="0.25">
      <c r="A1195" s="1" t="s">
        <v>1227</v>
      </c>
      <c r="B1195" s="1" t="s">
        <v>1650</v>
      </c>
      <c r="C1195" s="1">
        <v>12</v>
      </c>
      <c r="D1195" s="8">
        <v>4</v>
      </c>
      <c r="E1195" s="1">
        <v>0</v>
      </c>
      <c r="F1195" s="8">
        <v>0</v>
      </c>
      <c r="G1195" s="8">
        <f>parental_leave3[[#This Row],[Paid Maternity Leave]]+parental_leave3[[#This Row],[Unpaid Maternity Leave]]</f>
        <v>16</v>
      </c>
      <c r="H1195" s="8">
        <f>parental_leave3[[#This Row],[Paid Paternity Leave]]+parental_leave3[[#This Row],[Unpaid Paternity Leave]]</f>
        <v>0</v>
      </c>
      <c r="I1195" s="1">
        <f>parental_leave3[[#This Row],[Total Maternity Leave]]+parental_leave3[[#This Row],[Total paternity Leave]]</f>
        <v>16</v>
      </c>
      <c r="J1195" s="1">
        <f>parental_leave3[[#This Row],[Paid Maternity Leave]]+parental_leave3[[#This Row],[Paid Paternity Leave]]</f>
        <v>12</v>
      </c>
      <c r="K1195" s="8">
        <f>parental_leave3[[#This Row],[Unpaid Maternity Leave]]+parental_leave3[[#This Row],[Unpaid Paternity Leave]]</f>
        <v>4</v>
      </c>
      <c r="L1195" s="1" t="str">
        <f>IF(parental_leave3[[#This Row],[Total Maternity Leave]]&gt;parental_leave3[[#This Row],[Total paternity Leave]],"YES","NO")</f>
        <v>YES</v>
      </c>
    </row>
    <row r="1196" spans="1:12" x14ac:dyDescent="0.25">
      <c r="A1196" s="1" t="s">
        <v>1228</v>
      </c>
      <c r="B1196" s="1" t="s">
        <v>1650</v>
      </c>
      <c r="C1196" s="1">
        <v>6</v>
      </c>
      <c r="D1196" s="8">
        <v>1</v>
      </c>
      <c r="E1196" s="1">
        <v>0</v>
      </c>
      <c r="F1196" s="8">
        <v>0</v>
      </c>
      <c r="G1196" s="8">
        <f>parental_leave3[[#This Row],[Paid Maternity Leave]]+parental_leave3[[#This Row],[Unpaid Maternity Leave]]</f>
        <v>7</v>
      </c>
      <c r="H1196" s="8">
        <f>parental_leave3[[#This Row],[Paid Paternity Leave]]+parental_leave3[[#This Row],[Unpaid Paternity Leave]]</f>
        <v>0</v>
      </c>
      <c r="I1196" s="1">
        <f>parental_leave3[[#This Row],[Total Maternity Leave]]+parental_leave3[[#This Row],[Total paternity Leave]]</f>
        <v>7</v>
      </c>
      <c r="J1196" s="1">
        <f>parental_leave3[[#This Row],[Paid Maternity Leave]]+parental_leave3[[#This Row],[Paid Paternity Leave]]</f>
        <v>6</v>
      </c>
      <c r="K1196" s="8">
        <f>parental_leave3[[#This Row],[Unpaid Maternity Leave]]+parental_leave3[[#This Row],[Unpaid Paternity Leave]]</f>
        <v>1</v>
      </c>
      <c r="L1196" s="1" t="str">
        <f>IF(parental_leave3[[#This Row],[Total Maternity Leave]]&gt;parental_leave3[[#This Row],[Total paternity Leave]],"YES","NO")</f>
        <v>YES</v>
      </c>
    </row>
    <row r="1197" spans="1:12" x14ac:dyDescent="0.25">
      <c r="A1197" s="1" t="s">
        <v>1229</v>
      </c>
      <c r="B1197" s="1" t="s">
        <v>1650</v>
      </c>
      <c r="C1197" s="1">
        <v>3</v>
      </c>
      <c r="D1197" s="8">
        <v>12</v>
      </c>
      <c r="E1197" s="1">
        <v>0</v>
      </c>
      <c r="F1197" s="8">
        <v>0</v>
      </c>
      <c r="G1197" s="8">
        <f>parental_leave3[[#This Row],[Paid Maternity Leave]]+parental_leave3[[#This Row],[Unpaid Maternity Leave]]</f>
        <v>15</v>
      </c>
      <c r="H1197" s="8">
        <f>parental_leave3[[#This Row],[Paid Paternity Leave]]+parental_leave3[[#This Row],[Unpaid Paternity Leave]]</f>
        <v>0</v>
      </c>
      <c r="I1197" s="1">
        <f>parental_leave3[[#This Row],[Total Maternity Leave]]+parental_leave3[[#This Row],[Total paternity Leave]]</f>
        <v>15</v>
      </c>
      <c r="J1197" s="1">
        <f>parental_leave3[[#This Row],[Paid Maternity Leave]]+parental_leave3[[#This Row],[Paid Paternity Leave]]</f>
        <v>3</v>
      </c>
      <c r="K1197" s="8">
        <f>parental_leave3[[#This Row],[Unpaid Maternity Leave]]+parental_leave3[[#This Row],[Unpaid Paternity Leave]]</f>
        <v>12</v>
      </c>
      <c r="L1197" s="1" t="str">
        <f>IF(parental_leave3[[#This Row],[Total Maternity Leave]]&gt;parental_leave3[[#This Row],[Total paternity Leave]],"YES","NO")</f>
        <v>YES</v>
      </c>
    </row>
    <row r="1198" spans="1:12" x14ac:dyDescent="0.25">
      <c r="A1198" s="1" t="s">
        <v>1230</v>
      </c>
      <c r="B1198" s="1" t="s">
        <v>1650</v>
      </c>
      <c r="C1198" s="1">
        <v>7</v>
      </c>
      <c r="D1198" s="8">
        <v>2</v>
      </c>
      <c r="E1198" s="1">
        <v>0</v>
      </c>
      <c r="F1198" s="8">
        <v>0</v>
      </c>
      <c r="G1198" s="8">
        <f>parental_leave3[[#This Row],[Paid Maternity Leave]]+parental_leave3[[#This Row],[Unpaid Maternity Leave]]</f>
        <v>9</v>
      </c>
      <c r="H1198" s="8">
        <f>parental_leave3[[#This Row],[Paid Paternity Leave]]+parental_leave3[[#This Row],[Unpaid Paternity Leave]]</f>
        <v>0</v>
      </c>
      <c r="I1198" s="1">
        <f>parental_leave3[[#This Row],[Total Maternity Leave]]+parental_leave3[[#This Row],[Total paternity Leave]]</f>
        <v>9</v>
      </c>
      <c r="J1198" s="1">
        <f>parental_leave3[[#This Row],[Paid Maternity Leave]]+parental_leave3[[#This Row],[Paid Paternity Leave]]</f>
        <v>7</v>
      </c>
      <c r="K1198" s="8">
        <f>parental_leave3[[#This Row],[Unpaid Maternity Leave]]+parental_leave3[[#This Row],[Unpaid Paternity Leave]]</f>
        <v>2</v>
      </c>
      <c r="L1198" s="1" t="str">
        <f>IF(parental_leave3[[#This Row],[Total Maternity Leave]]&gt;parental_leave3[[#This Row],[Total paternity Leave]],"YES","NO")</f>
        <v>YES</v>
      </c>
    </row>
    <row r="1199" spans="1:12" x14ac:dyDescent="0.25">
      <c r="A1199" s="1" t="s">
        <v>1231</v>
      </c>
      <c r="B1199" s="1" t="s">
        <v>1650</v>
      </c>
      <c r="C1199" s="1">
        <v>9</v>
      </c>
      <c r="D1199" s="8">
        <v>0</v>
      </c>
      <c r="E1199" s="1">
        <v>0</v>
      </c>
      <c r="F1199" s="8">
        <v>0</v>
      </c>
      <c r="G1199" s="8">
        <f>parental_leave3[[#This Row],[Paid Maternity Leave]]+parental_leave3[[#This Row],[Unpaid Maternity Leave]]</f>
        <v>9</v>
      </c>
      <c r="H1199" s="8">
        <f>parental_leave3[[#This Row],[Paid Paternity Leave]]+parental_leave3[[#This Row],[Unpaid Paternity Leave]]</f>
        <v>0</v>
      </c>
      <c r="I1199" s="1">
        <f>parental_leave3[[#This Row],[Total Maternity Leave]]+parental_leave3[[#This Row],[Total paternity Leave]]</f>
        <v>9</v>
      </c>
      <c r="J1199" s="1">
        <f>parental_leave3[[#This Row],[Paid Maternity Leave]]+parental_leave3[[#This Row],[Paid Paternity Leave]]</f>
        <v>9</v>
      </c>
      <c r="K1199" s="8">
        <f>parental_leave3[[#This Row],[Unpaid Maternity Leave]]+parental_leave3[[#This Row],[Unpaid Paternity Leave]]</f>
        <v>0</v>
      </c>
      <c r="L1199" s="1" t="str">
        <f>IF(parental_leave3[[#This Row],[Total Maternity Leave]]&gt;parental_leave3[[#This Row],[Total paternity Leave]],"YES","NO")</f>
        <v>YES</v>
      </c>
    </row>
    <row r="1200" spans="1:12" x14ac:dyDescent="0.25">
      <c r="A1200" s="1" t="s">
        <v>1232</v>
      </c>
      <c r="B1200" s="1" t="s">
        <v>1650</v>
      </c>
      <c r="C1200" s="1">
        <v>10</v>
      </c>
      <c r="D1200" s="8">
        <v>2</v>
      </c>
      <c r="E1200" s="1">
        <v>0</v>
      </c>
      <c r="F1200" s="8">
        <v>0</v>
      </c>
      <c r="G1200" s="8">
        <f>parental_leave3[[#This Row],[Paid Maternity Leave]]+parental_leave3[[#This Row],[Unpaid Maternity Leave]]</f>
        <v>12</v>
      </c>
      <c r="H1200" s="8">
        <f>parental_leave3[[#This Row],[Paid Paternity Leave]]+parental_leave3[[#This Row],[Unpaid Paternity Leave]]</f>
        <v>0</v>
      </c>
      <c r="I1200" s="1">
        <f>parental_leave3[[#This Row],[Total Maternity Leave]]+parental_leave3[[#This Row],[Total paternity Leave]]</f>
        <v>12</v>
      </c>
      <c r="J1200" s="1">
        <f>parental_leave3[[#This Row],[Paid Maternity Leave]]+parental_leave3[[#This Row],[Paid Paternity Leave]]</f>
        <v>10</v>
      </c>
      <c r="K1200" s="8">
        <f>parental_leave3[[#This Row],[Unpaid Maternity Leave]]+parental_leave3[[#This Row],[Unpaid Paternity Leave]]</f>
        <v>2</v>
      </c>
      <c r="L1200" s="1" t="str">
        <f>IF(parental_leave3[[#This Row],[Total Maternity Leave]]&gt;parental_leave3[[#This Row],[Total paternity Leave]],"YES","NO")</f>
        <v>YES</v>
      </c>
    </row>
    <row r="1201" spans="1:12" x14ac:dyDescent="0.25">
      <c r="A1201" s="1" t="s">
        <v>1233</v>
      </c>
      <c r="B1201" s="1" t="s">
        <v>1650</v>
      </c>
      <c r="C1201" s="1">
        <v>6</v>
      </c>
      <c r="D1201" s="8">
        <v>6</v>
      </c>
      <c r="E1201" s="1">
        <v>0</v>
      </c>
      <c r="F1201" s="8">
        <v>0</v>
      </c>
      <c r="G1201" s="8">
        <f>parental_leave3[[#This Row],[Paid Maternity Leave]]+parental_leave3[[#This Row],[Unpaid Maternity Leave]]</f>
        <v>12</v>
      </c>
      <c r="H1201" s="8">
        <f>parental_leave3[[#This Row],[Paid Paternity Leave]]+parental_leave3[[#This Row],[Unpaid Paternity Leave]]</f>
        <v>0</v>
      </c>
      <c r="I1201" s="1">
        <f>parental_leave3[[#This Row],[Total Maternity Leave]]+parental_leave3[[#This Row],[Total paternity Leave]]</f>
        <v>12</v>
      </c>
      <c r="J1201" s="1">
        <f>parental_leave3[[#This Row],[Paid Maternity Leave]]+parental_leave3[[#This Row],[Paid Paternity Leave]]</f>
        <v>6</v>
      </c>
      <c r="K1201" s="8">
        <f>parental_leave3[[#This Row],[Unpaid Maternity Leave]]+parental_leave3[[#This Row],[Unpaid Paternity Leave]]</f>
        <v>6</v>
      </c>
      <c r="L1201" s="1" t="str">
        <f>IF(parental_leave3[[#This Row],[Total Maternity Leave]]&gt;parental_leave3[[#This Row],[Total paternity Leave]],"YES","NO")</f>
        <v>YES</v>
      </c>
    </row>
    <row r="1202" spans="1:12" x14ac:dyDescent="0.25">
      <c r="A1202" s="1" t="s">
        <v>1234</v>
      </c>
      <c r="B1202" s="1" t="s">
        <v>1650</v>
      </c>
      <c r="C1202" s="1">
        <v>15</v>
      </c>
      <c r="D1202" s="8">
        <v>0</v>
      </c>
      <c r="E1202" s="1">
        <v>0</v>
      </c>
      <c r="F1202" s="8">
        <v>0</v>
      </c>
      <c r="G1202" s="8">
        <f>parental_leave3[[#This Row],[Paid Maternity Leave]]+parental_leave3[[#This Row],[Unpaid Maternity Leave]]</f>
        <v>15</v>
      </c>
      <c r="H1202" s="8">
        <f>parental_leave3[[#This Row],[Paid Paternity Leave]]+parental_leave3[[#This Row],[Unpaid Paternity Leave]]</f>
        <v>0</v>
      </c>
      <c r="I1202" s="1">
        <f>parental_leave3[[#This Row],[Total Maternity Leave]]+parental_leave3[[#This Row],[Total paternity Leave]]</f>
        <v>15</v>
      </c>
      <c r="J1202" s="1">
        <f>parental_leave3[[#This Row],[Paid Maternity Leave]]+parental_leave3[[#This Row],[Paid Paternity Leave]]</f>
        <v>15</v>
      </c>
      <c r="K1202" s="8">
        <f>parental_leave3[[#This Row],[Unpaid Maternity Leave]]+parental_leave3[[#This Row],[Unpaid Paternity Leave]]</f>
        <v>0</v>
      </c>
      <c r="L1202" s="1" t="str">
        <f>IF(parental_leave3[[#This Row],[Total Maternity Leave]]&gt;parental_leave3[[#This Row],[Total paternity Leave]],"YES","NO")</f>
        <v>YES</v>
      </c>
    </row>
    <row r="1203" spans="1:12" x14ac:dyDescent="0.25">
      <c r="A1203" s="1" t="s">
        <v>1235</v>
      </c>
      <c r="B1203" s="1" t="s">
        <v>1650</v>
      </c>
      <c r="C1203" s="1">
        <v>8</v>
      </c>
      <c r="D1203" s="8">
        <v>4</v>
      </c>
      <c r="E1203" s="1">
        <v>0</v>
      </c>
      <c r="F1203" s="8">
        <v>0</v>
      </c>
      <c r="G1203" s="8">
        <f>parental_leave3[[#This Row],[Paid Maternity Leave]]+parental_leave3[[#This Row],[Unpaid Maternity Leave]]</f>
        <v>12</v>
      </c>
      <c r="H1203" s="8">
        <f>parental_leave3[[#This Row],[Paid Paternity Leave]]+parental_leave3[[#This Row],[Unpaid Paternity Leave]]</f>
        <v>0</v>
      </c>
      <c r="I1203" s="1">
        <f>parental_leave3[[#This Row],[Total Maternity Leave]]+parental_leave3[[#This Row],[Total paternity Leave]]</f>
        <v>12</v>
      </c>
      <c r="J1203" s="1">
        <f>parental_leave3[[#This Row],[Paid Maternity Leave]]+parental_leave3[[#This Row],[Paid Paternity Leave]]</f>
        <v>8</v>
      </c>
      <c r="K1203" s="8">
        <f>parental_leave3[[#This Row],[Unpaid Maternity Leave]]+parental_leave3[[#This Row],[Unpaid Paternity Leave]]</f>
        <v>4</v>
      </c>
      <c r="L1203" s="1" t="str">
        <f>IF(parental_leave3[[#This Row],[Total Maternity Leave]]&gt;parental_leave3[[#This Row],[Total paternity Leave]],"YES","NO")</f>
        <v>YES</v>
      </c>
    </row>
    <row r="1204" spans="1:12" x14ac:dyDescent="0.25">
      <c r="A1204" s="1" t="s">
        <v>1236</v>
      </c>
      <c r="B1204" s="1" t="s">
        <v>1650</v>
      </c>
      <c r="C1204" s="1">
        <v>9</v>
      </c>
      <c r="D1204" s="8">
        <v>4</v>
      </c>
      <c r="E1204" s="1">
        <v>0</v>
      </c>
      <c r="F1204" s="8">
        <v>0</v>
      </c>
      <c r="G1204" s="8">
        <f>parental_leave3[[#This Row],[Paid Maternity Leave]]+parental_leave3[[#This Row],[Unpaid Maternity Leave]]</f>
        <v>13</v>
      </c>
      <c r="H1204" s="8">
        <f>parental_leave3[[#This Row],[Paid Paternity Leave]]+parental_leave3[[#This Row],[Unpaid Paternity Leave]]</f>
        <v>0</v>
      </c>
      <c r="I1204" s="1">
        <f>parental_leave3[[#This Row],[Total Maternity Leave]]+parental_leave3[[#This Row],[Total paternity Leave]]</f>
        <v>13</v>
      </c>
      <c r="J1204" s="1">
        <f>parental_leave3[[#This Row],[Paid Maternity Leave]]+parental_leave3[[#This Row],[Paid Paternity Leave]]</f>
        <v>9</v>
      </c>
      <c r="K1204" s="8">
        <f>parental_leave3[[#This Row],[Unpaid Maternity Leave]]+parental_leave3[[#This Row],[Unpaid Paternity Leave]]</f>
        <v>4</v>
      </c>
      <c r="L1204" s="1" t="str">
        <f>IF(parental_leave3[[#This Row],[Total Maternity Leave]]&gt;parental_leave3[[#This Row],[Total paternity Leave]],"YES","NO")</f>
        <v>YES</v>
      </c>
    </row>
    <row r="1205" spans="1:12" x14ac:dyDescent="0.25">
      <c r="A1205" s="1" t="s">
        <v>1237</v>
      </c>
      <c r="B1205" s="1" t="s">
        <v>1650</v>
      </c>
      <c r="C1205" s="1">
        <v>11</v>
      </c>
      <c r="D1205" s="8">
        <v>0</v>
      </c>
      <c r="E1205" s="1">
        <v>0</v>
      </c>
      <c r="F1205" s="8">
        <v>0</v>
      </c>
      <c r="G1205" s="8">
        <f>parental_leave3[[#This Row],[Paid Maternity Leave]]+parental_leave3[[#This Row],[Unpaid Maternity Leave]]</f>
        <v>11</v>
      </c>
      <c r="H1205" s="8">
        <f>parental_leave3[[#This Row],[Paid Paternity Leave]]+parental_leave3[[#This Row],[Unpaid Paternity Leave]]</f>
        <v>0</v>
      </c>
      <c r="I1205" s="1">
        <f>parental_leave3[[#This Row],[Total Maternity Leave]]+parental_leave3[[#This Row],[Total paternity Leave]]</f>
        <v>11</v>
      </c>
      <c r="J1205" s="1">
        <f>parental_leave3[[#This Row],[Paid Maternity Leave]]+parental_leave3[[#This Row],[Paid Paternity Leave]]</f>
        <v>11</v>
      </c>
      <c r="K1205" s="8">
        <f>parental_leave3[[#This Row],[Unpaid Maternity Leave]]+parental_leave3[[#This Row],[Unpaid Paternity Leave]]</f>
        <v>0</v>
      </c>
      <c r="L1205" s="1" t="str">
        <f>IF(parental_leave3[[#This Row],[Total Maternity Leave]]&gt;parental_leave3[[#This Row],[Total paternity Leave]],"YES","NO")</f>
        <v>YES</v>
      </c>
    </row>
    <row r="1206" spans="1:12" x14ac:dyDescent="0.25">
      <c r="A1206" s="1" t="s">
        <v>1238</v>
      </c>
      <c r="B1206" s="1" t="s">
        <v>1650</v>
      </c>
      <c r="C1206" s="1">
        <v>6</v>
      </c>
      <c r="D1206" s="8">
        <v>16</v>
      </c>
      <c r="E1206" s="1">
        <v>0</v>
      </c>
      <c r="F1206" s="8">
        <v>0</v>
      </c>
      <c r="G1206" s="8">
        <f>parental_leave3[[#This Row],[Paid Maternity Leave]]+parental_leave3[[#This Row],[Unpaid Maternity Leave]]</f>
        <v>22</v>
      </c>
      <c r="H1206" s="8">
        <f>parental_leave3[[#This Row],[Paid Paternity Leave]]+parental_leave3[[#This Row],[Unpaid Paternity Leave]]</f>
        <v>0</v>
      </c>
      <c r="I1206" s="1">
        <f>parental_leave3[[#This Row],[Total Maternity Leave]]+parental_leave3[[#This Row],[Total paternity Leave]]</f>
        <v>22</v>
      </c>
      <c r="J1206" s="1">
        <f>parental_leave3[[#This Row],[Paid Maternity Leave]]+parental_leave3[[#This Row],[Paid Paternity Leave]]</f>
        <v>6</v>
      </c>
      <c r="K1206" s="8">
        <f>parental_leave3[[#This Row],[Unpaid Maternity Leave]]+parental_leave3[[#This Row],[Unpaid Paternity Leave]]</f>
        <v>16</v>
      </c>
      <c r="L1206" s="1" t="str">
        <f>IF(parental_leave3[[#This Row],[Total Maternity Leave]]&gt;parental_leave3[[#This Row],[Total paternity Leave]],"YES","NO")</f>
        <v>YES</v>
      </c>
    </row>
    <row r="1207" spans="1:12" x14ac:dyDescent="0.25">
      <c r="A1207" s="1" t="s">
        <v>1239</v>
      </c>
      <c r="B1207" s="1" t="s">
        <v>1650</v>
      </c>
      <c r="C1207" s="1">
        <v>6</v>
      </c>
      <c r="D1207" s="8">
        <v>0</v>
      </c>
      <c r="E1207" s="1">
        <v>0</v>
      </c>
      <c r="F1207" s="8">
        <v>0</v>
      </c>
      <c r="G1207" s="8">
        <f>parental_leave3[[#This Row],[Paid Maternity Leave]]+parental_leave3[[#This Row],[Unpaid Maternity Leave]]</f>
        <v>6</v>
      </c>
      <c r="H1207" s="8">
        <f>parental_leave3[[#This Row],[Paid Paternity Leave]]+parental_leave3[[#This Row],[Unpaid Paternity Leave]]</f>
        <v>0</v>
      </c>
      <c r="I1207" s="1">
        <f>parental_leave3[[#This Row],[Total Maternity Leave]]+parental_leave3[[#This Row],[Total paternity Leave]]</f>
        <v>6</v>
      </c>
      <c r="J1207" s="1">
        <f>parental_leave3[[#This Row],[Paid Maternity Leave]]+parental_leave3[[#This Row],[Paid Paternity Leave]]</f>
        <v>6</v>
      </c>
      <c r="K1207" s="8">
        <f>parental_leave3[[#This Row],[Unpaid Maternity Leave]]+parental_leave3[[#This Row],[Unpaid Paternity Leave]]</f>
        <v>0</v>
      </c>
      <c r="L1207" s="1" t="str">
        <f>IF(parental_leave3[[#This Row],[Total Maternity Leave]]&gt;parental_leave3[[#This Row],[Total paternity Leave]],"YES","NO")</f>
        <v>YES</v>
      </c>
    </row>
    <row r="1208" spans="1:12" x14ac:dyDescent="0.25">
      <c r="A1208" s="1" t="s">
        <v>1240</v>
      </c>
      <c r="B1208" s="1" t="s">
        <v>1650</v>
      </c>
      <c r="C1208" s="1">
        <v>6</v>
      </c>
      <c r="D1208" s="8">
        <v>9</v>
      </c>
      <c r="E1208" s="1">
        <v>0</v>
      </c>
      <c r="F1208" s="8">
        <v>0</v>
      </c>
      <c r="G1208" s="8">
        <f>parental_leave3[[#This Row],[Paid Maternity Leave]]+parental_leave3[[#This Row],[Unpaid Maternity Leave]]</f>
        <v>15</v>
      </c>
      <c r="H1208" s="8">
        <f>parental_leave3[[#This Row],[Paid Paternity Leave]]+parental_leave3[[#This Row],[Unpaid Paternity Leave]]</f>
        <v>0</v>
      </c>
      <c r="I1208" s="1">
        <f>parental_leave3[[#This Row],[Total Maternity Leave]]+parental_leave3[[#This Row],[Total paternity Leave]]</f>
        <v>15</v>
      </c>
      <c r="J1208" s="1">
        <f>parental_leave3[[#This Row],[Paid Maternity Leave]]+parental_leave3[[#This Row],[Paid Paternity Leave]]</f>
        <v>6</v>
      </c>
      <c r="K1208" s="8">
        <f>parental_leave3[[#This Row],[Unpaid Maternity Leave]]+parental_leave3[[#This Row],[Unpaid Paternity Leave]]</f>
        <v>9</v>
      </c>
      <c r="L1208" s="1" t="str">
        <f>IF(parental_leave3[[#This Row],[Total Maternity Leave]]&gt;parental_leave3[[#This Row],[Total paternity Leave]],"YES","NO")</f>
        <v>YES</v>
      </c>
    </row>
    <row r="1209" spans="1:12" x14ac:dyDescent="0.25">
      <c r="A1209" s="1" t="s">
        <v>1241</v>
      </c>
      <c r="B1209" s="1" t="s">
        <v>1650</v>
      </c>
      <c r="C1209" s="1">
        <v>6</v>
      </c>
      <c r="D1209" s="8">
        <v>24</v>
      </c>
      <c r="E1209" s="1">
        <v>0</v>
      </c>
      <c r="F1209" s="8">
        <v>0</v>
      </c>
      <c r="G1209" s="8">
        <f>parental_leave3[[#This Row],[Paid Maternity Leave]]+parental_leave3[[#This Row],[Unpaid Maternity Leave]]</f>
        <v>30</v>
      </c>
      <c r="H1209" s="8">
        <f>parental_leave3[[#This Row],[Paid Paternity Leave]]+parental_leave3[[#This Row],[Unpaid Paternity Leave]]</f>
        <v>0</v>
      </c>
      <c r="I1209" s="1">
        <f>parental_leave3[[#This Row],[Total Maternity Leave]]+parental_leave3[[#This Row],[Total paternity Leave]]</f>
        <v>30</v>
      </c>
      <c r="J1209" s="1">
        <f>parental_leave3[[#This Row],[Paid Maternity Leave]]+parental_leave3[[#This Row],[Paid Paternity Leave]]</f>
        <v>6</v>
      </c>
      <c r="K1209" s="8">
        <f>parental_leave3[[#This Row],[Unpaid Maternity Leave]]+parental_leave3[[#This Row],[Unpaid Paternity Leave]]</f>
        <v>24</v>
      </c>
      <c r="L1209" s="1" t="str">
        <f>IF(parental_leave3[[#This Row],[Total Maternity Leave]]&gt;parental_leave3[[#This Row],[Total paternity Leave]],"YES","NO")</f>
        <v>YES</v>
      </c>
    </row>
    <row r="1210" spans="1:12" x14ac:dyDescent="0.25">
      <c r="A1210" s="1" t="s">
        <v>1242</v>
      </c>
      <c r="B1210" s="1" t="s">
        <v>1650</v>
      </c>
      <c r="C1210" s="1">
        <v>6</v>
      </c>
      <c r="D1210" s="8">
        <v>12</v>
      </c>
      <c r="E1210" s="1">
        <v>0</v>
      </c>
      <c r="F1210" s="8">
        <v>0</v>
      </c>
      <c r="G1210" s="8">
        <f>parental_leave3[[#This Row],[Paid Maternity Leave]]+parental_leave3[[#This Row],[Unpaid Maternity Leave]]</f>
        <v>18</v>
      </c>
      <c r="H1210" s="8">
        <f>parental_leave3[[#This Row],[Paid Paternity Leave]]+parental_leave3[[#This Row],[Unpaid Paternity Leave]]</f>
        <v>0</v>
      </c>
      <c r="I1210" s="1">
        <f>parental_leave3[[#This Row],[Total Maternity Leave]]+parental_leave3[[#This Row],[Total paternity Leave]]</f>
        <v>18</v>
      </c>
      <c r="J1210" s="1">
        <f>parental_leave3[[#This Row],[Paid Maternity Leave]]+parental_leave3[[#This Row],[Paid Paternity Leave]]</f>
        <v>6</v>
      </c>
      <c r="K1210" s="8">
        <f>parental_leave3[[#This Row],[Unpaid Maternity Leave]]+parental_leave3[[#This Row],[Unpaid Paternity Leave]]</f>
        <v>12</v>
      </c>
      <c r="L1210" s="1" t="str">
        <f>IF(parental_leave3[[#This Row],[Total Maternity Leave]]&gt;parental_leave3[[#This Row],[Total paternity Leave]],"YES","NO")</f>
        <v>YES</v>
      </c>
    </row>
    <row r="1211" spans="1:12" x14ac:dyDescent="0.25">
      <c r="A1211" s="1" t="s">
        <v>1243</v>
      </c>
      <c r="B1211" s="1" t="s">
        <v>1650</v>
      </c>
      <c r="C1211" s="1">
        <v>4.5</v>
      </c>
      <c r="D1211" s="8">
        <v>4</v>
      </c>
      <c r="E1211" s="1">
        <v>0</v>
      </c>
      <c r="F1211" s="8">
        <v>0</v>
      </c>
      <c r="G1211" s="8">
        <f>parental_leave3[[#This Row],[Paid Maternity Leave]]+parental_leave3[[#This Row],[Unpaid Maternity Leave]]</f>
        <v>8.5</v>
      </c>
      <c r="H1211" s="8">
        <f>parental_leave3[[#This Row],[Paid Paternity Leave]]+parental_leave3[[#This Row],[Unpaid Paternity Leave]]</f>
        <v>0</v>
      </c>
      <c r="I1211" s="1">
        <f>parental_leave3[[#This Row],[Total Maternity Leave]]+parental_leave3[[#This Row],[Total paternity Leave]]</f>
        <v>8.5</v>
      </c>
      <c r="J1211" s="1">
        <f>parental_leave3[[#This Row],[Paid Maternity Leave]]+parental_leave3[[#This Row],[Paid Paternity Leave]]</f>
        <v>4.5</v>
      </c>
      <c r="K1211" s="8">
        <f>parental_leave3[[#This Row],[Unpaid Maternity Leave]]+parental_leave3[[#This Row],[Unpaid Paternity Leave]]</f>
        <v>4</v>
      </c>
      <c r="L1211" s="1" t="str">
        <f>IF(parental_leave3[[#This Row],[Total Maternity Leave]]&gt;parental_leave3[[#This Row],[Total paternity Leave]],"YES","NO")</f>
        <v>YES</v>
      </c>
    </row>
    <row r="1212" spans="1:12" x14ac:dyDescent="0.25">
      <c r="A1212" s="1" t="s">
        <v>1244</v>
      </c>
      <c r="B1212" s="1" t="s">
        <v>1650</v>
      </c>
      <c r="C1212" s="1">
        <v>6</v>
      </c>
      <c r="D1212" s="8">
        <v>6</v>
      </c>
      <c r="E1212" s="1">
        <v>0</v>
      </c>
      <c r="F1212" s="8">
        <v>0</v>
      </c>
      <c r="G1212" s="8">
        <f>parental_leave3[[#This Row],[Paid Maternity Leave]]+parental_leave3[[#This Row],[Unpaid Maternity Leave]]</f>
        <v>12</v>
      </c>
      <c r="H1212" s="8">
        <f>parental_leave3[[#This Row],[Paid Paternity Leave]]+parental_leave3[[#This Row],[Unpaid Paternity Leave]]</f>
        <v>0</v>
      </c>
      <c r="I1212" s="1">
        <f>parental_leave3[[#This Row],[Total Maternity Leave]]+parental_leave3[[#This Row],[Total paternity Leave]]</f>
        <v>12</v>
      </c>
      <c r="J1212" s="1">
        <f>parental_leave3[[#This Row],[Paid Maternity Leave]]+parental_leave3[[#This Row],[Paid Paternity Leave]]</f>
        <v>6</v>
      </c>
      <c r="K1212" s="8">
        <f>parental_leave3[[#This Row],[Unpaid Maternity Leave]]+parental_leave3[[#This Row],[Unpaid Paternity Leave]]</f>
        <v>6</v>
      </c>
      <c r="L1212" s="1" t="str">
        <f>IF(parental_leave3[[#This Row],[Total Maternity Leave]]&gt;parental_leave3[[#This Row],[Total paternity Leave]],"YES","NO")</f>
        <v>YES</v>
      </c>
    </row>
    <row r="1213" spans="1:12" x14ac:dyDescent="0.25">
      <c r="A1213" s="1" t="s">
        <v>1245</v>
      </c>
      <c r="B1213" s="1" t="s">
        <v>1650</v>
      </c>
      <c r="C1213" s="1">
        <v>8</v>
      </c>
      <c r="D1213" s="8">
        <v>4</v>
      </c>
      <c r="E1213" s="1">
        <v>0</v>
      </c>
      <c r="F1213" s="8">
        <v>0</v>
      </c>
      <c r="G1213" s="8">
        <f>parental_leave3[[#This Row],[Paid Maternity Leave]]+parental_leave3[[#This Row],[Unpaid Maternity Leave]]</f>
        <v>12</v>
      </c>
      <c r="H1213" s="8">
        <f>parental_leave3[[#This Row],[Paid Paternity Leave]]+parental_leave3[[#This Row],[Unpaid Paternity Leave]]</f>
        <v>0</v>
      </c>
      <c r="I1213" s="1">
        <f>parental_leave3[[#This Row],[Total Maternity Leave]]+parental_leave3[[#This Row],[Total paternity Leave]]</f>
        <v>12</v>
      </c>
      <c r="J1213" s="1">
        <f>parental_leave3[[#This Row],[Paid Maternity Leave]]+parental_leave3[[#This Row],[Paid Paternity Leave]]</f>
        <v>8</v>
      </c>
      <c r="K1213" s="8">
        <f>parental_leave3[[#This Row],[Unpaid Maternity Leave]]+parental_leave3[[#This Row],[Unpaid Paternity Leave]]</f>
        <v>4</v>
      </c>
      <c r="L1213" s="1" t="str">
        <f>IF(parental_leave3[[#This Row],[Total Maternity Leave]]&gt;parental_leave3[[#This Row],[Total paternity Leave]],"YES","NO")</f>
        <v>YES</v>
      </c>
    </row>
    <row r="1214" spans="1:12" x14ac:dyDescent="0.25">
      <c r="A1214" s="1" t="s">
        <v>1246</v>
      </c>
      <c r="B1214" s="1" t="s">
        <v>1650</v>
      </c>
      <c r="C1214" s="1">
        <v>12</v>
      </c>
      <c r="D1214" s="8">
        <v>21</v>
      </c>
      <c r="E1214" s="1">
        <v>0</v>
      </c>
      <c r="F1214" s="8">
        <v>0</v>
      </c>
      <c r="G1214" s="8">
        <f>parental_leave3[[#This Row],[Paid Maternity Leave]]+parental_leave3[[#This Row],[Unpaid Maternity Leave]]</f>
        <v>33</v>
      </c>
      <c r="H1214" s="8">
        <f>parental_leave3[[#This Row],[Paid Paternity Leave]]+parental_leave3[[#This Row],[Unpaid Paternity Leave]]</f>
        <v>0</v>
      </c>
      <c r="I1214" s="1">
        <f>parental_leave3[[#This Row],[Total Maternity Leave]]+parental_leave3[[#This Row],[Total paternity Leave]]</f>
        <v>33</v>
      </c>
      <c r="J1214" s="1">
        <f>parental_leave3[[#This Row],[Paid Maternity Leave]]+parental_leave3[[#This Row],[Paid Paternity Leave]]</f>
        <v>12</v>
      </c>
      <c r="K1214" s="8">
        <f>parental_leave3[[#This Row],[Unpaid Maternity Leave]]+parental_leave3[[#This Row],[Unpaid Paternity Leave]]</f>
        <v>21</v>
      </c>
      <c r="L1214" s="1" t="str">
        <f>IF(parental_leave3[[#This Row],[Total Maternity Leave]]&gt;parental_leave3[[#This Row],[Total paternity Leave]],"YES","NO")</f>
        <v>YES</v>
      </c>
    </row>
    <row r="1215" spans="1:12" x14ac:dyDescent="0.25">
      <c r="A1215" s="1" t="s">
        <v>1247</v>
      </c>
      <c r="B1215" s="1" t="s">
        <v>1650</v>
      </c>
      <c r="C1215" s="1">
        <v>24</v>
      </c>
      <c r="D1215" s="8">
        <v>0</v>
      </c>
      <c r="E1215" s="1">
        <v>0</v>
      </c>
      <c r="F1215" s="8">
        <v>0</v>
      </c>
      <c r="G1215" s="8">
        <f>parental_leave3[[#This Row],[Paid Maternity Leave]]+parental_leave3[[#This Row],[Unpaid Maternity Leave]]</f>
        <v>24</v>
      </c>
      <c r="H1215" s="8">
        <f>parental_leave3[[#This Row],[Paid Paternity Leave]]+parental_leave3[[#This Row],[Unpaid Paternity Leave]]</f>
        <v>0</v>
      </c>
      <c r="I1215" s="1">
        <f>parental_leave3[[#This Row],[Total Maternity Leave]]+parental_leave3[[#This Row],[Total paternity Leave]]</f>
        <v>24</v>
      </c>
      <c r="J1215" s="1">
        <f>parental_leave3[[#This Row],[Paid Maternity Leave]]+parental_leave3[[#This Row],[Paid Paternity Leave]]</f>
        <v>24</v>
      </c>
      <c r="K1215" s="8">
        <f>parental_leave3[[#This Row],[Unpaid Maternity Leave]]+parental_leave3[[#This Row],[Unpaid Paternity Leave]]</f>
        <v>0</v>
      </c>
      <c r="L1215" s="1" t="str">
        <f>IF(parental_leave3[[#This Row],[Total Maternity Leave]]&gt;parental_leave3[[#This Row],[Total paternity Leave]],"YES","NO")</f>
        <v>YES</v>
      </c>
    </row>
    <row r="1216" spans="1:12" x14ac:dyDescent="0.25">
      <c r="A1216" s="1" t="s">
        <v>1248</v>
      </c>
      <c r="B1216" s="1" t="s">
        <v>1650</v>
      </c>
      <c r="C1216" s="1">
        <v>20</v>
      </c>
      <c r="D1216" s="8">
        <v>4</v>
      </c>
      <c r="E1216" s="1">
        <v>0</v>
      </c>
      <c r="F1216" s="8">
        <v>0</v>
      </c>
      <c r="G1216" s="8">
        <f>parental_leave3[[#This Row],[Paid Maternity Leave]]+parental_leave3[[#This Row],[Unpaid Maternity Leave]]</f>
        <v>24</v>
      </c>
      <c r="H1216" s="8">
        <f>parental_leave3[[#This Row],[Paid Paternity Leave]]+parental_leave3[[#This Row],[Unpaid Paternity Leave]]</f>
        <v>0</v>
      </c>
      <c r="I1216" s="1">
        <f>parental_leave3[[#This Row],[Total Maternity Leave]]+parental_leave3[[#This Row],[Total paternity Leave]]</f>
        <v>24</v>
      </c>
      <c r="J1216" s="1">
        <f>parental_leave3[[#This Row],[Paid Maternity Leave]]+parental_leave3[[#This Row],[Paid Paternity Leave]]</f>
        <v>20</v>
      </c>
      <c r="K1216" s="8">
        <f>parental_leave3[[#This Row],[Unpaid Maternity Leave]]+parental_leave3[[#This Row],[Unpaid Paternity Leave]]</f>
        <v>4</v>
      </c>
      <c r="L1216" s="1" t="str">
        <f>IF(parental_leave3[[#This Row],[Total Maternity Leave]]&gt;parental_leave3[[#This Row],[Total paternity Leave]],"YES","NO")</f>
        <v>YES</v>
      </c>
    </row>
    <row r="1217" spans="1:12" x14ac:dyDescent="0.25">
      <c r="A1217" s="1" t="s">
        <v>1249</v>
      </c>
      <c r="B1217" s="1" t="s">
        <v>1650</v>
      </c>
      <c r="C1217" s="1">
        <v>6</v>
      </c>
      <c r="D1217" s="8">
        <v>4</v>
      </c>
      <c r="E1217" s="1">
        <v>0</v>
      </c>
      <c r="F1217" s="8">
        <v>0</v>
      </c>
      <c r="G1217" s="8">
        <f>parental_leave3[[#This Row],[Paid Maternity Leave]]+parental_leave3[[#This Row],[Unpaid Maternity Leave]]</f>
        <v>10</v>
      </c>
      <c r="H1217" s="8">
        <f>parental_leave3[[#This Row],[Paid Paternity Leave]]+parental_leave3[[#This Row],[Unpaid Paternity Leave]]</f>
        <v>0</v>
      </c>
      <c r="I1217" s="1">
        <f>parental_leave3[[#This Row],[Total Maternity Leave]]+parental_leave3[[#This Row],[Total paternity Leave]]</f>
        <v>10</v>
      </c>
      <c r="J1217" s="1">
        <f>parental_leave3[[#This Row],[Paid Maternity Leave]]+parental_leave3[[#This Row],[Paid Paternity Leave]]</f>
        <v>6</v>
      </c>
      <c r="K1217" s="8">
        <f>parental_leave3[[#This Row],[Unpaid Maternity Leave]]+parental_leave3[[#This Row],[Unpaid Paternity Leave]]</f>
        <v>4</v>
      </c>
      <c r="L1217" s="1" t="str">
        <f>IF(parental_leave3[[#This Row],[Total Maternity Leave]]&gt;parental_leave3[[#This Row],[Total paternity Leave]],"YES","NO")</f>
        <v>YES</v>
      </c>
    </row>
    <row r="1218" spans="1:12" x14ac:dyDescent="0.25">
      <c r="A1218" s="1" t="s">
        <v>1250</v>
      </c>
      <c r="B1218" s="1" t="s">
        <v>1650</v>
      </c>
      <c r="C1218" s="1">
        <v>8</v>
      </c>
      <c r="D1218" s="8">
        <v>8</v>
      </c>
      <c r="E1218" s="1">
        <v>0</v>
      </c>
      <c r="F1218" s="8">
        <v>0</v>
      </c>
      <c r="G1218" s="8">
        <f>parental_leave3[[#This Row],[Paid Maternity Leave]]+parental_leave3[[#This Row],[Unpaid Maternity Leave]]</f>
        <v>16</v>
      </c>
      <c r="H1218" s="8">
        <f>parental_leave3[[#This Row],[Paid Paternity Leave]]+parental_leave3[[#This Row],[Unpaid Paternity Leave]]</f>
        <v>0</v>
      </c>
      <c r="I1218" s="1">
        <f>parental_leave3[[#This Row],[Total Maternity Leave]]+parental_leave3[[#This Row],[Total paternity Leave]]</f>
        <v>16</v>
      </c>
      <c r="J1218" s="1">
        <f>parental_leave3[[#This Row],[Paid Maternity Leave]]+parental_leave3[[#This Row],[Paid Paternity Leave]]</f>
        <v>8</v>
      </c>
      <c r="K1218" s="8">
        <f>parental_leave3[[#This Row],[Unpaid Maternity Leave]]+parental_leave3[[#This Row],[Unpaid Paternity Leave]]</f>
        <v>8</v>
      </c>
      <c r="L1218" s="1" t="str">
        <f>IF(parental_leave3[[#This Row],[Total Maternity Leave]]&gt;parental_leave3[[#This Row],[Total paternity Leave]],"YES","NO")</f>
        <v>YES</v>
      </c>
    </row>
    <row r="1219" spans="1:12" x14ac:dyDescent="0.25">
      <c r="A1219" s="1" t="s">
        <v>1251</v>
      </c>
      <c r="B1219" s="1" t="s">
        <v>1650</v>
      </c>
      <c r="C1219" s="1">
        <v>16</v>
      </c>
      <c r="D1219" s="8">
        <v>6</v>
      </c>
      <c r="E1219" s="1">
        <v>0</v>
      </c>
      <c r="F1219" s="8">
        <v>0</v>
      </c>
      <c r="G1219" s="8">
        <f>parental_leave3[[#This Row],[Paid Maternity Leave]]+parental_leave3[[#This Row],[Unpaid Maternity Leave]]</f>
        <v>22</v>
      </c>
      <c r="H1219" s="8">
        <f>parental_leave3[[#This Row],[Paid Paternity Leave]]+parental_leave3[[#This Row],[Unpaid Paternity Leave]]</f>
        <v>0</v>
      </c>
      <c r="I1219" s="1">
        <f>parental_leave3[[#This Row],[Total Maternity Leave]]+parental_leave3[[#This Row],[Total paternity Leave]]</f>
        <v>22</v>
      </c>
      <c r="J1219" s="1">
        <f>parental_leave3[[#This Row],[Paid Maternity Leave]]+parental_leave3[[#This Row],[Paid Paternity Leave]]</f>
        <v>16</v>
      </c>
      <c r="K1219" s="8">
        <f>parental_leave3[[#This Row],[Unpaid Maternity Leave]]+parental_leave3[[#This Row],[Unpaid Paternity Leave]]</f>
        <v>6</v>
      </c>
      <c r="L1219" s="1" t="str">
        <f>IF(parental_leave3[[#This Row],[Total Maternity Leave]]&gt;parental_leave3[[#This Row],[Total paternity Leave]],"YES","NO")</f>
        <v>YES</v>
      </c>
    </row>
    <row r="1220" spans="1:12" x14ac:dyDescent="0.25">
      <c r="A1220" s="1" t="s">
        <v>1252</v>
      </c>
      <c r="B1220" s="1" t="s">
        <v>1650</v>
      </c>
      <c r="C1220" s="1">
        <v>12</v>
      </c>
      <c r="D1220" s="8">
        <v>0</v>
      </c>
      <c r="E1220" s="1">
        <v>0</v>
      </c>
      <c r="F1220" s="8">
        <v>0</v>
      </c>
      <c r="G1220" s="8">
        <f>parental_leave3[[#This Row],[Paid Maternity Leave]]+parental_leave3[[#This Row],[Unpaid Maternity Leave]]</f>
        <v>12</v>
      </c>
      <c r="H1220" s="8">
        <f>parental_leave3[[#This Row],[Paid Paternity Leave]]+parental_leave3[[#This Row],[Unpaid Paternity Leave]]</f>
        <v>0</v>
      </c>
      <c r="I1220" s="1">
        <f>parental_leave3[[#This Row],[Total Maternity Leave]]+parental_leave3[[#This Row],[Total paternity Leave]]</f>
        <v>12</v>
      </c>
      <c r="J1220" s="1">
        <f>parental_leave3[[#This Row],[Paid Maternity Leave]]+parental_leave3[[#This Row],[Paid Paternity Leave]]</f>
        <v>12</v>
      </c>
      <c r="K1220" s="8">
        <f>parental_leave3[[#This Row],[Unpaid Maternity Leave]]+parental_leave3[[#This Row],[Unpaid Paternity Leave]]</f>
        <v>0</v>
      </c>
      <c r="L1220" s="1" t="str">
        <f>IF(parental_leave3[[#This Row],[Total Maternity Leave]]&gt;parental_leave3[[#This Row],[Total paternity Leave]],"YES","NO")</f>
        <v>YES</v>
      </c>
    </row>
    <row r="1221" spans="1:12" x14ac:dyDescent="0.25">
      <c r="A1221" s="1" t="s">
        <v>1253</v>
      </c>
      <c r="B1221" s="1" t="s">
        <v>1650</v>
      </c>
      <c r="C1221" s="1">
        <v>0</v>
      </c>
      <c r="D1221" s="8">
        <v>0</v>
      </c>
      <c r="E1221" s="1">
        <v>0</v>
      </c>
      <c r="F1221" s="8">
        <v>0</v>
      </c>
      <c r="G1221" s="8">
        <f>parental_leave3[[#This Row],[Paid Maternity Leave]]+parental_leave3[[#This Row],[Unpaid Maternity Leave]]</f>
        <v>0</v>
      </c>
      <c r="H1221" s="8">
        <f>parental_leave3[[#This Row],[Paid Paternity Leave]]+parental_leave3[[#This Row],[Unpaid Paternity Leave]]</f>
        <v>0</v>
      </c>
      <c r="I1221" s="1">
        <f>parental_leave3[[#This Row],[Total Maternity Leave]]+parental_leave3[[#This Row],[Total paternity Leave]]</f>
        <v>0</v>
      </c>
      <c r="J1221" s="1">
        <f>parental_leave3[[#This Row],[Paid Maternity Leave]]+parental_leave3[[#This Row],[Paid Paternity Leave]]</f>
        <v>0</v>
      </c>
      <c r="K1221" s="8">
        <f>parental_leave3[[#This Row],[Unpaid Maternity Leave]]+parental_leave3[[#This Row],[Unpaid Paternity Leave]]</f>
        <v>0</v>
      </c>
      <c r="L1221" s="1" t="str">
        <f>IF(parental_leave3[[#This Row],[Total Maternity Leave]]&gt;parental_leave3[[#This Row],[Total paternity Leave]],"YES","NO")</f>
        <v>NO</v>
      </c>
    </row>
    <row r="1222" spans="1:12" x14ac:dyDescent="0.25">
      <c r="A1222" s="1" t="s">
        <v>1254</v>
      </c>
      <c r="B1222" s="1" t="s">
        <v>1650</v>
      </c>
      <c r="C1222" s="1">
        <v>12</v>
      </c>
      <c r="D1222" s="8">
        <v>0</v>
      </c>
      <c r="E1222" s="1">
        <v>0</v>
      </c>
      <c r="F1222" s="8">
        <v>0</v>
      </c>
      <c r="G1222" s="8">
        <f>parental_leave3[[#This Row],[Paid Maternity Leave]]+parental_leave3[[#This Row],[Unpaid Maternity Leave]]</f>
        <v>12</v>
      </c>
      <c r="H1222" s="8">
        <f>parental_leave3[[#This Row],[Paid Paternity Leave]]+parental_leave3[[#This Row],[Unpaid Paternity Leave]]</f>
        <v>0</v>
      </c>
      <c r="I1222" s="1">
        <f>parental_leave3[[#This Row],[Total Maternity Leave]]+parental_leave3[[#This Row],[Total paternity Leave]]</f>
        <v>12</v>
      </c>
      <c r="J1222" s="1">
        <f>parental_leave3[[#This Row],[Paid Maternity Leave]]+parental_leave3[[#This Row],[Paid Paternity Leave]]</f>
        <v>12</v>
      </c>
      <c r="K1222" s="8">
        <f>parental_leave3[[#This Row],[Unpaid Maternity Leave]]+parental_leave3[[#This Row],[Unpaid Paternity Leave]]</f>
        <v>0</v>
      </c>
      <c r="L1222" s="1" t="str">
        <f>IF(parental_leave3[[#This Row],[Total Maternity Leave]]&gt;parental_leave3[[#This Row],[Total paternity Leave]],"YES","NO")</f>
        <v>YES</v>
      </c>
    </row>
    <row r="1223" spans="1:12" x14ac:dyDescent="0.25">
      <c r="A1223" s="1" t="s">
        <v>1255</v>
      </c>
      <c r="B1223" s="1" t="s">
        <v>1650</v>
      </c>
      <c r="C1223" s="1">
        <v>6</v>
      </c>
      <c r="D1223" s="8">
        <v>8</v>
      </c>
      <c r="E1223" s="1">
        <v>0</v>
      </c>
      <c r="F1223" s="8">
        <v>0</v>
      </c>
      <c r="G1223" s="8">
        <f>parental_leave3[[#This Row],[Paid Maternity Leave]]+parental_leave3[[#This Row],[Unpaid Maternity Leave]]</f>
        <v>14</v>
      </c>
      <c r="H1223" s="8">
        <f>parental_leave3[[#This Row],[Paid Paternity Leave]]+parental_leave3[[#This Row],[Unpaid Paternity Leave]]</f>
        <v>0</v>
      </c>
      <c r="I1223" s="1">
        <f>parental_leave3[[#This Row],[Total Maternity Leave]]+parental_leave3[[#This Row],[Total paternity Leave]]</f>
        <v>14</v>
      </c>
      <c r="J1223" s="1">
        <f>parental_leave3[[#This Row],[Paid Maternity Leave]]+parental_leave3[[#This Row],[Paid Paternity Leave]]</f>
        <v>6</v>
      </c>
      <c r="K1223" s="8">
        <f>parental_leave3[[#This Row],[Unpaid Maternity Leave]]+parental_leave3[[#This Row],[Unpaid Paternity Leave]]</f>
        <v>8</v>
      </c>
      <c r="L1223" s="1" t="str">
        <f>IF(parental_leave3[[#This Row],[Total Maternity Leave]]&gt;parental_leave3[[#This Row],[Total paternity Leave]],"YES","NO")</f>
        <v>YES</v>
      </c>
    </row>
    <row r="1224" spans="1:12" x14ac:dyDescent="0.25">
      <c r="A1224" s="1" t="s">
        <v>1256</v>
      </c>
      <c r="B1224" s="1" t="s">
        <v>1650</v>
      </c>
      <c r="C1224" s="1">
        <v>6</v>
      </c>
      <c r="D1224" s="8">
        <v>6</v>
      </c>
      <c r="E1224" s="1">
        <v>0</v>
      </c>
      <c r="F1224" s="8">
        <v>0</v>
      </c>
      <c r="G1224" s="8">
        <f>parental_leave3[[#This Row],[Paid Maternity Leave]]+parental_leave3[[#This Row],[Unpaid Maternity Leave]]</f>
        <v>12</v>
      </c>
      <c r="H1224" s="8">
        <f>parental_leave3[[#This Row],[Paid Paternity Leave]]+parental_leave3[[#This Row],[Unpaid Paternity Leave]]</f>
        <v>0</v>
      </c>
      <c r="I1224" s="1">
        <f>parental_leave3[[#This Row],[Total Maternity Leave]]+parental_leave3[[#This Row],[Total paternity Leave]]</f>
        <v>12</v>
      </c>
      <c r="J1224" s="1">
        <f>parental_leave3[[#This Row],[Paid Maternity Leave]]+parental_leave3[[#This Row],[Paid Paternity Leave]]</f>
        <v>6</v>
      </c>
      <c r="K1224" s="8">
        <f>parental_leave3[[#This Row],[Unpaid Maternity Leave]]+parental_leave3[[#This Row],[Unpaid Paternity Leave]]</f>
        <v>6</v>
      </c>
      <c r="L1224" s="1" t="str">
        <f>IF(parental_leave3[[#This Row],[Total Maternity Leave]]&gt;parental_leave3[[#This Row],[Total paternity Leave]],"YES","NO")</f>
        <v>YES</v>
      </c>
    </row>
    <row r="1225" spans="1:12" x14ac:dyDescent="0.25">
      <c r="A1225" s="1" t="s">
        <v>1257</v>
      </c>
      <c r="B1225" s="1" t="s">
        <v>1650</v>
      </c>
      <c r="C1225" s="1">
        <v>9</v>
      </c>
      <c r="D1225" s="8">
        <v>0</v>
      </c>
      <c r="E1225" s="1">
        <v>0</v>
      </c>
      <c r="F1225" s="8">
        <v>0</v>
      </c>
      <c r="G1225" s="8">
        <f>parental_leave3[[#This Row],[Paid Maternity Leave]]+parental_leave3[[#This Row],[Unpaid Maternity Leave]]</f>
        <v>9</v>
      </c>
      <c r="H1225" s="8">
        <f>parental_leave3[[#This Row],[Paid Paternity Leave]]+parental_leave3[[#This Row],[Unpaid Paternity Leave]]</f>
        <v>0</v>
      </c>
      <c r="I1225" s="1">
        <f>parental_leave3[[#This Row],[Total Maternity Leave]]+parental_leave3[[#This Row],[Total paternity Leave]]</f>
        <v>9</v>
      </c>
      <c r="J1225" s="1">
        <f>parental_leave3[[#This Row],[Paid Maternity Leave]]+parental_leave3[[#This Row],[Paid Paternity Leave]]</f>
        <v>9</v>
      </c>
      <c r="K1225" s="8">
        <f>parental_leave3[[#This Row],[Unpaid Maternity Leave]]+parental_leave3[[#This Row],[Unpaid Paternity Leave]]</f>
        <v>0</v>
      </c>
      <c r="L1225" s="1" t="str">
        <f>IF(parental_leave3[[#This Row],[Total Maternity Leave]]&gt;parental_leave3[[#This Row],[Total paternity Leave]],"YES","NO")</f>
        <v>YES</v>
      </c>
    </row>
    <row r="1226" spans="1:12" x14ac:dyDescent="0.25">
      <c r="A1226" s="1" t="s">
        <v>1258</v>
      </c>
      <c r="B1226" s="1" t="s">
        <v>1650</v>
      </c>
      <c r="C1226" s="1">
        <v>8</v>
      </c>
      <c r="D1226" s="8">
        <v>4</v>
      </c>
      <c r="E1226" s="1">
        <v>0</v>
      </c>
      <c r="F1226" s="8">
        <v>0</v>
      </c>
      <c r="G1226" s="8">
        <f>parental_leave3[[#This Row],[Paid Maternity Leave]]+parental_leave3[[#This Row],[Unpaid Maternity Leave]]</f>
        <v>12</v>
      </c>
      <c r="H1226" s="8">
        <f>parental_leave3[[#This Row],[Paid Paternity Leave]]+parental_leave3[[#This Row],[Unpaid Paternity Leave]]</f>
        <v>0</v>
      </c>
      <c r="I1226" s="1">
        <f>parental_leave3[[#This Row],[Total Maternity Leave]]+parental_leave3[[#This Row],[Total paternity Leave]]</f>
        <v>12</v>
      </c>
      <c r="J1226" s="1">
        <f>parental_leave3[[#This Row],[Paid Maternity Leave]]+parental_leave3[[#This Row],[Paid Paternity Leave]]</f>
        <v>8</v>
      </c>
      <c r="K1226" s="8">
        <f>parental_leave3[[#This Row],[Unpaid Maternity Leave]]+parental_leave3[[#This Row],[Unpaid Paternity Leave]]</f>
        <v>4</v>
      </c>
      <c r="L1226" s="1" t="str">
        <f>IF(parental_leave3[[#This Row],[Total Maternity Leave]]&gt;parental_leave3[[#This Row],[Total paternity Leave]],"YES","NO")</f>
        <v>YES</v>
      </c>
    </row>
    <row r="1227" spans="1:12" x14ac:dyDescent="0.25">
      <c r="A1227" s="1" t="s">
        <v>1259</v>
      </c>
      <c r="B1227" s="1" t="s">
        <v>1650</v>
      </c>
      <c r="C1227" s="1">
        <v>15</v>
      </c>
      <c r="D1227" s="8">
        <v>15</v>
      </c>
      <c r="E1227" s="1">
        <v>0</v>
      </c>
      <c r="F1227" s="8">
        <v>0</v>
      </c>
      <c r="G1227" s="8">
        <f>parental_leave3[[#This Row],[Paid Maternity Leave]]+parental_leave3[[#This Row],[Unpaid Maternity Leave]]</f>
        <v>30</v>
      </c>
      <c r="H1227" s="8">
        <f>parental_leave3[[#This Row],[Paid Paternity Leave]]+parental_leave3[[#This Row],[Unpaid Paternity Leave]]</f>
        <v>0</v>
      </c>
      <c r="I1227" s="1">
        <f>parental_leave3[[#This Row],[Total Maternity Leave]]+parental_leave3[[#This Row],[Total paternity Leave]]</f>
        <v>30</v>
      </c>
      <c r="J1227" s="1">
        <f>parental_leave3[[#This Row],[Paid Maternity Leave]]+parental_leave3[[#This Row],[Paid Paternity Leave]]</f>
        <v>15</v>
      </c>
      <c r="K1227" s="8">
        <f>parental_leave3[[#This Row],[Unpaid Maternity Leave]]+parental_leave3[[#This Row],[Unpaid Paternity Leave]]</f>
        <v>15</v>
      </c>
      <c r="L1227" s="1" t="str">
        <f>IF(parental_leave3[[#This Row],[Total Maternity Leave]]&gt;parental_leave3[[#This Row],[Total paternity Leave]],"YES","NO")</f>
        <v>YES</v>
      </c>
    </row>
    <row r="1228" spans="1:12" x14ac:dyDescent="0.25">
      <c r="A1228" s="1" t="s">
        <v>1260</v>
      </c>
      <c r="B1228" s="1" t="s">
        <v>1654</v>
      </c>
      <c r="C1228" s="1">
        <v>6</v>
      </c>
      <c r="D1228" s="8">
        <v>6</v>
      </c>
      <c r="E1228" s="1">
        <v>0</v>
      </c>
      <c r="F1228" s="8">
        <v>0</v>
      </c>
      <c r="G1228" s="8">
        <f>parental_leave3[[#This Row],[Paid Maternity Leave]]+parental_leave3[[#This Row],[Unpaid Maternity Leave]]</f>
        <v>12</v>
      </c>
      <c r="H1228" s="8">
        <f>parental_leave3[[#This Row],[Paid Paternity Leave]]+parental_leave3[[#This Row],[Unpaid Paternity Leave]]</f>
        <v>0</v>
      </c>
      <c r="I1228" s="1">
        <f>parental_leave3[[#This Row],[Total Maternity Leave]]+parental_leave3[[#This Row],[Total paternity Leave]]</f>
        <v>12</v>
      </c>
      <c r="J1228" s="1">
        <f>parental_leave3[[#This Row],[Paid Maternity Leave]]+parental_leave3[[#This Row],[Paid Paternity Leave]]</f>
        <v>6</v>
      </c>
      <c r="K1228" s="8">
        <f>parental_leave3[[#This Row],[Unpaid Maternity Leave]]+parental_leave3[[#This Row],[Unpaid Paternity Leave]]</f>
        <v>6</v>
      </c>
      <c r="L1228" s="1" t="str">
        <f>IF(parental_leave3[[#This Row],[Total Maternity Leave]]&gt;parental_leave3[[#This Row],[Total paternity Leave]],"YES","NO")</f>
        <v>YES</v>
      </c>
    </row>
    <row r="1229" spans="1:12" x14ac:dyDescent="0.25">
      <c r="A1229" s="1" t="s">
        <v>1261</v>
      </c>
      <c r="B1229" s="1" t="s">
        <v>1654</v>
      </c>
      <c r="C1229" s="1">
        <v>30</v>
      </c>
      <c r="D1229" s="8">
        <v>5</v>
      </c>
      <c r="E1229" s="1">
        <v>0</v>
      </c>
      <c r="F1229" s="8">
        <v>0</v>
      </c>
      <c r="G1229" s="8">
        <f>parental_leave3[[#This Row],[Paid Maternity Leave]]+parental_leave3[[#This Row],[Unpaid Maternity Leave]]</f>
        <v>35</v>
      </c>
      <c r="H1229" s="8">
        <f>parental_leave3[[#This Row],[Paid Paternity Leave]]+parental_leave3[[#This Row],[Unpaid Paternity Leave]]</f>
        <v>0</v>
      </c>
      <c r="I1229" s="1">
        <f>parental_leave3[[#This Row],[Total Maternity Leave]]+parental_leave3[[#This Row],[Total paternity Leave]]</f>
        <v>35</v>
      </c>
      <c r="J1229" s="1">
        <f>parental_leave3[[#This Row],[Paid Maternity Leave]]+parental_leave3[[#This Row],[Paid Paternity Leave]]</f>
        <v>30</v>
      </c>
      <c r="K1229" s="8">
        <f>parental_leave3[[#This Row],[Unpaid Maternity Leave]]+parental_leave3[[#This Row],[Unpaid Paternity Leave]]</f>
        <v>5</v>
      </c>
      <c r="L1229" s="1" t="str">
        <f>IF(parental_leave3[[#This Row],[Total Maternity Leave]]&gt;parental_leave3[[#This Row],[Total paternity Leave]],"YES","NO")</f>
        <v>YES</v>
      </c>
    </row>
    <row r="1230" spans="1:12" x14ac:dyDescent="0.25">
      <c r="A1230" s="1" t="s">
        <v>1262</v>
      </c>
      <c r="B1230" s="1" t="s">
        <v>1654</v>
      </c>
      <c r="C1230" s="1">
        <v>25</v>
      </c>
      <c r="D1230" s="8">
        <v>5</v>
      </c>
      <c r="E1230" s="1">
        <v>0</v>
      </c>
      <c r="F1230" s="8">
        <v>0</v>
      </c>
      <c r="G1230" s="8">
        <f>parental_leave3[[#This Row],[Paid Maternity Leave]]+parental_leave3[[#This Row],[Unpaid Maternity Leave]]</f>
        <v>30</v>
      </c>
      <c r="H1230" s="8">
        <f>parental_leave3[[#This Row],[Paid Paternity Leave]]+parental_leave3[[#This Row],[Unpaid Paternity Leave]]</f>
        <v>0</v>
      </c>
      <c r="I1230" s="1">
        <f>parental_leave3[[#This Row],[Total Maternity Leave]]+parental_leave3[[#This Row],[Total paternity Leave]]</f>
        <v>30</v>
      </c>
      <c r="J1230" s="1">
        <f>parental_leave3[[#This Row],[Paid Maternity Leave]]+parental_leave3[[#This Row],[Paid Paternity Leave]]</f>
        <v>25</v>
      </c>
      <c r="K1230" s="8">
        <f>parental_leave3[[#This Row],[Unpaid Maternity Leave]]+parental_leave3[[#This Row],[Unpaid Paternity Leave]]</f>
        <v>5</v>
      </c>
      <c r="L1230" s="1" t="str">
        <f>IF(parental_leave3[[#This Row],[Total Maternity Leave]]&gt;parental_leave3[[#This Row],[Total paternity Leave]],"YES","NO")</f>
        <v>YES</v>
      </c>
    </row>
    <row r="1231" spans="1:12" x14ac:dyDescent="0.25">
      <c r="A1231" s="1" t="s">
        <v>1263</v>
      </c>
      <c r="B1231" s="1" t="s">
        <v>1654</v>
      </c>
      <c r="C1231" s="1">
        <v>0</v>
      </c>
      <c r="D1231" s="8">
        <v>4</v>
      </c>
      <c r="E1231" s="1">
        <v>0</v>
      </c>
      <c r="F1231" s="8">
        <v>0</v>
      </c>
      <c r="G1231" s="8">
        <f>parental_leave3[[#This Row],[Paid Maternity Leave]]+parental_leave3[[#This Row],[Unpaid Maternity Leave]]</f>
        <v>4</v>
      </c>
      <c r="H1231" s="8">
        <f>parental_leave3[[#This Row],[Paid Paternity Leave]]+parental_leave3[[#This Row],[Unpaid Paternity Leave]]</f>
        <v>0</v>
      </c>
      <c r="I1231" s="1">
        <f>parental_leave3[[#This Row],[Total Maternity Leave]]+parental_leave3[[#This Row],[Total paternity Leave]]</f>
        <v>4</v>
      </c>
      <c r="J1231" s="1">
        <f>parental_leave3[[#This Row],[Paid Maternity Leave]]+parental_leave3[[#This Row],[Paid Paternity Leave]]</f>
        <v>0</v>
      </c>
      <c r="K1231" s="8">
        <f>parental_leave3[[#This Row],[Unpaid Maternity Leave]]+parental_leave3[[#This Row],[Unpaid Paternity Leave]]</f>
        <v>4</v>
      </c>
      <c r="L1231" s="1" t="str">
        <f>IF(parental_leave3[[#This Row],[Total Maternity Leave]]&gt;parental_leave3[[#This Row],[Total paternity Leave]],"YES","NO")</f>
        <v>YES</v>
      </c>
    </row>
    <row r="1232" spans="1:12" x14ac:dyDescent="0.25">
      <c r="A1232" s="1" t="s">
        <v>1264</v>
      </c>
      <c r="B1232" s="1" t="s">
        <v>1654</v>
      </c>
      <c r="C1232" s="1">
        <v>16</v>
      </c>
      <c r="D1232" s="8">
        <v>0</v>
      </c>
      <c r="E1232" s="1">
        <v>0</v>
      </c>
      <c r="F1232" s="8">
        <v>0</v>
      </c>
      <c r="G1232" s="8">
        <f>parental_leave3[[#This Row],[Paid Maternity Leave]]+parental_leave3[[#This Row],[Unpaid Maternity Leave]]</f>
        <v>16</v>
      </c>
      <c r="H1232" s="8">
        <f>parental_leave3[[#This Row],[Paid Paternity Leave]]+parental_leave3[[#This Row],[Unpaid Paternity Leave]]</f>
        <v>0</v>
      </c>
      <c r="I1232" s="1">
        <f>parental_leave3[[#This Row],[Total Maternity Leave]]+parental_leave3[[#This Row],[Total paternity Leave]]</f>
        <v>16</v>
      </c>
      <c r="J1232" s="1">
        <f>parental_leave3[[#This Row],[Paid Maternity Leave]]+parental_leave3[[#This Row],[Paid Paternity Leave]]</f>
        <v>16</v>
      </c>
      <c r="K1232" s="8">
        <f>parental_leave3[[#This Row],[Unpaid Maternity Leave]]+parental_leave3[[#This Row],[Unpaid Paternity Leave]]</f>
        <v>0</v>
      </c>
      <c r="L1232" s="1" t="str">
        <f>IF(parental_leave3[[#This Row],[Total Maternity Leave]]&gt;parental_leave3[[#This Row],[Total paternity Leave]],"YES","NO")</f>
        <v>YES</v>
      </c>
    </row>
    <row r="1233" spans="1:12" x14ac:dyDescent="0.25">
      <c r="A1233" s="1" t="s">
        <v>1265</v>
      </c>
      <c r="B1233" s="1" t="s">
        <v>1654</v>
      </c>
      <c r="C1233" s="1">
        <v>10</v>
      </c>
      <c r="D1233" s="8">
        <v>0</v>
      </c>
      <c r="E1233" s="1">
        <v>0</v>
      </c>
      <c r="F1233" s="8">
        <v>0</v>
      </c>
      <c r="G1233" s="8">
        <f>parental_leave3[[#This Row],[Paid Maternity Leave]]+parental_leave3[[#This Row],[Unpaid Maternity Leave]]</f>
        <v>10</v>
      </c>
      <c r="H1233" s="8">
        <f>parental_leave3[[#This Row],[Paid Paternity Leave]]+parental_leave3[[#This Row],[Unpaid Paternity Leave]]</f>
        <v>0</v>
      </c>
      <c r="I1233" s="1">
        <f>parental_leave3[[#This Row],[Total Maternity Leave]]+parental_leave3[[#This Row],[Total paternity Leave]]</f>
        <v>10</v>
      </c>
      <c r="J1233" s="1">
        <f>parental_leave3[[#This Row],[Paid Maternity Leave]]+parental_leave3[[#This Row],[Paid Paternity Leave]]</f>
        <v>10</v>
      </c>
      <c r="K1233" s="8">
        <f>parental_leave3[[#This Row],[Unpaid Maternity Leave]]+parental_leave3[[#This Row],[Unpaid Paternity Leave]]</f>
        <v>0</v>
      </c>
      <c r="L1233" s="1" t="str">
        <f>IF(parental_leave3[[#This Row],[Total Maternity Leave]]&gt;parental_leave3[[#This Row],[Total paternity Leave]],"YES","NO")</f>
        <v>YES</v>
      </c>
    </row>
    <row r="1234" spans="1:12" x14ac:dyDescent="0.25">
      <c r="A1234" s="1" t="s">
        <v>1266</v>
      </c>
      <c r="B1234" s="1" t="s">
        <v>1654</v>
      </c>
      <c r="C1234" s="1">
        <v>13</v>
      </c>
      <c r="D1234" s="8">
        <v>6.5</v>
      </c>
      <c r="E1234" s="1">
        <v>0</v>
      </c>
      <c r="F1234" s="8">
        <v>0</v>
      </c>
      <c r="G1234" s="8">
        <f>parental_leave3[[#This Row],[Paid Maternity Leave]]+parental_leave3[[#This Row],[Unpaid Maternity Leave]]</f>
        <v>19.5</v>
      </c>
      <c r="H1234" s="8">
        <f>parental_leave3[[#This Row],[Paid Paternity Leave]]+parental_leave3[[#This Row],[Unpaid Paternity Leave]]</f>
        <v>0</v>
      </c>
      <c r="I1234" s="1">
        <f>parental_leave3[[#This Row],[Total Maternity Leave]]+parental_leave3[[#This Row],[Total paternity Leave]]</f>
        <v>19.5</v>
      </c>
      <c r="J1234" s="1">
        <f>parental_leave3[[#This Row],[Paid Maternity Leave]]+parental_leave3[[#This Row],[Paid Paternity Leave]]</f>
        <v>13</v>
      </c>
      <c r="K1234" s="8">
        <f>parental_leave3[[#This Row],[Unpaid Maternity Leave]]+parental_leave3[[#This Row],[Unpaid Paternity Leave]]</f>
        <v>6.5</v>
      </c>
      <c r="L1234" s="1" t="str">
        <f>IF(parental_leave3[[#This Row],[Total Maternity Leave]]&gt;parental_leave3[[#This Row],[Total paternity Leave]],"YES","NO")</f>
        <v>YES</v>
      </c>
    </row>
    <row r="1235" spans="1:12" x14ac:dyDescent="0.25">
      <c r="A1235" s="1" t="s">
        <v>1267</v>
      </c>
      <c r="B1235" s="1" t="s">
        <v>1654</v>
      </c>
      <c r="C1235" s="1">
        <v>4</v>
      </c>
      <c r="D1235" s="8">
        <v>6</v>
      </c>
      <c r="E1235" s="1">
        <v>0</v>
      </c>
      <c r="F1235" s="8">
        <v>0</v>
      </c>
      <c r="G1235" s="8">
        <f>parental_leave3[[#This Row],[Paid Maternity Leave]]+parental_leave3[[#This Row],[Unpaid Maternity Leave]]</f>
        <v>10</v>
      </c>
      <c r="H1235" s="8">
        <f>parental_leave3[[#This Row],[Paid Paternity Leave]]+parental_leave3[[#This Row],[Unpaid Paternity Leave]]</f>
        <v>0</v>
      </c>
      <c r="I1235" s="1">
        <f>parental_leave3[[#This Row],[Total Maternity Leave]]+parental_leave3[[#This Row],[Total paternity Leave]]</f>
        <v>10</v>
      </c>
      <c r="J1235" s="1">
        <f>parental_leave3[[#This Row],[Paid Maternity Leave]]+parental_leave3[[#This Row],[Paid Paternity Leave]]</f>
        <v>4</v>
      </c>
      <c r="K1235" s="8">
        <f>parental_leave3[[#This Row],[Unpaid Maternity Leave]]+parental_leave3[[#This Row],[Unpaid Paternity Leave]]</f>
        <v>6</v>
      </c>
      <c r="L1235" s="1" t="str">
        <f>IF(parental_leave3[[#This Row],[Total Maternity Leave]]&gt;parental_leave3[[#This Row],[Total paternity Leave]],"YES","NO")</f>
        <v>YES</v>
      </c>
    </row>
    <row r="1236" spans="1:12" x14ac:dyDescent="0.25">
      <c r="A1236" s="1" t="s">
        <v>1268</v>
      </c>
      <c r="B1236" s="1" t="s">
        <v>1654</v>
      </c>
      <c r="C1236" s="1">
        <v>8</v>
      </c>
      <c r="D1236" s="8">
        <v>4</v>
      </c>
      <c r="E1236" s="1">
        <v>0</v>
      </c>
      <c r="F1236" s="8">
        <v>0</v>
      </c>
      <c r="G1236" s="8">
        <f>parental_leave3[[#This Row],[Paid Maternity Leave]]+parental_leave3[[#This Row],[Unpaid Maternity Leave]]</f>
        <v>12</v>
      </c>
      <c r="H1236" s="8">
        <f>parental_leave3[[#This Row],[Paid Paternity Leave]]+parental_leave3[[#This Row],[Unpaid Paternity Leave]]</f>
        <v>0</v>
      </c>
      <c r="I1236" s="1">
        <f>parental_leave3[[#This Row],[Total Maternity Leave]]+parental_leave3[[#This Row],[Total paternity Leave]]</f>
        <v>12</v>
      </c>
      <c r="J1236" s="1">
        <f>parental_leave3[[#This Row],[Paid Maternity Leave]]+parental_leave3[[#This Row],[Paid Paternity Leave]]</f>
        <v>8</v>
      </c>
      <c r="K1236" s="8">
        <f>parental_leave3[[#This Row],[Unpaid Maternity Leave]]+parental_leave3[[#This Row],[Unpaid Paternity Leave]]</f>
        <v>4</v>
      </c>
      <c r="L1236" s="1" t="str">
        <f>IF(parental_leave3[[#This Row],[Total Maternity Leave]]&gt;parental_leave3[[#This Row],[Total paternity Leave]],"YES","NO")</f>
        <v>YES</v>
      </c>
    </row>
    <row r="1237" spans="1:12" x14ac:dyDescent="0.25">
      <c r="A1237" s="1" t="s">
        <v>1269</v>
      </c>
      <c r="B1237" s="1" t="s">
        <v>1654</v>
      </c>
      <c r="C1237" s="1">
        <v>0</v>
      </c>
      <c r="D1237" s="8">
        <v>12</v>
      </c>
      <c r="E1237" s="1">
        <v>0</v>
      </c>
      <c r="F1237" s="8">
        <v>0</v>
      </c>
      <c r="G1237" s="8">
        <f>parental_leave3[[#This Row],[Paid Maternity Leave]]+parental_leave3[[#This Row],[Unpaid Maternity Leave]]</f>
        <v>12</v>
      </c>
      <c r="H1237" s="8">
        <f>parental_leave3[[#This Row],[Paid Paternity Leave]]+parental_leave3[[#This Row],[Unpaid Paternity Leave]]</f>
        <v>0</v>
      </c>
      <c r="I1237" s="1">
        <f>parental_leave3[[#This Row],[Total Maternity Leave]]+parental_leave3[[#This Row],[Total paternity Leave]]</f>
        <v>12</v>
      </c>
      <c r="J1237" s="1">
        <f>parental_leave3[[#This Row],[Paid Maternity Leave]]+parental_leave3[[#This Row],[Paid Paternity Leave]]</f>
        <v>0</v>
      </c>
      <c r="K1237" s="8">
        <f>parental_leave3[[#This Row],[Unpaid Maternity Leave]]+parental_leave3[[#This Row],[Unpaid Paternity Leave]]</f>
        <v>12</v>
      </c>
      <c r="L1237" s="1" t="str">
        <f>IF(parental_leave3[[#This Row],[Total Maternity Leave]]&gt;parental_leave3[[#This Row],[Total paternity Leave]],"YES","NO")</f>
        <v>YES</v>
      </c>
    </row>
    <row r="1238" spans="1:12" x14ac:dyDescent="0.25">
      <c r="A1238" s="1" t="s">
        <v>1270</v>
      </c>
      <c r="B1238" s="1" t="s">
        <v>1654</v>
      </c>
      <c r="C1238" s="1">
        <v>8</v>
      </c>
      <c r="D1238" s="8">
        <v>0</v>
      </c>
      <c r="E1238" s="1">
        <v>0</v>
      </c>
      <c r="F1238" s="8">
        <v>0</v>
      </c>
      <c r="G1238" s="8">
        <f>parental_leave3[[#This Row],[Paid Maternity Leave]]+parental_leave3[[#This Row],[Unpaid Maternity Leave]]</f>
        <v>8</v>
      </c>
      <c r="H1238" s="8">
        <f>parental_leave3[[#This Row],[Paid Paternity Leave]]+parental_leave3[[#This Row],[Unpaid Paternity Leave]]</f>
        <v>0</v>
      </c>
      <c r="I1238" s="1">
        <f>parental_leave3[[#This Row],[Total Maternity Leave]]+parental_leave3[[#This Row],[Total paternity Leave]]</f>
        <v>8</v>
      </c>
      <c r="J1238" s="1">
        <f>parental_leave3[[#This Row],[Paid Maternity Leave]]+parental_leave3[[#This Row],[Paid Paternity Leave]]</f>
        <v>8</v>
      </c>
      <c r="K1238" s="8">
        <f>parental_leave3[[#This Row],[Unpaid Maternity Leave]]+parental_leave3[[#This Row],[Unpaid Paternity Leave]]</f>
        <v>0</v>
      </c>
      <c r="L1238" s="1" t="str">
        <f>IF(parental_leave3[[#This Row],[Total Maternity Leave]]&gt;parental_leave3[[#This Row],[Total paternity Leave]],"YES","NO")</f>
        <v>YES</v>
      </c>
    </row>
    <row r="1239" spans="1:12" x14ac:dyDescent="0.25">
      <c r="A1239" s="1" t="s">
        <v>1271</v>
      </c>
      <c r="B1239" s="1" t="s">
        <v>1654</v>
      </c>
      <c r="C1239" s="1">
        <v>6</v>
      </c>
      <c r="D1239" s="8">
        <v>12</v>
      </c>
      <c r="E1239" s="1">
        <v>0</v>
      </c>
      <c r="F1239" s="8">
        <v>0</v>
      </c>
      <c r="G1239" s="8">
        <f>parental_leave3[[#This Row],[Paid Maternity Leave]]+parental_leave3[[#This Row],[Unpaid Maternity Leave]]</f>
        <v>18</v>
      </c>
      <c r="H1239" s="8">
        <f>parental_leave3[[#This Row],[Paid Paternity Leave]]+parental_leave3[[#This Row],[Unpaid Paternity Leave]]</f>
        <v>0</v>
      </c>
      <c r="I1239" s="1">
        <f>parental_leave3[[#This Row],[Total Maternity Leave]]+parental_leave3[[#This Row],[Total paternity Leave]]</f>
        <v>18</v>
      </c>
      <c r="J1239" s="1">
        <f>parental_leave3[[#This Row],[Paid Maternity Leave]]+parental_leave3[[#This Row],[Paid Paternity Leave]]</f>
        <v>6</v>
      </c>
      <c r="K1239" s="8">
        <f>parental_leave3[[#This Row],[Unpaid Maternity Leave]]+parental_leave3[[#This Row],[Unpaid Paternity Leave]]</f>
        <v>12</v>
      </c>
      <c r="L1239" s="1" t="str">
        <f>IF(parental_leave3[[#This Row],[Total Maternity Leave]]&gt;parental_leave3[[#This Row],[Total paternity Leave]],"YES","NO")</f>
        <v>YES</v>
      </c>
    </row>
    <row r="1240" spans="1:12" x14ac:dyDescent="0.25">
      <c r="A1240" s="1" t="s">
        <v>1272</v>
      </c>
      <c r="B1240" s="1" t="s">
        <v>1654</v>
      </c>
      <c r="C1240" s="1">
        <v>12</v>
      </c>
      <c r="D1240" s="8">
        <v>12</v>
      </c>
      <c r="E1240" s="1">
        <v>0</v>
      </c>
      <c r="F1240" s="8">
        <v>0</v>
      </c>
      <c r="G1240" s="8">
        <f>parental_leave3[[#This Row],[Paid Maternity Leave]]+parental_leave3[[#This Row],[Unpaid Maternity Leave]]</f>
        <v>24</v>
      </c>
      <c r="H1240" s="8">
        <f>parental_leave3[[#This Row],[Paid Paternity Leave]]+parental_leave3[[#This Row],[Unpaid Paternity Leave]]</f>
        <v>0</v>
      </c>
      <c r="I1240" s="1">
        <f>parental_leave3[[#This Row],[Total Maternity Leave]]+parental_leave3[[#This Row],[Total paternity Leave]]</f>
        <v>24</v>
      </c>
      <c r="J1240" s="1">
        <f>parental_leave3[[#This Row],[Paid Maternity Leave]]+parental_leave3[[#This Row],[Paid Paternity Leave]]</f>
        <v>12</v>
      </c>
      <c r="K1240" s="8">
        <f>parental_leave3[[#This Row],[Unpaid Maternity Leave]]+parental_leave3[[#This Row],[Unpaid Paternity Leave]]</f>
        <v>12</v>
      </c>
      <c r="L1240" s="1" t="str">
        <f>IF(parental_leave3[[#This Row],[Total Maternity Leave]]&gt;parental_leave3[[#This Row],[Total paternity Leave]],"YES","NO")</f>
        <v>YES</v>
      </c>
    </row>
    <row r="1241" spans="1:12" x14ac:dyDescent="0.25">
      <c r="A1241" s="1" t="s">
        <v>1273</v>
      </c>
      <c r="B1241" s="1" t="s">
        <v>1274</v>
      </c>
      <c r="C1241" s="1">
        <v>12</v>
      </c>
      <c r="D1241" s="8">
        <v>12</v>
      </c>
      <c r="E1241" s="1">
        <v>0</v>
      </c>
      <c r="F1241" s="8">
        <v>0</v>
      </c>
      <c r="G1241" s="8">
        <f>parental_leave3[[#This Row],[Paid Maternity Leave]]+parental_leave3[[#This Row],[Unpaid Maternity Leave]]</f>
        <v>24</v>
      </c>
      <c r="H1241" s="8">
        <f>parental_leave3[[#This Row],[Paid Paternity Leave]]+parental_leave3[[#This Row],[Unpaid Paternity Leave]]</f>
        <v>0</v>
      </c>
      <c r="I1241" s="1">
        <f>parental_leave3[[#This Row],[Total Maternity Leave]]+parental_leave3[[#This Row],[Total paternity Leave]]</f>
        <v>24</v>
      </c>
      <c r="J1241" s="1">
        <f>parental_leave3[[#This Row],[Paid Maternity Leave]]+parental_leave3[[#This Row],[Paid Paternity Leave]]</f>
        <v>12</v>
      </c>
      <c r="K1241" s="8">
        <f>parental_leave3[[#This Row],[Unpaid Maternity Leave]]+parental_leave3[[#This Row],[Unpaid Paternity Leave]]</f>
        <v>12</v>
      </c>
      <c r="L1241" s="1" t="str">
        <f>IF(parental_leave3[[#This Row],[Total Maternity Leave]]&gt;parental_leave3[[#This Row],[Total paternity Leave]],"YES","NO")</f>
        <v>YES</v>
      </c>
    </row>
    <row r="1242" spans="1:12" x14ac:dyDescent="0.25">
      <c r="A1242" s="1" t="s">
        <v>1275</v>
      </c>
      <c r="B1242" s="1" t="s">
        <v>1274</v>
      </c>
      <c r="C1242" s="1">
        <v>12</v>
      </c>
      <c r="D1242" s="8">
        <v>0</v>
      </c>
      <c r="E1242" s="1">
        <v>0</v>
      </c>
      <c r="F1242" s="8">
        <v>0</v>
      </c>
      <c r="G1242" s="8">
        <f>parental_leave3[[#This Row],[Paid Maternity Leave]]+parental_leave3[[#This Row],[Unpaid Maternity Leave]]</f>
        <v>12</v>
      </c>
      <c r="H1242" s="8">
        <f>parental_leave3[[#This Row],[Paid Paternity Leave]]+parental_leave3[[#This Row],[Unpaid Paternity Leave]]</f>
        <v>0</v>
      </c>
      <c r="I1242" s="1">
        <f>parental_leave3[[#This Row],[Total Maternity Leave]]+parental_leave3[[#This Row],[Total paternity Leave]]</f>
        <v>12</v>
      </c>
      <c r="J1242" s="1">
        <f>parental_leave3[[#This Row],[Paid Maternity Leave]]+parental_leave3[[#This Row],[Paid Paternity Leave]]</f>
        <v>12</v>
      </c>
      <c r="K1242" s="8">
        <f>parental_leave3[[#This Row],[Unpaid Maternity Leave]]+parental_leave3[[#This Row],[Unpaid Paternity Leave]]</f>
        <v>0</v>
      </c>
      <c r="L1242" s="1" t="str">
        <f>IF(parental_leave3[[#This Row],[Total Maternity Leave]]&gt;parental_leave3[[#This Row],[Total paternity Leave]],"YES","NO")</f>
        <v>YES</v>
      </c>
    </row>
    <row r="1243" spans="1:12" x14ac:dyDescent="0.25">
      <c r="A1243" s="1" t="s">
        <v>1276</v>
      </c>
      <c r="B1243" s="1" t="s">
        <v>1277</v>
      </c>
      <c r="C1243" s="1">
        <v>16</v>
      </c>
      <c r="D1243" s="8">
        <v>0</v>
      </c>
      <c r="E1243" s="1">
        <v>0</v>
      </c>
      <c r="F1243" s="8">
        <v>0</v>
      </c>
      <c r="G1243" s="8">
        <f>parental_leave3[[#This Row],[Paid Maternity Leave]]+parental_leave3[[#This Row],[Unpaid Maternity Leave]]</f>
        <v>16</v>
      </c>
      <c r="H1243" s="8">
        <f>parental_leave3[[#This Row],[Paid Paternity Leave]]+parental_leave3[[#This Row],[Unpaid Paternity Leave]]</f>
        <v>0</v>
      </c>
      <c r="I1243" s="1">
        <f>parental_leave3[[#This Row],[Total Maternity Leave]]+parental_leave3[[#This Row],[Total paternity Leave]]</f>
        <v>16</v>
      </c>
      <c r="J1243" s="1">
        <f>parental_leave3[[#This Row],[Paid Maternity Leave]]+parental_leave3[[#This Row],[Paid Paternity Leave]]</f>
        <v>16</v>
      </c>
      <c r="K1243" s="8">
        <f>parental_leave3[[#This Row],[Unpaid Maternity Leave]]+parental_leave3[[#This Row],[Unpaid Paternity Leave]]</f>
        <v>0</v>
      </c>
      <c r="L1243" s="1" t="str">
        <f>IF(parental_leave3[[#This Row],[Total Maternity Leave]]&gt;parental_leave3[[#This Row],[Total paternity Leave]],"YES","NO")</f>
        <v>YES</v>
      </c>
    </row>
    <row r="1244" spans="1:12" x14ac:dyDescent="0.25">
      <c r="A1244" s="1" t="s">
        <v>1278</v>
      </c>
      <c r="B1244" s="1" t="s">
        <v>1277</v>
      </c>
      <c r="C1244" s="1">
        <v>1</v>
      </c>
      <c r="D1244" s="8">
        <v>0</v>
      </c>
      <c r="E1244" s="1">
        <v>0</v>
      </c>
      <c r="F1244" s="8">
        <v>0</v>
      </c>
      <c r="G1244" s="8">
        <f>parental_leave3[[#This Row],[Paid Maternity Leave]]+parental_leave3[[#This Row],[Unpaid Maternity Leave]]</f>
        <v>1</v>
      </c>
      <c r="H1244" s="8">
        <f>parental_leave3[[#This Row],[Paid Paternity Leave]]+parental_leave3[[#This Row],[Unpaid Paternity Leave]]</f>
        <v>0</v>
      </c>
      <c r="I1244" s="1">
        <f>parental_leave3[[#This Row],[Total Maternity Leave]]+parental_leave3[[#This Row],[Total paternity Leave]]</f>
        <v>1</v>
      </c>
      <c r="J1244" s="1">
        <f>parental_leave3[[#This Row],[Paid Maternity Leave]]+parental_leave3[[#This Row],[Paid Paternity Leave]]</f>
        <v>1</v>
      </c>
      <c r="K1244" s="8">
        <f>parental_leave3[[#This Row],[Unpaid Maternity Leave]]+parental_leave3[[#This Row],[Unpaid Paternity Leave]]</f>
        <v>0</v>
      </c>
      <c r="L1244" s="1" t="str">
        <f>IF(parental_leave3[[#This Row],[Total Maternity Leave]]&gt;parental_leave3[[#This Row],[Total paternity Leave]],"YES","NO")</f>
        <v>YES</v>
      </c>
    </row>
    <row r="1245" spans="1:12" x14ac:dyDescent="0.25">
      <c r="A1245" s="1" t="s">
        <v>1279</v>
      </c>
      <c r="B1245" s="1" t="s">
        <v>1280</v>
      </c>
      <c r="C1245" s="1">
        <v>18</v>
      </c>
      <c r="D1245" s="8">
        <v>2</v>
      </c>
      <c r="E1245" s="1">
        <v>0</v>
      </c>
      <c r="F1245" s="8">
        <v>0</v>
      </c>
      <c r="G1245" s="8">
        <f>parental_leave3[[#This Row],[Paid Maternity Leave]]+parental_leave3[[#This Row],[Unpaid Maternity Leave]]</f>
        <v>20</v>
      </c>
      <c r="H1245" s="8">
        <f>parental_leave3[[#This Row],[Paid Paternity Leave]]+parental_leave3[[#This Row],[Unpaid Paternity Leave]]</f>
        <v>0</v>
      </c>
      <c r="I1245" s="1">
        <f>parental_leave3[[#This Row],[Total Maternity Leave]]+parental_leave3[[#This Row],[Total paternity Leave]]</f>
        <v>20</v>
      </c>
      <c r="J1245" s="1">
        <f>parental_leave3[[#This Row],[Paid Maternity Leave]]+parental_leave3[[#This Row],[Paid Paternity Leave]]</f>
        <v>18</v>
      </c>
      <c r="K1245" s="8">
        <f>parental_leave3[[#This Row],[Unpaid Maternity Leave]]+parental_leave3[[#This Row],[Unpaid Paternity Leave]]</f>
        <v>2</v>
      </c>
      <c r="L1245" s="1" t="str">
        <f>IF(parental_leave3[[#This Row],[Total Maternity Leave]]&gt;parental_leave3[[#This Row],[Total paternity Leave]],"YES","NO")</f>
        <v>YES</v>
      </c>
    </row>
    <row r="1246" spans="1:12" x14ac:dyDescent="0.25">
      <c r="A1246" s="1" t="s">
        <v>1281</v>
      </c>
      <c r="B1246" s="1" t="s">
        <v>1280</v>
      </c>
      <c r="C1246" s="1">
        <v>11</v>
      </c>
      <c r="D1246" s="8">
        <v>6</v>
      </c>
      <c r="E1246" s="1">
        <v>0</v>
      </c>
      <c r="F1246" s="8">
        <v>0</v>
      </c>
      <c r="G1246" s="8">
        <f>parental_leave3[[#This Row],[Paid Maternity Leave]]+parental_leave3[[#This Row],[Unpaid Maternity Leave]]</f>
        <v>17</v>
      </c>
      <c r="H1246" s="8">
        <f>parental_leave3[[#This Row],[Paid Paternity Leave]]+parental_leave3[[#This Row],[Unpaid Paternity Leave]]</f>
        <v>0</v>
      </c>
      <c r="I1246" s="1">
        <f>parental_leave3[[#This Row],[Total Maternity Leave]]+parental_leave3[[#This Row],[Total paternity Leave]]</f>
        <v>17</v>
      </c>
      <c r="J1246" s="1">
        <f>parental_leave3[[#This Row],[Paid Maternity Leave]]+parental_leave3[[#This Row],[Paid Paternity Leave]]</f>
        <v>11</v>
      </c>
      <c r="K1246" s="8">
        <f>parental_leave3[[#This Row],[Unpaid Maternity Leave]]+parental_leave3[[#This Row],[Unpaid Paternity Leave]]</f>
        <v>6</v>
      </c>
      <c r="L1246" s="1" t="str">
        <f>IF(parental_leave3[[#This Row],[Total Maternity Leave]]&gt;parental_leave3[[#This Row],[Total paternity Leave]],"YES","NO")</f>
        <v>YES</v>
      </c>
    </row>
    <row r="1247" spans="1:12" x14ac:dyDescent="0.25">
      <c r="A1247" s="1" t="s">
        <v>1282</v>
      </c>
      <c r="B1247" s="1" t="s">
        <v>1280</v>
      </c>
      <c r="C1247" s="1">
        <v>12</v>
      </c>
      <c r="D1247" s="8">
        <v>5.5</v>
      </c>
      <c r="E1247" s="1">
        <v>0</v>
      </c>
      <c r="F1247" s="8">
        <v>0</v>
      </c>
      <c r="G1247" s="8">
        <f>parental_leave3[[#This Row],[Paid Maternity Leave]]+parental_leave3[[#This Row],[Unpaid Maternity Leave]]</f>
        <v>17.5</v>
      </c>
      <c r="H1247" s="8">
        <f>parental_leave3[[#This Row],[Paid Paternity Leave]]+parental_leave3[[#This Row],[Unpaid Paternity Leave]]</f>
        <v>0</v>
      </c>
      <c r="I1247" s="1">
        <f>parental_leave3[[#This Row],[Total Maternity Leave]]+parental_leave3[[#This Row],[Total paternity Leave]]</f>
        <v>17.5</v>
      </c>
      <c r="J1247" s="1">
        <f>parental_leave3[[#This Row],[Paid Maternity Leave]]+parental_leave3[[#This Row],[Paid Paternity Leave]]</f>
        <v>12</v>
      </c>
      <c r="K1247" s="8">
        <f>parental_leave3[[#This Row],[Unpaid Maternity Leave]]+parental_leave3[[#This Row],[Unpaid Paternity Leave]]</f>
        <v>5.5</v>
      </c>
      <c r="L1247" s="1" t="str">
        <f>IF(parental_leave3[[#This Row],[Total Maternity Leave]]&gt;parental_leave3[[#This Row],[Total paternity Leave]],"YES","NO")</f>
        <v>YES</v>
      </c>
    </row>
    <row r="1248" spans="1:12" x14ac:dyDescent="0.25">
      <c r="A1248" s="1" t="s">
        <v>1283</v>
      </c>
      <c r="B1248" s="1" t="s">
        <v>1280</v>
      </c>
      <c r="C1248" s="1">
        <v>8</v>
      </c>
      <c r="D1248" s="8">
        <v>0</v>
      </c>
      <c r="E1248" s="1">
        <v>0</v>
      </c>
      <c r="F1248" s="8">
        <v>0</v>
      </c>
      <c r="G1248" s="8">
        <f>parental_leave3[[#This Row],[Paid Maternity Leave]]+parental_leave3[[#This Row],[Unpaid Maternity Leave]]</f>
        <v>8</v>
      </c>
      <c r="H1248" s="8">
        <f>parental_leave3[[#This Row],[Paid Paternity Leave]]+parental_leave3[[#This Row],[Unpaid Paternity Leave]]</f>
        <v>0</v>
      </c>
      <c r="I1248" s="1">
        <f>parental_leave3[[#This Row],[Total Maternity Leave]]+parental_leave3[[#This Row],[Total paternity Leave]]</f>
        <v>8</v>
      </c>
      <c r="J1248" s="1">
        <f>parental_leave3[[#This Row],[Paid Maternity Leave]]+parental_leave3[[#This Row],[Paid Paternity Leave]]</f>
        <v>8</v>
      </c>
      <c r="K1248" s="8">
        <f>parental_leave3[[#This Row],[Unpaid Maternity Leave]]+parental_leave3[[#This Row],[Unpaid Paternity Leave]]</f>
        <v>0</v>
      </c>
      <c r="L1248" s="1" t="str">
        <f>IF(parental_leave3[[#This Row],[Total Maternity Leave]]&gt;parental_leave3[[#This Row],[Total paternity Leave]],"YES","NO")</f>
        <v>YES</v>
      </c>
    </row>
    <row r="1249" spans="1:12" x14ac:dyDescent="0.25">
      <c r="A1249" s="1" t="s">
        <v>1284</v>
      </c>
      <c r="B1249" s="1" t="s">
        <v>1280</v>
      </c>
      <c r="C1249" s="1">
        <v>14</v>
      </c>
      <c r="D1249" s="8">
        <v>26</v>
      </c>
      <c r="E1249" s="1">
        <v>0</v>
      </c>
      <c r="F1249" s="8">
        <v>0</v>
      </c>
      <c r="G1249" s="8">
        <f>parental_leave3[[#This Row],[Paid Maternity Leave]]+parental_leave3[[#This Row],[Unpaid Maternity Leave]]</f>
        <v>40</v>
      </c>
      <c r="H1249" s="8">
        <f>parental_leave3[[#This Row],[Paid Paternity Leave]]+parental_leave3[[#This Row],[Unpaid Paternity Leave]]</f>
        <v>0</v>
      </c>
      <c r="I1249" s="1">
        <f>parental_leave3[[#This Row],[Total Maternity Leave]]+parental_leave3[[#This Row],[Total paternity Leave]]</f>
        <v>40</v>
      </c>
      <c r="J1249" s="1">
        <f>parental_leave3[[#This Row],[Paid Maternity Leave]]+parental_leave3[[#This Row],[Paid Paternity Leave]]</f>
        <v>14</v>
      </c>
      <c r="K1249" s="8">
        <f>parental_leave3[[#This Row],[Unpaid Maternity Leave]]+parental_leave3[[#This Row],[Unpaid Paternity Leave]]</f>
        <v>26</v>
      </c>
      <c r="L1249" s="1" t="str">
        <f>IF(parental_leave3[[#This Row],[Total Maternity Leave]]&gt;parental_leave3[[#This Row],[Total paternity Leave]],"YES","NO")</f>
        <v>YES</v>
      </c>
    </row>
    <row r="1250" spans="1:12" x14ac:dyDescent="0.25">
      <c r="A1250" s="1" t="s">
        <v>1285</v>
      </c>
      <c r="B1250" s="1" t="s">
        <v>1280</v>
      </c>
      <c r="C1250" s="1">
        <v>3</v>
      </c>
      <c r="D1250" s="8">
        <v>9</v>
      </c>
      <c r="E1250" s="1">
        <v>0</v>
      </c>
      <c r="F1250" s="8">
        <v>0</v>
      </c>
      <c r="G1250" s="8">
        <f>parental_leave3[[#This Row],[Paid Maternity Leave]]+parental_leave3[[#This Row],[Unpaid Maternity Leave]]</f>
        <v>12</v>
      </c>
      <c r="H1250" s="8">
        <f>parental_leave3[[#This Row],[Paid Paternity Leave]]+parental_leave3[[#This Row],[Unpaid Paternity Leave]]</f>
        <v>0</v>
      </c>
      <c r="I1250" s="1">
        <f>parental_leave3[[#This Row],[Total Maternity Leave]]+parental_leave3[[#This Row],[Total paternity Leave]]</f>
        <v>12</v>
      </c>
      <c r="J1250" s="1">
        <f>parental_leave3[[#This Row],[Paid Maternity Leave]]+parental_leave3[[#This Row],[Paid Paternity Leave]]</f>
        <v>3</v>
      </c>
      <c r="K1250" s="8">
        <f>parental_leave3[[#This Row],[Unpaid Maternity Leave]]+parental_leave3[[#This Row],[Unpaid Paternity Leave]]</f>
        <v>9</v>
      </c>
      <c r="L1250" s="1" t="str">
        <f>IF(parental_leave3[[#This Row],[Total Maternity Leave]]&gt;parental_leave3[[#This Row],[Total paternity Leave]],"YES","NO")</f>
        <v>YES</v>
      </c>
    </row>
    <row r="1251" spans="1:12" x14ac:dyDescent="0.25">
      <c r="A1251" s="1" t="s">
        <v>1286</v>
      </c>
      <c r="B1251" s="1" t="s">
        <v>1280</v>
      </c>
      <c r="C1251" s="1">
        <v>9</v>
      </c>
      <c r="D1251" s="8">
        <v>25.5</v>
      </c>
      <c r="E1251" s="1">
        <v>0</v>
      </c>
      <c r="F1251" s="8">
        <v>0</v>
      </c>
      <c r="G1251" s="8">
        <f>parental_leave3[[#This Row],[Paid Maternity Leave]]+parental_leave3[[#This Row],[Unpaid Maternity Leave]]</f>
        <v>34.5</v>
      </c>
      <c r="H1251" s="8">
        <f>parental_leave3[[#This Row],[Paid Paternity Leave]]+parental_leave3[[#This Row],[Unpaid Paternity Leave]]</f>
        <v>0</v>
      </c>
      <c r="I1251" s="1">
        <f>parental_leave3[[#This Row],[Total Maternity Leave]]+parental_leave3[[#This Row],[Total paternity Leave]]</f>
        <v>34.5</v>
      </c>
      <c r="J1251" s="1">
        <f>parental_leave3[[#This Row],[Paid Maternity Leave]]+parental_leave3[[#This Row],[Paid Paternity Leave]]</f>
        <v>9</v>
      </c>
      <c r="K1251" s="8">
        <f>parental_leave3[[#This Row],[Unpaid Maternity Leave]]+parental_leave3[[#This Row],[Unpaid Paternity Leave]]</f>
        <v>25.5</v>
      </c>
      <c r="L1251" s="1" t="str">
        <f>IF(parental_leave3[[#This Row],[Total Maternity Leave]]&gt;parental_leave3[[#This Row],[Total paternity Leave]],"YES","NO")</f>
        <v>YES</v>
      </c>
    </row>
    <row r="1252" spans="1:12" x14ac:dyDescent="0.25">
      <c r="A1252" s="1" t="s">
        <v>1287</v>
      </c>
      <c r="B1252" s="1" t="s">
        <v>1280</v>
      </c>
      <c r="C1252" s="1">
        <v>26</v>
      </c>
      <c r="D1252" s="8">
        <v>26</v>
      </c>
      <c r="E1252" s="1">
        <v>0</v>
      </c>
      <c r="F1252" s="8">
        <v>0</v>
      </c>
      <c r="G1252" s="8">
        <f>parental_leave3[[#This Row],[Paid Maternity Leave]]+parental_leave3[[#This Row],[Unpaid Maternity Leave]]</f>
        <v>52</v>
      </c>
      <c r="H1252" s="8">
        <f>parental_leave3[[#This Row],[Paid Paternity Leave]]+parental_leave3[[#This Row],[Unpaid Paternity Leave]]</f>
        <v>0</v>
      </c>
      <c r="I1252" s="1">
        <f>parental_leave3[[#This Row],[Total Maternity Leave]]+parental_leave3[[#This Row],[Total paternity Leave]]</f>
        <v>52</v>
      </c>
      <c r="J1252" s="1">
        <f>parental_leave3[[#This Row],[Paid Maternity Leave]]+parental_leave3[[#This Row],[Paid Paternity Leave]]</f>
        <v>26</v>
      </c>
      <c r="K1252" s="8">
        <f>parental_leave3[[#This Row],[Unpaid Maternity Leave]]+parental_leave3[[#This Row],[Unpaid Paternity Leave]]</f>
        <v>26</v>
      </c>
      <c r="L1252" s="1" t="str">
        <f>IF(parental_leave3[[#This Row],[Total Maternity Leave]]&gt;parental_leave3[[#This Row],[Total paternity Leave]],"YES","NO")</f>
        <v>YES</v>
      </c>
    </row>
    <row r="1253" spans="1:12" x14ac:dyDescent="0.25">
      <c r="A1253" s="1" t="s">
        <v>1288</v>
      </c>
      <c r="B1253" s="1" t="s">
        <v>1280</v>
      </c>
      <c r="C1253" s="1">
        <v>4</v>
      </c>
      <c r="D1253" s="8">
        <v>2</v>
      </c>
      <c r="E1253" s="1">
        <v>0</v>
      </c>
      <c r="F1253" s="8">
        <v>0</v>
      </c>
      <c r="G1253" s="8">
        <f>parental_leave3[[#This Row],[Paid Maternity Leave]]+parental_leave3[[#This Row],[Unpaid Maternity Leave]]</f>
        <v>6</v>
      </c>
      <c r="H1253" s="8">
        <f>parental_leave3[[#This Row],[Paid Paternity Leave]]+parental_leave3[[#This Row],[Unpaid Paternity Leave]]</f>
        <v>0</v>
      </c>
      <c r="I1253" s="1">
        <f>parental_leave3[[#This Row],[Total Maternity Leave]]+parental_leave3[[#This Row],[Total paternity Leave]]</f>
        <v>6</v>
      </c>
      <c r="J1253" s="1">
        <f>parental_leave3[[#This Row],[Paid Maternity Leave]]+parental_leave3[[#This Row],[Paid Paternity Leave]]</f>
        <v>4</v>
      </c>
      <c r="K1253" s="8">
        <f>parental_leave3[[#This Row],[Unpaid Maternity Leave]]+parental_leave3[[#This Row],[Unpaid Paternity Leave]]</f>
        <v>2</v>
      </c>
      <c r="L1253" s="1" t="str">
        <f>IF(parental_leave3[[#This Row],[Total Maternity Leave]]&gt;parental_leave3[[#This Row],[Total paternity Leave]],"YES","NO")</f>
        <v>YES</v>
      </c>
    </row>
    <row r="1254" spans="1:12" x14ac:dyDescent="0.25">
      <c r="A1254" s="1" t="s">
        <v>1289</v>
      </c>
      <c r="B1254" s="1" t="s">
        <v>1280</v>
      </c>
      <c r="C1254" s="1">
        <v>4</v>
      </c>
      <c r="D1254" s="8">
        <v>0</v>
      </c>
      <c r="E1254" s="1">
        <v>0</v>
      </c>
      <c r="F1254" s="8">
        <v>0</v>
      </c>
      <c r="G1254" s="8">
        <f>parental_leave3[[#This Row],[Paid Maternity Leave]]+parental_leave3[[#This Row],[Unpaid Maternity Leave]]</f>
        <v>4</v>
      </c>
      <c r="H1254" s="8">
        <f>parental_leave3[[#This Row],[Paid Paternity Leave]]+parental_leave3[[#This Row],[Unpaid Paternity Leave]]</f>
        <v>0</v>
      </c>
      <c r="I1254" s="1">
        <f>parental_leave3[[#This Row],[Total Maternity Leave]]+parental_leave3[[#This Row],[Total paternity Leave]]</f>
        <v>4</v>
      </c>
      <c r="J1254" s="1">
        <f>parental_leave3[[#This Row],[Paid Maternity Leave]]+parental_leave3[[#This Row],[Paid Paternity Leave]]</f>
        <v>4</v>
      </c>
      <c r="K1254" s="8">
        <f>parental_leave3[[#This Row],[Unpaid Maternity Leave]]+parental_leave3[[#This Row],[Unpaid Paternity Leave]]</f>
        <v>0</v>
      </c>
      <c r="L1254" s="1" t="str">
        <f>IF(parental_leave3[[#This Row],[Total Maternity Leave]]&gt;parental_leave3[[#This Row],[Total paternity Leave]],"YES","NO")</f>
        <v>YES</v>
      </c>
    </row>
    <row r="1255" spans="1:12" x14ac:dyDescent="0.25">
      <c r="A1255" s="1" t="s">
        <v>1290</v>
      </c>
      <c r="B1255" s="1" t="s">
        <v>1280</v>
      </c>
      <c r="C1255" s="1">
        <v>16</v>
      </c>
      <c r="D1255" s="8">
        <v>0</v>
      </c>
      <c r="E1255" s="1">
        <v>0</v>
      </c>
      <c r="F1255" s="8">
        <v>0</v>
      </c>
      <c r="G1255" s="8">
        <f>parental_leave3[[#This Row],[Paid Maternity Leave]]+parental_leave3[[#This Row],[Unpaid Maternity Leave]]</f>
        <v>16</v>
      </c>
      <c r="H1255" s="8">
        <f>parental_leave3[[#This Row],[Paid Paternity Leave]]+parental_leave3[[#This Row],[Unpaid Paternity Leave]]</f>
        <v>0</v>
      </c>
      <c r="I1255" s="1">
        <f>parental_leave3[[#This Row],[Total Maternity Leave]]+parental_leave3[[#This Row],[Total paternity Leave]]</f>
        <v>16</v>
      </c>
      <c r="J1255" s="1">
        <f>parental_leave3[[#This Row],[Paid Maternity Leave]]+parental_leave3[[#This Row],[Paid Paternity Leave]]</f>
        <v>16</v>
      </c>
      <c r="K1255" s="8">
        <f>parental_leave3[[#This Row],[Unpaid Maternity Leave]]+parental_leave3[[#This Row],[Unpaid Paternity Leave]]</f>
        <v>0</v>
      </c>
      <c r="L1255" s="1" t="str">
        <f>IF(parental_leave3[[#This Row],[Total Maternity Leave]]&gt;parental_leave3[[#This Row],[Total paternity Leave]],"YES","NO")</f>
        <v>YES</v>
      </c>
    </row>
    <row r="1256" spans="1:12" x14ac:dyDescent="0.25">
      <c r="A1256" s="1" t="s">
        <v>1291</v>
      </c>
      <c r="B1256" s="1" t="s">
        <v>1280</v>
      </c>
      <c r="C1256" s="1">
        <v>2</v>
      </c>
      <c r="D1256" s="8">
        <v>6</v>
      </c>
      <c r="E1256" s="1">
        <v>0</v>
      </c>
      <c r="F1256" s="8">
        <v>0</v>
      </c>
      <c r="G1256" s="8">
        <f>parental_leave3[[#This Row],[Paid Maternity Leave]]+parental_leave3[[#This Row],[Unpaid Maternity Leave]]</f>
        <v>8</v>
      </c>
      <c r="H1256" s="8">
        <f>parental_leave3[[#This Row],[Paid Paternity Leave]]+parental_leave3[[#This Row],[Unpaid Paternity Leave]]</f>
        <v>0</v>
      </c>
      <c r="I1256" s="1">
        <f>parental_leave3[[#This Row],[Total Maternity Leave]]+parental_leave3[[#This Row],[Total paternity Leave]]</f>
        <v>8</v>
      </c>
      <c r="J1256" s="1">
        <f>parental_leave3[[#This Row],[Paid Maternity Leave]]+parental_leave3[[#This Row],[Paid Paternity Leave]]</f>
        <v>2</v>
      </c>
      <c r="K1256" s="8">
        <f>parental_leave3[[#This Row],[Unpaid Maternity Leave]]+parental_leave3[[#This Row],[Unpaid Paternity Leave]]</f>
        <v>6</v>
      </c>
      <c r="L1256" s="1" t="str">
        <f>IF(parental_leave3[[#This Row],[Total Maternity Leave]]&gt;parental_leave3[[#This Row],[Total paternity Leave]],"YES","NO")</f>
        <v>YES</v>
      </c>
    </row>
    <row r="1257" spans="1:12" x14ac:dyDescent="0.25">
      <c r="A1257" s="1" t="s">
        <v>1292</v>
      </c>
      <c r="B1257" s="1" t="s">
        <v>1280</v>
      </c>
      <c r="C1257" s="1">
        <v>12</v>
      </c>
      <c r="D1257" s="8">
        <v>0</v>
      </c>
      <c r="E1257" s="1">
        <v>0</v>
      </c>
      <c r="F1257" s="8">
        <v>0</v>
      </c>
      <c r="G1257" s="8">
        <f>parental_leave3[[#This Row],[Paid Maternity Leave]]+parental_leave3[[#This Row],[Unpaid Maternity Leave]]</f>
        <v>12</v>
      </c>
      <c r="H1257" s="8">
        <f>parental_leave3[[#This Row],[Paid Paternity Leave]]+parental_leave3[[#This Row],[Unpaid Paternity Leave]]</f>
        <v>0</v>
      </c>
      <c r="I1257" s="1">
        <f>parental_leave3[[#This Row],[Total Maternity Leave]]+parental_leave3[[#This Row],[Total paternity Leave]]</f>
        <v>12</v>
      </c>
      <c r="J1257" s="1">
        <f>parental_leave3[[#This Row],[Paid Maternity Leave]]+parental_leave3[[#This Row],[Paid Paternity Leave]]</f>
        <v>12</v>
      </c>
      <c r="K1257" s="8">
        <f>parental_leave3[[#This Row],[Unpaid Maternity Leave]]+parental_leave3[[#This Row],[Unpaid Paternity Leave]]</f>
        <v>0</v>
      </c>
      <c r="L1257" s="1" t="str">
        <f>IF(parental_leave3[[#This Row],[Total Maternity Leave]]&gt;parental_leave3[[#This Row],[Total paternity Leave]],"YES","NO")</f>
        <v>YES</v>
      </c>
    </row>
    <row r="1258" spans="1:12" x14ac:dyDescent="0.25">
      <c r="A1258" s="1" t="s">
        <v>1293</v>
      </c>
      <c r="B1258" s="1" t="s">
        <v>1280</v>
      </c>
      <c r="C1258" s="1">
        <v>5</v>
      </c>
      <c r="D1258" s="8">
        <v>9</v>
      </c>
      <c r="E1258" s="1">
        <v>0</v>
      </c>
      <c r="F1258" s="8">
        <v>0</v>
      </c>
      <c r="G1258" s="8">
        <f>parental_leave3[[#This Row],[Paid Maternity Leave]]+parental_leave3[[#This Row],[Unpaid Maternity Leave]]</f>
        <v>14</v>
      </c>
      <c r="H1258" s="8">
        <f>parental_leave3[[#This Row],[Paid Paternity Leave]]+parental_leave3[[#This Row],[Unpaid Paternity Leave]]</f>
        <v>0</v>
      </c>
      <c r="I1258" s="1">
        <f>parental_leave3[[#This Row],[Total Maternity Leave]]+parental_leave3[[#This Row],[Total paternity Leave]]</f>
        <v>14</v>
      </c>
      <c r="J1258" s="1">
        <f>parental_leave3[[#This Row],[Paid Maternity Leave]]+parental_leave3[[#This Row],[Paid Paternity Leave]]</f>
        <v>5</v>
      </c>
      <c r="K1258" s="8">
        <f>parental_leave3[[#This Row],[Unpaid Maternity Leave]]+parental_leave3[[#This Row],[Unpaid Paternity Leave]]</f>
        <v>9</v>
      </c>
      <c r="L1258" s="1" t="str">
        <f>IF(parental_leave3[[#This Row],[Total Maternity Leave]]&gt;parental_leave3[[#This Row],[Total paternity Leave]],"YES","NO")</f>
        <v>YES</v>
      </c>
    </row>
    <row r="1259" spans="1:12" x14ac:dyDescent="0.25">
      <c r="A1259" s="1" t="s">
        <v>1294</v>
      </c>
      <c r="B1259" s="1" t="s">
        <v>1280</v>
      </c>
      <c r="C1259" s="1">
        <v>11</v>
      </c>
      <c r="D1259" s="8">
        <v>2</v>
      </c>
      <c r="E1259" s="1">
        <v>0</v>
      </c>
      <c r="F1259" s="8">
        <v>0</v>
      </c>
      <c r="G1259" s="8">
        <f>parental_leave3[[#This Row],[Paid Maternity Leave]]+parental_leave3[[#This Row],[Unpaid Maternity Leave]]</f>
        <v>13</v>
      </c>
      <c r="H1259" s="8">
        <f>parental_leave3[[#This Row],[Paid Paternity Leave]]+parental_leave3[[#This Row],[Unpaid Paternity Leave]]</f>
        <v>0</v>
      </c>
      <c r="I1259" s="1">
        <f>parental_leave3[[#This Row],[Total Maternity Leave]]+parental_leave3[[#This Row],[Total paternity Leave]]</f>
        <v>13</v>
      </c>
      <c r="J1259" s="1">
        <f>parental_leave3[[#This Row],[Paid Maternity Leave]]+parental_leave3[[#This Row],[Paid Paternity Leave]]</f>
        <v>11</v>
      </c>
      <c r="K1259" s="8">
        <f>parental_leave3[[#This Row],[Unpaid Maternity Leave]]+parental_leave3[[#This Row],[Unpaid Paternity Leave]]</f>
        <v>2</v>
      </c>
      <c r="L1259" s="1" t="str">
        <f>IF(parental_leave3[[#This Row],[Total Maternity Leave]]&gt;parental_leave3[[#This Row],[Total paternity Leave]],"YES","NO")</f>
        <v>YES</v>
      </c>
    </row>
    <row r="1260" spans="1:12" x14ac:dyDescent="0.25">
      <c r="A1260" s="1" t="s">
        <v>1295</v>
      </c>
      <c r="B1260" s="1" t="s">
        <v>1280</v>
      </c>
      <c r="C1260" s="1">
        <v>4</v>
      </c>
      <c r="D1260" s="8">
        <v>5</v>
      </c>
      <c r="E1260" s="1">
        <v>0</v>
      </c>
      <c r="F1260" s="8">
        <v>0</v>
      </c>
      <c r="G1260" s="8">
        <f>parental_leave3[[#This Row],[Paid Maternity Leave]]+parental_leave3[[#This Row],[Unpaid Maternity Leave]]</f>
        <v>9</v>
      </c>
      <c r="H1260" s="8">
        <f>parental_leave3[[#This Row],[Paid Paternity Leave]]+parental_leave3[[#This Row],[Unpaid Paternity Leave]]</f>
        <v>0</v>
      </c>
      <c r="I1260" s="1">
        <f>parental_leave3[[#This Row],[Total Maternity Leave]]+parental_leave3[[#This Row],[Total paternity Leave]]</f>
        <v>9</v>
      </c>
      <c r="J1260" s="1">
        <f>parental_leave3[[#This Row],[Paid Maternity Leave]]+parental_leave3[[#This Row],[Paid Paternity Leave]]</f>
        <v>4</v>
      </c>
      <c r="K1260" s="8">
        <f>parental_leave3[[#This Row],[Unpaid Maternity Leave]]+parental_leave3[[#This Row],[Unpaid Paternity Leave]]</f>
        <v>5</v>
      </c>
      <c r="L1260" s="1" t="str">
        <f>IF(parental_leave3[[#This Row],[Total Maternity Leave]]&gt;parental_leave3[[#This Row],[Total paternity Leave]],"YES","NO")</f>
        <v>YES</v>
      </c>
    </row>
    <row r="1261" spans="1:12" x14ac:dyDescent="0.25">
      <c r="A1261" s="1" t="s">
        <v>1296</v>
      </c>
      <c r="B1261" s="1" t="s">
        <v>1280</v>
      </c>
      <c r="C1261" s="1">
        <v>26</v>
      </c>
      <c r="D1261" s="8">
        <v>12</v>
      </c>
      <c r="E1261" s="1">
        <v>0</v>
      </c>
      <c r="F1261" s="8">
        <v>0</v>
      </c>
      <c r="G1261" s="8">
        <f>parental_leave3[[#This Row],[Paid Maternity Leave]]+parental_leave3[[#This Row],[Unpaid Maternity Leave]]</f>
        <v>38</v>
      </c>
      <c r="H1261" s="8">
        <f>parental_leave3[[#This Row],[Paid Paternity Leave]]+parental_leave3[[#This Row],[Unpaid Paternity Leave]]</f>
        <v>0</v>
      </c>
      <c r="I1261" s="1">
        <f>parental_leave3[[#This Row],[Total Maternity Leave]]+parental_leave3[[#This Row],[Total paternity Leave]]</f>
        <v>38</v>
      </c>
      <c r="J1261" s="1">
        <f>parental_leave3[[#This Row],[Paid Maternity Leave]]+parental_leave3[[#This Row],[Paid Paternity Leave]]</f>
        <v>26</v>
      </c>
      <c r="K1261" s="8">
        <f>parental_leave3[[#This Row],[Unpaid Maternity Leave]]+parental_leave3[[#This Row],[Unpaid Paternity Leave]]</f>
        <v>12</v>
      </c>
      <c r="L1261" s="1" t="str">
        <f>IF(parental_leave3[[#This Row],[Total Maternity Leave]]&gt;parental_leave3[[#This Row],[Total paternity Leave]],"YES","NO")</f>
        <v>YES</v>
      </c>
    </row>
    <row r="1262" spans="1:12" x14ac:dyDescent="0.25">
      <c r="A1262" s="1" t="s">
        <v>1297</v>
      </c>
      <c r="B1262" s="1" t="s">
        <v>1280</v>
      </c>
      <c r="C1262" s="1">
        <v>10</v>
      </c>
      <c r="D1262" s="8">
        <v>0</v>
      </c>
      <c r="E1262" s="1">
        <v>0</v>
      </c>
      <c r="F1262" s="8">
        <v>0</v>
      </c>
      <c r="G1262" s="8">
        <f>parental_leave3[[#This Row],[Paid Maternity Leave]]+parental_leave3[[#This Row],[Unpaid Maternity Leave]]</f>
        <v>10</v>
      </c>
      <c r="H1262" s="8">
        <f>parental_leave3[[#This Row],[Paid Paternity Leave]]+parental_leave3[[#This Row],[Unpaid Paternity Leave]]</f>
        <v>0</v>
      </c>
      <c r="I1262" s="1">
        <f>parental_leave3[[#This Row],[Total Maternity Leave]]+parental_leave3[[#This Row],[Total paternity Leave]]</f>
        <v>10</v>
      </c>
      <c r="J1262" s="1">
        <f>parental_leave3[[#This Row],[Paid Maternity Leave]]+parental_leave3[[#This Row],[Paid Paternity Leave]]</f>
        <v>10</v>
      </c>
      <c r="K1262" s="8">
        <f>parental_leave3[[#This Row],[Unpaid Maternity Leave]]+parental_leave3[[#This Row],[Unpaid Paternity Leave]]</f>
        <v>0</v>
      </c>
      <c r="L1262" s="1" t="str">
        <f>IF(parental_leave3[[#This Row],[Total Maternity Leave]]&gt;parental_leave3[[#This Row],[Total paternity Leave]],"YES","NO")</f>
        <v>YES</v>
      </c>
    </row>
    <row r="1263" spans="1:12" x14ac:dyDescent="0.25">
      <c r="A1263" s="1" t="s">
        <v>1298</v>
      </c>
      <c r="B1263" s="1" t="s">
        <v>1280</v>
      </c>
      <c r="C1263" s="1">
        <v>16</v>
      </c>
      <c r="D1263" s="8">
        <v>0</v>
      </c>
      <c r="E1263" s="1">
        <v>0</v>
      </c>
      <c r="F1263" s="8">
        <v>0</v>
      </c>
      <c r="G1263" s="8">
        <f>parental_leave3[[#This Row],[Paid Maternity Leave]]+parental_leave3[[#This Row],[Unpaid Maternity Leave]]</f>
        <v>16</v>
      </c>
      <c r="H1263" s="8">
        <f>parental_leave3[[#This Row],[Paid Paternity Leave]]+parental_leave3[[#This Row],[Unpaid Paternity Leave]]</f>
        <v>0</v>
      </c>
      <c r="I1263" s="1">
        <f>parental_leave3[[#This Row],[Total Maternity Leave]]+parental_leave3[[#This Row],[Total paternity Leave]]</f>
        <v>16</v>
      </c>
      <c r="J1263" s="1">
        <f>parental_leave3[[#This Row],[Paid Maternity Leave]]+parental_leave3[[#This Row],[Paid Paternity Leave]]</f>
        <v>16</v>
      </c>
      <c r="K1263" s="8">
        <f>parental_leave3[[#This Row],[Unpaid Maternity Leave]]+parental_leave3[[#This Row],[Unpaid Paternity Leave]]</f>
        <v>0</v>
      </c>
      <c r="L1263" s="1" t="str">
        <f>IF(parental_leave3[[#This Row],[Total Maternity Leave]]&gt;parental_leave3[[#This Row],[Total paternity Leave]],"YES","NO")</f>
        <v>YES</v>
      </c>
    </row>
    <row r="1264" spans="1:12" x14ac:dyDescent="0.25">
      <c r="A1264" s="1" t="s">
        <v>1299</v>
      </c>
      <c r="B1264" s="1" t="s">
        <v>1280</v>
      </c>
      <c r="C1264" s="1">
        <v>4</v>
      </c>
      <c r="D1264" s="8">
        <v>0</v>
      </c>
      <c r="E1264" s="1">
        <v>0</v>
      </c>
      <c r="F1264" s="8">
        <v>0</v>
      </c>
      <c r="G1264" s="8">
        <f>parental_leave3[[#This Row],[Paid Maternity Leave]]+parental_leave3[[#This Row],[Unpaid Maternity Leave]]</f>
        <v>4</v>
      </c>
      <c r="H1264" s="8">
        <f>parental_leave3[[#This Row],[Paid Paternity Leave]]+parental_leave3[[#This Row],[Unpaid Paternity Leave]]</f>
        <v>0</v>
      </c>
      <c r="I1264" s="1">
        <f>parental_leave3[[#This Row],[Total Maternity Leave]]+parental_leave3[[#This Row],[Total paternity Leave]]</f>
        <v>4</v>
      </c>
      <c r="J1264" s="1">
        <f>parental_leave3[[#This Row],[Paid Maternity Leave]]+parental_leave3[[#This Row],[Paid Paternity Leave]]</f>
        <v>4</v>
      </c>
      <c r="K1264" s="8">
        <f>parental_leave3[[#This Row],[Unpaid Maternity Leave]]+parental_leave3[[#This Row],[Unpaid Paternity Leave]]</f>
        <v>0</v>
      </c>
      <c r="L1264" s="1" t="str">
        <f>IF(parental_leave3[[#This Row],[Total Maternity Leave]]&gt;parental_leave3[[#This Row],[Total paternity Leave]],"YES","NO")</f>
        <v>YES</v>
      </c>
    </row>
    <row r="1265" spans="1:12" x14ac:dyDescent="0.25">
      <c r="A1265" s="1" t="s">
        <v>1300</v>
      </c>
      <c r="B1265" s="1" t="s">
        <v>1280</v>
      </c>
      <c r="C1265" s="1">
        <v>17</v>
      </c>
      <c r="D1265" s="8">
        <v>20</v>
      </c>
      <c r="E1265" s="1">
        <v>0</v>
      </c>
      <c r="F1265" s="8">
        <v>0</v>
      </c>
      <c r="G1265" s="8">
        <f>parental_leave3[[#This Row],[Paid Maternity Leave]]+parental_leave3[[#This Row],[Unpaid Maternity Leave]]</f>
        <v>37</v>
      </c>
      <c r="H1265" s="8">
        <f>parental_leave3[[#This Row],[Paid Paternity Leave]]+parental_leave3[[#This Row],[Unpaid Paternity Leave]]</f>
        <v>0</v>
      </c>
      <c r="I1265" s="1">
        <f>parental_leave3[[#This Row],[Total Maternity Leave]]+parental_leave3[[#This Row],[Total paternity Leave]]</f>
        <v>37</v>
      </c>
      <c r="J1265" s="1">
        <f>parental_leave3[[#This Row],[Paid Maternity Leave]]+parental_leave3[[#This Row],[Paid Paternity Leave]]</f>
        <v>17</v>
      </c>
      <c r="K1265" s="8">
        <f>parental_leave3[[#This Row],[Unpaid Maternity Leave]]+parental_leave3[[#This Row],[Unpaid Paternity Leave]]</f>
        <v>20</v>
      </c>
      <c r="L1265" s="1" t="str">
        <f>IF(parental_leave3[[#This Row],[Total Maternity Leave]]&gt;parental_leave3[[#This Row],[Total paternity Leave]],"YES","NO")</f>
        <v>YES</v>
      </c>
    </row>
    <row r="1266" spans="1:12" x14ac:dyDescent="0.25">
      <c r="A1266" s="1" t="s">
        <v>1301</v>
      </c>
      <c r="B1266" s="1" t="s">
        <v>1280</v>
      </c>
      <c r="C1266" s="1">
        <v>6</v>
      </c>
      <c r="D1266" s="8">
        <v>5</v>
      </c>
      <c r="E1266" s="1">
        <v>0</v>
      </c>
      <c r="F1266" s="8">
        <v>0</v>
      </c>
      <c r="G1266" s="8">
        <f>parental_leave3[[#This Row],[Paid Maternity Leave]]+parental_leave3[[#This Row],[Unpaid Maternity Leave]]</f>
        <v>11</v>
      </c>
      <c r="H1266" s="8">
        <f>parental_leave3[[#This Row],[Paid Paternity Leave]]+parental_leave3[[#This Row],[Unpaid Paternity Leave]]</f>
        <v>0</v>
      </c>
      <c r="I1266" s="1">
        <f>parental_leave3[[#This Row],[Total Maternity Leave]]+parental_leave3[[#This Row],[Total paternity Leave]]</f>
        <v>11</v>
      </c>
      <c r="J1266" s="1">
        <f>parental_leave3[[#This Row],[Paid Maternity Leave]]+parental_leave3[[#This Row],[Paid Paternity Leave]]</f>
        <v>6</v>
      </c>
      <c r="K1266" s="8">
        <f>parental_leave3[[#This Row],[Unpaid Maternity Leave]]+parental_leave3[[#This Row],[Unpaid Paternity Leave]]</f>
        <v>5</v>
      </c>
      <c r="L1266" s="1" t="str">
        <f>IF(parental_leave3[[#This Row],[Total Maternity Leave]]&gt;parental_leave3[[#This Row],[Total paternity Leave]],"YES","NO")</f>
        <v>YES</v>
      </c>
    </row>
    <row r="1267" spans="1:12" x14ac:dyDescent="0.25">
      <c r="A1267" s="1" t="s">
        <v>1302</v>
      </c>
      <c r="B1267" s="1" t="s">
        <v>1280</v>
      </c>
      <c r="C1267" s="1">
        <v>4</v>
      </c>
      <c r="D1267" s="8">
        <v>8</v>
      </c>
      <c r="E1267" s="1">
        <v>0</v>
      </c>
      <c r="F1267" s="8">
        <v>0</v>
      </c>
      <c r="G1267" s="8">
        <f>parental_leave3[[#This Row],[Paid Maternity Leave]]+parental_leave3[[#This Row],[Unpaid Maternity Leave]]</f>
        <v>12</v>
      </c>
      <c r="H1267" s="8">
        <f>parental_leave3[[#This Row],[Paid Paternity Leave]]+parental_leave3[[#This Row],[Unpaid Paternity Leave]]</f>
        <v>0</v>
      </c>
      <c r="I1267" s="1">
        <f>parental_leave3[[#This Row],[Total Maternity Leave]]+parental_leave3[[#This Row],[Total paternity Leave]]</f>
        <v>12</v>
      </c>
      <c r="J1267" s="1">
        <f>parental_leave3[[#This Row],[Paid Maternity Leave]]+parental_leave3[[#This Row],[Paid Paternity Leave]]</f>
        <v>4</v>
      </c>
      <c r="K1267" s="8">
        <f>parental_leave3[[#This Row],[Unpaid Maternity Leave]]+parental_leave3[[#This Row],[Unpaid Paternity Leave]]</f>
        <v>8</v>
      </c>
      <c r="L1267" s="1" t="str">
        <f>IF(parental_leave3[[#This Row],[Total Maternity Leave]]&gt;parental_leave3[[#This Row],[Total paternity Leave]],"YES","NO")</f>
        <v>YES</v>
      </c>
    </row>
    <row r="1268" spans="1:12" x14ac:dyDescent="0.25">
      <c r="A1268" s="1" t="s">
        <v>1303</v>
      </c>
      <c r="B1268" s="1" t="s">
        <v>1280</v>
      </c>
      <c r="C1268" s="1">
        <v>6</v>
      </c>
      <c r="D1268" s="8">
        <v>0</v>
      </c>
      <c r="E1268" s="1">
        <v>0</v>
      </c>
      <c r="F1268" s="8">
        <v>0</v>
      </c>
      <c r="G1268" s="8">
        <f>parental_leave3[[#This Row],[Paid Maternity Leave]]+parental_leave3[[#This Row],[Unpaid Maternity Leave]]</f>
        <v>6</v>
      </c>
      <c r="H1268" s="8">
        <f>parental_leave3[[#This Row],[Paid Paternity Leave]]+parental_leave3[[#This Row],[Unpaid Paternity Leave]]</f>
        <v>0</v>
      </c>
      <c r="I1268" s="1">
        <f>parental_leave3[[#This Row],[Total Maternity Leave]]+parental_leave3[[#This Row],[Total paternity Leave]]</f>
        <v>6</v>
      </c>
      <c r="J1268" s="1">
        <f>parental_leave3[[#This Row],[Paid Maternity Leave]]+parental_leave3[[#This Row],[Paid Paternity Leave]]</f>
        <v>6</v>
      </c>
      <c r="K1268" s="8">
        <f>parental_leave3[[#This Row],[Unpaid Maternity Leave]]+parental_leave3[[#This Row],[Unpaid Paternity Leave]]</f>
        <v>0</v>
      </c>
      <c r="L1268" s="1" t="str">
        <f>IF(parental_leave3[[#This Row],[Total Maternity Leave]]&gt;parental_leave3[[#This Row],[Total paternity Leave]],"YES","NO")</f>
        <v>YES</v>
      </c>
    </row>
    <row r="1269" spans="1:12" x14ac:dyDescent="0.25">
      <c r="A1269" s="1" t="s">
        <v>1304</v>
      </c>
      <c r="B1269" s="1" t="s">
        <v>1280</v>
      </c>
      <c r="C1269" s="1">
        <v>4</v>
      </c>
      <c r="D1269" s="8">
        <v>8</v>
      </c>
      <c r="E1269" s="1">
        <v>0</v>
      </c>
      <c r="F1269" s="8">
        <v>0</v>
      </c>
      <c r="G1269" s="8">
        <f>parental_leave3[[#This Row],[Paid Maternity Leave]]+parental_leave3[[#This Row],[Unpaid Maternity Leave]]</f>
        <v>12</v>
      </c>
      <c r="H1269" s="8">
        <f>parental_leave3[[#This Row],[Paid Paternity Leave]]+parental_leave3[[#This Row],[Unpaid Paternity Leave]]</f>
        <v>0</v>
      </c>
      <c r="I1269" s="1">
        <f>parental_leave3[[#This Row],[Total Maternity Leave]]+parental_leave3[[#This Row],[Total paternity Leave]]</f>
        <v>12</v>
      </c>
      <c r="J1269" s="1">
        <f>parental_leave3[[#This Row],[Paid Maternity Leave]]+parental_leave3[[#This Row],[Paid Paternity Leave]]</f>
        <v>4</v>
      </c>
      <c r="K1269" s="8">
        <f>parental_leave3[[#This Row],[Unpaid Maternity Leave]]+parental_leave3[[#This Row],[Unpaid Paternity Leave]]</f>
        <v>8</v>
      </c>
      <c r="L1269" s="1" t="str">
        <f>IF(parental_leave3[[#This Row],[Total Maternity Leave]]&gt;parental_leave3[[#This Row],[Total paternity Leave]],"YES","NO")</f>
        <v>YES</v>
      </c>
    </row>
    <row r="1270" spans="1:12" x14ac:dyDescent="0.25">
      <c r="A1270" s="1" t="s">
        <v>1305</v>
      </c>
      <c r="B1270" s="1" t="s">
        <v>1280</v>
      </c>
      <c r="C1270" s="1">
        <v>8</v>
      </c>
      <c r="D1270" s="8">
        <v>8</v>
      </c>
      <c r="E1270" s="1">
        <v>0</v>
      </c>
      <c r="F1270" s="8">
        <v>0</v>
      </c>
      <c r="G1270" s="8">
        <f>parental_leave3[[#This Row],[Paid Maternity Leave]]+parental_leave3[[#This Row],[Unpaid Maternity Leave]]</f>
        <v>16</v>
      </c>
      <c r="H1270" s="8">
        <f>parental_leave3[[#This Row],[Paid Paternity Leave]]+parental_leave3[[#This Row],[Unpaid Paternity Leave]]</f>
        <v>0</v>
      </c>
      <c r="I1270" s="1">
        <f>parental_leave3[[#This Row],[Total Maternity Leave]]+parental_leave3[[#This Row],[Total paternity Leave]]</f>
        <v>16</v>
      </c>
      <c r="J1270" s="1">
        <f>parental_leave3[[#This Row],[Paid Maternity Leave]]+parental_leave3[[#This Row],[Paid Paternity Leave]]</f>
        <v>8</v>
      </c>
      <c r="K1270" s="8">
        <f>parental_leave3[[#This Row],[Unpaid Maternity Leave]]+parental_leave3[[#This Row],[Unpaid Paternity Leave]]</f>
        <v>8</v>
      </c>
      <c r="L1270" s="1" t="str">
        <f>IF(parental_leave3[[#This Row],[Total Maternity Leave]]&gt;parental_leave3[[#This Row],[Total paternity Leave]],"YES","NO")</f>
        <v>YES</v>
      </c>
    </row>
    <row r="1271" spans="1:12" x14ac:dyDescent="0.25">
      <c r="A1271" s="1" t="s">
        <v>1306</v>
      </c>
      <c r="B1271" s="1" t="s">
        <v>1280</v>
      </c>
      <c r="C1271" s="1">
        <v>16</v>
      </c>
      <c r="D1271" s="8">
        <v>20</v>
      </c>
      <c r="E1271" s="1">
        <v>0</v>
      </c>
      <c r="F1271" s="8">
        <v>0</v>
      </c>
      <c r="G1271" s="8">
        <f>parental_leave3[[#This Row],[Paid Maternity Leave]]+parental_leave3[[#This Row],[Unpaid Maternity Leave]]</f>
        <v>36</v>
      </c>
      <c r="H1271" s="8">
        <f>parental_leave3[[#This Row],[Paid Paternity Leave]]+parental_leave3[[#This Row],[Unpaid Paternity Leave]]</f>
        <v>0</v>
      </c>
      <c r="I1271" s="1">
        <f>parental_leave3[[#This Row],[Total Maternity Leave]]+parental_leave3[[#This Row],[Total paternity Leave]]</f>
        <v>36</v>
      </c>
      <c r="J1271" s="1">
        <f>parental_leave3[[#This Row],[Paid Maternity Leave]]+parental_leave3[[#This Row],[Paid Paternity Leave]]</f>
        <v>16</v>
      </c>
      <c r="K1271" s="8">
        <f>parental_leave3[[#This Row],[Unpaid Maternity Leave]]+parental_leave3[[#This Row],[Unpaid Paternity Leave]]</f>
        <v>20</v>
      </c>
      <c r="L1271" s="1" t="str">
        <f>IF(parental_leave3[[#This Row],[Total Maternity Leave]]&gt;parental_leave3[[#This Row],[Total paternity Leave]],"YES","NO")</f>
        <v>YES</v>
      </c>
    </row>
    <row r="1272" spans="1:12" x14ac:dyDescent="0.25">
      <c r="A1272" s="1" t="s">
        <v>1307</v>
      </c>
      <c r="B1272" s="1" t="s">
        <v>1280</v>
      </c>
      <c r="C1272" s="1">
        <v>12</v>
      </c>
      <c r="D1272" s="8">
        <v>0</v>
      </c>
      <c r="E1272" s="1">
        <v>0</v>
      </c>
      <c r="F1272" s="8">
        <v>0</v>
      </c>
      <c r="G1272" s="8">
        <f>parental_leave3[[#This Row],[Paid Maternity Leave]]+parental_leave3[[#This Row],[Unpaid Maternity Leave]]</f>
        <v>12</v>
      </c>
      <c r="H1272" s="8">
        <f>parental_leave3[[#This Row],[Paid Paternity Leave]]+parental_leave3[[#This Row],[Unpaid Paternity Leave]]</f>
        <v>0</v>
      </c>
      <c r="I1272" s="1">
        <f>parental_leave3[[#This Row],[Total Maternity Leave]]+parental_leave3[[#This Row],[Total paternity Leave]]</f>
        <v>12</v>
      </c>
      <c r="J1272" s="1">
        <f>parental_leave3[[#This Row],[Paid Maternity Leave]]+parental_leave3[[#This Row],[Paid Paternity Leave]]</f>
        <v>12</v>
      </c>
      <c r="K1272" s="8">
        <f>parental_leave3[[#This Row],[Unpaid Maternity Leave]]+parental_leave3[[#This Row],[Unpaid Paternity Leave]]</f>
        <v>0</v>
      </c>
      <c r="L1272" s="1" t="str">
        <f>IF(parental_leave3[[#This Row],[Total Maternity Leave]]&gt;parental_leave3[[#This Row],[Total paternity Leave]],"YES","NO")</f>
        <v>YES</v>
      </c>
    </row>
    <row r="1273" spans="1:12" x14ac:dyDescent="0.25">
      <c r="A1273" s="1" t="s">
        <v>1308</v>
      </c>
      <c r="B1273" s="1" t="s">
        <v>1280</v>
      </c>
      <c r="C1273" s="1">
        <v>6</v>
      </c>
      <c r="D1273" s="8">
        <v>6</v>
      </c>
      <c r="E1273" s="1">
        <v>0</v>
      </c>
      <c r="F1273" s="8">
        <v>0</v>
      </c>
      <c r="G1273" s="8">
        <f>parental_leave3[[#This Row],[Paid Maternity Leave]]+parental_leave3[[#This Row],[Unpaid Maternity Leave]]</f>
        <v>12</v>
      </c>
      <c r="H1273" s="8">
        <f>parental_leave3[[#This Row],[Paid Paternity Leave]]+parental_leave3[[#This Row],[Unpaid Paternity Leave]]</f>
        <v>0</v>
      </c>
      <c r="I1273" s="1">
        <f>parental_leave3[[#This Row],[Total Maternity Leave]]+parental_leave3[[#This Row],[Total paternity Leave]]</f>
        <v>12</v>
      </c>
      <c r="J1273" s="1">
        <f>parental_leave3[[#This Row],[Paid Maternity Leave]]+parental_leave3[[#This Row],[Paid Paternity Leave]]</f>
        <v>6</v>
      </c>
      <c r="K1273" s="8">
        <f>parental_leave3[[#This Row],[Unpaid Maternity Leave]]+parental_leave3[[#This Row],[Unpaid Paternity Leave]]</f>
        <v>6</v>
      </c>
      <c r="L1273" s="1" t="str">
        <f>IF(parental_leave3[[#This Row],[Total Maternity Leave]]&gt;parental_leave3[[#This Row],[Total paternity Leave]],"YES","NO")</f>
        <v>YES</v>
      </c>
    </row>
    <row r="1274" spans="1:12" x14ac:dyDescent="0.25">
      <c r="A1274" s="1" t="s">
        <v>1309</v>
      </c>
      <c r="B1274" s="1" t="s">
        <v>1280</v>
      </c>
      <c r="C1274" s="1">
        <v>16</v>
      </c>
      <c r="D1274" s="8">
        <v>8</v>
      </c>
      <c r="E1274" s="1">
        <v>0</v>
      </c>
      <c r="F1274" s="8">
        <v>0</v>
      </c>
      <c r="G1274" s="8">
        <f>parental_leave3[[#This Row],[Paid Maternity Leave]]+parental_leave3[[#This Row],[Unpaid Maternity Leave]]</f>
        <v>24</v>
      </c>
      <c r="H1274" s="8">
        <f>parental_leave3[[#This Row],[Paid Paternity Leave]]+parental_leave3[[#This Row],[Unpaid Paternity Leave]]</f>
        <v>0</v>
      </c>
      <c r="I1274" s="1">
        <f>parental_leave3[[#This Row],[Total Maternity Leave]]+parental_leave3[[#This Row],[Total paternity Leave]]</f>
        <v>24</v>
      </c>
      <c r="J1274" s="1">
        <f>parental_leave3[[#This Row],[Paid Maternity Leave]]+parental_leave3[[#This Row],[Paid Paternity Leave]]</f>
        <v>16</v>
      </c>
      <c r="K1274" s="8">
        <f>parental_leave3[[#This Row],[Unpaid Maternity Leave]]+parental_leave3[[#This Row],[Unpaid Paternity Leave]]</f>
        <v>8</v>
      </c>
      <c r="L1274" s="1" t="str">
        <f>IF(parental_leave3[[#This Row],[Total Maternity Leave]]&gt;parental_leave3[[#This Row],[Total paternity Leave]],"YES","NO")</f>
        <v>YES</v>
      </c>
    </row>
    <row r="1275" spans="1:12" x14ac:dyDescent="0.25">
      <c r="A1275" s="1" t="s">
        <v>1310</v>
      </c>
      <c r="B1275" s="1" t="s">
        <v>1280</v>
      </c>
      <c r="C1275" s="1">
        <v>21</v>
      </c>
      <c r="D1275" s="8">
        <v>2</v>
      </c>
      <c r="E1275" s="1">
        <v>0</v>
      </c>
      <c r="F1275" s="8">
        <v>0</v>
      </c>
      <c r="G1275" s="8">
        <f>parental_leave3[[#This Row],[Paid Maternity Leave]]+parental_leave3[[#This Row],[Unpaid Maternity Leave]]</f>
        <v>23</v>
      </c>
      <c r="H1275" s="8">
        <f>parental_leave3[[#This Row],[Paid Paternity Leave]]+parental_leave3[[#This Row],[Unpaid Paternity Leave]]</f>
        <v>0</v>
      </c>
      <c r="I1275" s="1">
        <f>parental_leave3[[#This Row],[Total Maternity Leave]]+parental_leave3[[#This Row],[Total paternity Leave]]</f>
        <v>23</v>
      </c>
      <c r="J1275" s="1">
        <f>parental_leave3[[#This Row],[Paid Maternity Leave]]+parental_leave3[[#This Row],[Paid Paternity Leave]]</f>
        <v>21</v>
      </c>
      <c r="K1275" s="8">
        <f>parental_leave3[[#This Row],[Unpaid Maternity Leave]]+parental_leave3[[#This Row],[Unpaid Paternity Leave]]</f>
        <v>2</v>
      </c>
      <c r="L1275" s="1" t="str">
        <f>IF(parental_leave3[[#This Row],[Total Maternity Leave]]&gt;parental_leave3[[#This Row],[Total paternity Leave]],"YES","NO")</f>
        <v>YES</v>
      </c>
    </row>
    <row r="1276" spans="1:12" x14ac:dyDescent="0.25">
      <c r="A1276" s="1" t="s">
        <v>1311</v>
      </c>
      <c r="B1276" s="1" t="s">
        <v>1280</v>
      </c>
      <c r="C1276" s="1">
        <v>12</v>
      </c>
      <c r="D1276" s="8">
        <v>12</v>
      </c>
      <c r="E1276" s="1">
        <v>0</v>
      </c>
      <c r="F1276" s="8">
        <v>0</v>
      </c>
      <c r="G1276" s="8">
        <f>parental_leave3[[#This Row],[Paid Maternity Leave]]+parental_leave3[[#This Row],[Unpaid Maternity Leave]]</f>
        <v>24</v>
      </c>
      <c r="H1276" s="8">
        <f>parental_leave3[[#This Row],[Paid Paternity Leave]]+parental_leave3[[#This Row],[Unpaid Paternity Leave]]</f>
        <v>0</v>
      </c>
      <c r="I1276" s="1">
        <f>parental_leave3[[#This Row],[Total Maternity Leave]]+parental_leave3[[#This Row],[Total paternity Leave]]</f>
        <v>24</v>
      </c>
      <c r="J1276" s="1">
        <f>parental_leave3[[#This Row],[Paid Maternity Leave]]+parental_leave3[[#This Row],[Paid Paternity Leave]]</f>
        <v>12</v>
      </c>
      <c r="K1276" s="8">
        <f>parental_leave3[[#This Row],[Unpaid Maternity Leave]]+parental_leave3[[#This Row],[Unpaid Paternity Leave]]</f>
        <v>12</v>
      </c>
      <c r="L1276" s="1" t="str">
        <f>IF(parental_leave3[[#This Row],[Total Maternity Leave]]&gt;parental_leave3[[#This Row],[Total paternity Leave]],"YES","NO")</f>
        <v>YES</v>
      </c>
    </row>
    <row r="1277" spans="1:12" x14ac:dyDescent="0.25">
      <c r="A1277" s="1" t="s">
        <v>1312</v>
      </c>
      <c r="B1277" s="1" t="s">
        <v>1280</v>
      </c>
      <c r="C1277" s="1">
        <v>12</v>
      </c>
      <c r="D1277" s="8">
        <v>0</v>
      </c>
      <c r="E1277" s="1">
        <v>0</v>
      </c>
      <c r="F1277" s="8">
        <v>0</v>
      </c>
      <c r="G1277" s="8">
        <f>parental_leave3[[#This Row],[Paid Maternity Leave]]+parental_leave3[[#This Row],[Unpaid Maternity Leave]]</f>
        <v>12</v>
      </c>
      <c r="H1277" s="8">
        <f>parental_leave3[[#This Row],[Paid Paternity Leave]]+parental_leave3[[#This Row],[Unpaid Paternity Leave]]</f>
        <v>0</v>
      </c>
      <c r="I1277" s="1">
        <f>parental_leave3[[#This Row],[Total Maternity Leave]]+parental_leave3[[#This Row],[Total paternity Leave]]</f>
        <v>12</v>
      </c>
      <c r="J1277" s="1">
        <f>parental_leave3[[#This Row],[Paid Maternity Leave]]+parental_leave3[[#This Row],[Paid Paternity Leave]]</f>
        <v>12</v>
      </c>
      <c r="K1277" s="8">
        <f>parental_leave3[[#This Row],[Unpaid Maternity Leave]]+parental_leave3[[#This Row],[Unpaid Paternity Leave]]</f>
        <v>0</v>
      </c>
      <c r="L1277" s="1" t="str">
        <f>IF(parental_leave3[[#This Row],[Total Maternity Leave]]&gt;parental_leave3[[#This Row],[Total paternity Leave]],"YES","NO")</f>
        <v>YES</v>
      </c>
    </row>
    <row r="1278" spans="1:12" x14ac:dyDescent="0.25">
      <c r="A1278" s="1" t="s">
        <v>1313</v>
      </c>
      <c r="B1278" s="1" t="s">
        <v>1280</v>
      </c>
      <c r="C1278" s="1">
        <v>12</v>
      </c>
      <c r="D1278" s="8">
        <v>0</v>
      </c>
      <c r="E1278" s="1">
        <v>0</v>
      </c>
      <c r="F1278" s="8">
        <v>0</v>
      </c>
      <c r="G1278" s="8">
        <f>parental_leave3[[#This Row],[Paid Maternity Leave]]+parental_leave3[[#This Row],[Unpaid Maternity Leave]]</f>
        <v>12</v>
      </c>
      <c r="H1278" s="8">
        <f>parental_leave3[[#This Row],[Paid Paternity Leave]]+parental_leave3[[#This Row],[Unpaid Paternity Leave]]</f>
        <v>0</v>
      </c>
      <c r="I1278" s="1">
        <f>parental_leave3[[#This Row],[Total Maternity Leave]]+parental_leave3[[#This Row],[Total paternity Leave]]</f>
        <v>12</v>
      </c>
      <c r="J1278" s="1">
        <f>parental_leave3[[#This Row],[Paid Maternity Leave]]+parental_leave3[[#This Row],[Paid Paternity Leave]]</f>
        <v>12</v>
      </c>
      <c r="K1278" s="8">
        <f>parental_leave3[[#This Row],[Unpaid Maternity Leave]]+parental_leave3[[#This Row],[Unpaid Paternity Leave]]</f>
        <v>0</v>
      </c>
      <c r="L1278" s="1" t="str">
        <f>IF(parental_leave3[[#This Row],[Total Maternity Leave]]&gt;parental_leave3[[#This Row],[Total paternity Leave]],"YES","NO")</f>
        <v>YES</v>
      </c>
    </row>
    <row r="1279" spans="1:12" x14ac:dyDescent="0.25">
      <c r="A1279" s="1" t="s">
        <v>1314</v>
      </c>
      <c r="B1279" s="1" t="s">
        <v>1280</v>
      </c>
      <c r="C1279" s="1">
        <v>22</v>
      </c>
      <c r="D1279" s="8">
        <v>10.5</v>
      </c>
      <c r="E1279" s="1">
        <v>0</v>
      </c>
      <c r="F1279" s="8">
        <v>0</v>
      </c>
      <c r="G1279" s="8">
        <f>parental_leave3[[#This Row],[Paid Maternity Leave]]+parental_leave3[[#This Row],[Unpaid Maternity Leave]]</f>
        <v>32.5</v>
      </c>
      <c r="H1279" s="8">
        <f>parental_leave3[[#This Row],[Paid Paternity Leave]]+parental_leave3[[#This Row],[Unpaid Paternity Leave]]</f>
        <v>0</v>
      </c>
      <c r="I1279" s="1">
        <f>parental_leave3[[#This Row],[Total Maternity Leave]]+parental_leave3[[#This Row],[Total paternity Leave]]</f>
        <v>32.5</v>
      </c>
      <c r="J1279" s="1">
        <f>parental_leave3[[#This Row],[Paid Maternity Leave]]+parental_leave3[[#This Row],[Paid Paternity Leave]]</f>
        <v>22</v>
      </c>
      <c r="K1279" s="8">
        <f>parental_leave3[[#This Row],[Unpaid Maternity Leave]]+parental_leave3[[#This Row],[Unpaid Paternity Leave]]</f>
        <v>10.5</v>
      </c>
      <c r="L1279" s="1" t="str">
        <f>IF(parental_leave3[[#This Row],[Total Maternity Leave]]&gt;parental_leave3[[#This Row],[Total paternity Leave]],"YES","NO")</f>
        <v>YES</v>
      </c>
    </row>
    <row r="1280" spans="1:12" x14ac:dyDescent="0.25">
      <c r="A1280" s="1" t="s">
        <v>1315</v>
      </c>
      <c r="B1280" s="1" t="s">
        <v>1280</v>
      </c>
      <c r="C1280" s="1">
        <v>10</v>
      </c>
      <c r="D1280" s="8">
        <v>0</v>
      </c>
      <c r="E1280" s="1">
        <v>0</v>
      </c>
      <c r="F1280" s="8">
        <v>0</v>
      </c>
      <c r="G1280" s="8">
        <f>parental_leave3[[#This Row],[Paid Maternity Leave]]+parental_leave3[[#This Row],[Unpaid Maternity Leave]]</f>
        <v>10</v>
      </c>
      <c r="H1280" s="8">
        <f>parental_leave3[[#This Row],[Paid Paternity Leave]]+parental_leave3[[#This Row],[Unpaid Paternity Leave]]</f>
        <v>0</v>
      </c>
      <c r="I1280" s="1">
        <f>parental_leave3[[#This Row],[Total Maternity Leave]]+parental_leave3[[#This Row],[Total paternity Leave]]</f>
        <v>10</v>
      </c>
      <c r="J1280" s="1">
        <f>parental_leave3[[#This Row],[Paid Maternity Leave]]+parental_leave3[[#This Row],[Paid Paternity Leave]]</f>
        <v>10</v>
      </c>
      <c r="K1280" s="8">
        <f>parental_leave3[[#This Row],[Unpaid Maternity Leave]]+parental_leave3[[#This Row],[Unpaid Paternity Leave]]</f>
        <v>0</v>
      </c>
      <c r="L1280" s="1" t="str">
        <f>IF(parental_leave3[[#This Row],[Total Maternity Leave]]&gt;parental_leave3[[#This Row],[Total paternity Leave]],"YES","NO")</f>
        <v>YES</v>
      </c>
    </row>
    <row r="1281" spans="1:12" x14ac:dyDescent="0.25">
      <c r="A1281" s="1" t="s">
        <v>1316</v>
      </c>
      <c r="B1281" s="1" t="s">
        <v>1280</v>
      </c>
      <c r="C1281" s="1">
        <v>6</v>
      </c>
      <c r="D1281" s="8">
        <v>9</v>
      </c>
      <c r="E1281" s="1">
        <v>0</v>
      </c>
      <c r="F1281" s="8">
        <v>0</v>
      </c>
      <c r="G1281" s="8">
        <f>parental_leave3[[#This Row],[Paid Maternity Leave]]+parental_leave3[[#This Row],[Unpaid Maternity Leave]]</f>
        <v>15</v>
      </c>
      <c r="H1281" s="8">
        <f>parental_leave3[[#This Row],[Paid Paternity Leave]]+parental_leave3[[#This Row],[Unpaid Paternity Leave]]</f>
        <v>0</v>
      </c>
      <c r="I1281" s="1">
        <f>parental_leave3[[#This Row],[Total Maternity Leave]]+parental_leave3[[#This Row],[Total paternity Leave]]</f>
        <v>15</v>
      </c>
      <c r="J1281" s="1">
        <f>parental_leave3[[#This Row],[Paid Maternity Leave]]+parental_leave3[[#This Row],[Paid Paternity Leave]]</f>
        <v>6</v>
      </c>
      <c r="K1281" s="8">
        <f>parental_leave3[[#This Row],[Unpaid Maternity Leave]]+parental_leave3[[#This Row],[Unpaid Paternity Leave]]</f>
        <v>9</v>
      </c>
      <c r="L1281" s="1" t="str">
        <f>IF(parental_leave3[[#This Row],[Total Maternity Leave]]&gt;parental_leave3[[#This Row],[Total paternity Leave]],"YES","NO")</f>
        <v>YES</v>
      </c>
    </row>
    <row r="1282" spans="1:12" x14ac:dyDescent="0.25">
      <c r="A1282" s="1" t="s">
        <v>1317</v>
      </c>
      <c r="B1282" s="1" t="s">
        <v>1280</v>
      </c>
      <c r="C1282" s="1">
        <v>16</v>
      </c>
      <c r="D1282" s="8">
        <v>0</v>
      </c>
      <c r="E1282" s="1">
        <v>2</v>
      </c>
      <c r="F1282" s="8">
        <v>0</v>
      </c>
      <c r="G1282" s="8">
        <f>parental_leave3[[#This Row],[Paid Maternity Leave]]+parental_leave3[[#This Row],[Unpaid Maternity Leave]]</f>
        <v>16</v>
      </c>
      <c r="H1282" s="8">
        <f>parental_leave3[[#This Row],[Paid Paternity Leave]]+parental_leave3[[#This Row],[Unpaid Paternity Leave]]</f>
        <v>2</v>
      </c>
      <c r="I1282" s="1">
        <f>parental_leave3[[#This Row],[Total Maternity Leave]]+parental_leave3[[#This Row],[Total paternity Leave]]</f>
        <v>18</v>
      </c>
      <c r="J1282" s="1">
        <f>parental_leave3[[#This Row],[Paid Maternity Leave]]+parental_leave3[[#This Row],[Paid Paternity Leave]]</f>
        <v>18</v>
      </c>
      <c r="K1282" s="8">
        <f>parental_leave3[[#This Row],[Unpaid Maternity Leave]]+parental_leave3[[#This Row],[Unpaid Paternity Leave]]</f>
        <v>0</v>
      </c>
      <c r="L1282" s="1" t="str">
        <f>IF(parental_leave3[[#This Row],[Total Maternity Leave]]&gt;parental_leave3[[#This Row],[Total paternity Leave]],"YES","NO")</f>
        <v>YES</v>
      </c>
    </row>
    <row r="1283" spans="1:12" x14ac:dyDescent="0.25">
      <c r="A1283" s="1" t="s">
        <v>1318</v>
      </c>
      <c r="B1283" s="1" t="s">
        <v>1280</v>
      </c>
      <c r="C1283" s="1">
        <v>15</v>
      </c>
      <c r="D1283" s="8">
        <v>0</v>
      </c>
      <c r="E1283" s="1">
        <v>0</v>
      </c>
      <c r="F1283" s="8">
        <v>0</v>
      </c>
      <c r="G1283" s="8">
        <f>parental_leave3[[#This Row],[Paid Maternity Leave]]+parental_leave3[[#This Row],[Unpaid Maternity Leave]]</f>
        <v>15</v>
      </c>
      <c r="H1283" s="8">
        <f>parental_leave3[[#This Row],[Paid Paternity Leave]]+parental_leave3[[#This Row],[Unpaid Paternity Leave]]</f>
        <v>0</v>
      </c>
      <c r="I1283" s="1">
        <f>parental_leave3[[#This Row],[Total Maternity Leave]]+parental_leave3[[#This Row],[Total paternity Leave]]</f>
        <v>15</v>
      </c>
      <c r="J1283" s="1">
        <f>parental_leave3[[#This Row],[Paid Maternity Leave]]+parental_leave3[[#This Row],[Paid Paternity Leave]]</f>
        <v>15</v>
      </c>
      <c r="K1283" s="8">
        <f>parental_leave3[[#This Row],[Unpaid Maternity Leave]]+parental_leave3[[#This Row],[Unpaid Paternity Leave]]</f>
        <v>0</v>
      </c>
      <c r="L1283" s="1" t="str">
        <f>IF(parental_leave3[[#This Row],[Total Maternity Leave]]&gt;parental_leave3[[#This Row],[Total paternity Leave]],"YES","NO")</f>
        <v>YES</v>
      </c>
    </row>
    <row r="1284" spans="1:12" x14ac:dyDescent="0.25">
      <c r="A1284" s="1" t="s">
        <v>1319</v>
      </c>
      <c r="B1284" s="1" t="s">
        <v>1280</v>
      </c>
      <c r="C1284" s="1">
        <v>52</v>
      </c>
      <c r="D1284" s="8">
        <v>0</v>
      </c>
      <c r="E1284" s="1">
        <v>0</v>
      </c>
      <c r="F1284" s="8">
        <v>0</v>
      </c>
      <c r="G1284" s="8">
        <f>parental_leave3[[#This Row],[Paid Maternity Leave]]+parental_leave3[[#This Row],[Unpaid Maternity Leave]]</f>
        <v>52</v>
      </c>
      <c r="H1284" s="8">
        <f>parental_leave3[[#This Row],[Paid Paternity Leave]]+parental_leave3[[#This Row],[Unpaid Paternity Leave]]</f>
        <v>0</v>
      </c>
      <c r="I1284" s="1">
        <f>parental_leave3[[#This Row],[Total Maternity Leave]]+parental_leave3[[#This Row],[Total paternity Leave]]</f>
        <v>52</v>
      </c>
      <c r="J1284" s="1">
        <f>parental_leave3[[#This Row],[Paid Maternity Leave]]+parental_leave3[[#This Row],[Paid Paternity Leave]]</f>
        <v>52</v>
      </c>
      <c r="K1284" s="8">
        <f>parental_leave3[[#This Row],[Unpaid Maternity Leave]]+parental_leave3[[#This Row],[Unpaid Paternity Leave]]</f>
        <v>0</v>
      </c>
      <c r="L1284" s="1" t="str">
        <f>IF(parental_leave3[[#This Row],[Total Maternity Leave]]&gt;parental_leave3[[#This Row],[Total paternity Leave]],"YES","NO")</f>
        <v>YES</v>
      </c>
    </row>
    <row r="1285" spans="1:12" x14ac:dyDescent="0.25">
      <c r="A1285" s="1" t="s">
        <v>1320</v>
      </c>
      <c r="B1285" s="1" t="s">
        <v>1280</v>
      </c>
      <c r="C1285" s="1">
        <v>12</v>
      </c>
      <c r="D1285" s="8">
        <v>26</v>
      </c>
      <c r="E1285" s="1">
        <v>0</v>
      </c>
      <c r="F1285" s="8">
        <v>0</v>
      </c>
      <c r="G1285" s="8">
        <f>parental_leave3[[#This Row],[Paid Maternity Leave]]+parental_leave3[[#This Row],[Unpaid Maternity Leave]]</f>
        <v>38</v>
      </c>
      <c r="H1285" s="8">
        <f>parental_leave3[[#This Row],[Paid Paternity Leave]]+parental_leave3[[#This Row],[Unpaid Paternity Leave]]</f>
        <v>0</v>
      </c>
      <c r="I1285" s="1">
        <f>parental_leave3[[#This Row],[Total Maternity Leave]]+parental_leave3[[#This Row],[Total paternity Leave]]</f>
        <v>38</v>
      </c>
      <c r="J1285" s="1">
        <f>parental_leave3[[#This Row],[Paid Maternity Leave]]+parental_leave3[[#This Row],[Paid Paternity Leave]]</f>
        <v>12</v>
      </c>
      <c r="K1285" s="8">
        <f>parental_leave3[[#This Row],[Unpaid Maternity Leave]]+parental_leave3[[#This Row],[Unpaid Paternity Leave]]</f>
        <v>26</v>
      </c>
      <c r="L1285" s="1" t="str">
        <f>IF(parental_leave3[[#This Row],[Total Maternity Leave]]&gt;parental_leave3[[#This Row],[Total paternity Leave]],"YES","NO")</f>
        <v>YES</v>
      </c>
    </row>
    <row r="1286" spans="1:12" x14ac:dyDescent="0.25">
      <c r="A1286" s="1" t="s">
        <v>1321</v>
      </c>
      <c r="B1286" s="1" t="s">
        <v>1280</v>
      </c>
      <c r="C1286" s="1">
        <v>1</v>
      </c>
      <c r="D1286" s="8">
        <v>1</v>
      </c>
      <c r="E1286" s="1">
        <v>0</v>
      </c>
      <c r="F1286" s="8">
        <v>0</v>
      </c>
      <c r="G1286" s="8">
        <f>parental_leave3[[#This Row],[Paid Maternity Leave]]+parental_leave3[[#This Row],[Unpaid Maternity Leave]]</f>
        <v>2</v>
      </c>
      <c r="H1286" s="8">
        <f>parental_leave3[[#This Row],[Paid Paternity Leave]]+parental_leave3[[#This Row],[Unpaid Paternity Leave]]</f>
        <v>0</v>
      </c>
      <c r="I1286" s="1">
        <f>parental_leave3[[#This Row],[Total Maternity Leave]]+parental_leave3[[#This Row],[Total paternity Leave]]</f>
        <v>2</v>
      </c>
      <c r="J1286" s="1">
        <f>parental_leave3[[#This Row],[Paid Maternity Leave]]+parental_leave3[[#This Row],[Paid Paternity Leave]]</f>
        <v>1</v>
      </c>
      <c r="K1286" s="8">
        <f>parental_leave3[[#This Row],[Unpaid Maternity Leave]]+parental_leave3[[#This Row],[Unpaid Paternity Leave]]</f>
        <v>1</v>
      </c>
      <c r="L1286" s="1" t="str">
        <f>IF(parental_leave3[[#This Row],[Total Maternity Leave]]&gt;parental_leave3[[#This Row],[Total paternity Leave]],"YES","NO")</f>
        <v>YES</v>
      </c>
    </row>
    <row r="1287" spans="1:12" x14ac:dyDescent="0.25">
      <c r="A1287" s="1" t="s">
        <v>1322</v>
      </c>
      <c r="B1287" s="1" t="s">
        <v>1280</v>
      </c>
      <c r="C1287" s="1">
        <v>10</v>
      </c>
      <c r="D1287" s="8">
        <v>0</v>
      </c>
      <c r="E1287" s="1">
        <v>0</v>
      </c>
      <c r="F1287" s="8">
        <v>0</v>
      </c>
      <c r="G1287" s="8">
        <f>parental_leave3[[#This Row],[Paid Maternity Leave]]+parental_leave3[[#This Row],[Unpaid Maternity Leave]]</f>
        <v>10</v>
      </c>
      <c r="H1287" s="8">
        <f>parental_leave3[[#This Row],[Paid Paternity Leave]]+parental_leave3[[#This Row],[Unpaid Paternity Leave]]</f>
        <v>0</v>
      </c>
      <c r="I1287" s="1">
        <f>parental_leave3[[#This Row],[Total Maternity Leave]]+parental_leave3[[#This Row],[Total paternity Leave]]</f>
        <v>10</v>
      </c>
      <c r="J1287" s="1">
        <f>parental_leave3[[#This Row],[Paid Maternity Leave]]+parental_leave3[[#This Row],[Paid Paternity Leave]]</f>
        <v>10</v>
      </c>
      <c r="K1287" s="8">
        <f>parental_leave3[[#This Row],[Unpaid Maternity Leave]]+parental_leave3[[#This Row],[Unpaid Paternity Leave]]</f>
        <v>0</v>
      </c>
      <c r="L1287" s="1" t="str">
        <f>IF(parental_leave3[[#This Row],[Total Maternity Leave]]&gt;parental_leave3[[#This Row],[Total paternity Leave]],"YES","NO")</f>
        <v>YES</v>
      </c>
    </row>
    <row r="1288" spans="1:12" x14ac:dyDescent="0.25">
      <c r="A1288" s="1" t="s">
        <v>1323</v>
      </c>
      <c r="B1288" s="1" t="s">
        <v>1280</v>
      </c>
      <c r="C1288" s="1">
        <v>12</v>
      </c>
      <c r="D1288" s="8">
        <v>4</v>
      </c>
      <c r="E1288" s="1">
        <v>0</v>
      </c>
      <c r="F1288" s="8">
        <v>0</v>
      </c>
      <c r="G1288" s="8">
        <f>parental_leave3[[#This Row],[Paid Maternity Leave]]+parental_leave3[[#This Row],[Unpaid Maternity Leave]]</f>
        <v>16</v>
      </c>
      <c r="H1288" s="8">
        <f>parental_leave3[[#This Row],[Paid Paternity Leave]]+parental_leave3[[#This Row],[Unpaid Paternity Leave]]</f>
        <v>0</v>
      </c>
      <c r="I1288" s="1">
        <f>parental_leave3[[#This Row],[Total Maternity Leave]]+parental_leave3[[#This Row],[Total paternity Leave]]</f>
        <v>16</v>
      </c>
      <c r="J1288" s="1">
        <f>parental_leave3[[#This Row],[Paid Maternity Leave]]+parental_leave3[[#This Row],[Paid Paternity Leave]]</f>
        <v>12</v>
      </c>
      <c r="K1288" s="8">
        <f>parental_leave3[[#This Row],[Unpaid Maternity Leave]]+parental_leave3[[#This Row],[Unpaid Paternity Leave]]</f>
        <v>4</v>
      </c>
      <c r="L1288" s="1" t="str">
        <f>IF(parental_leave3[[#This Row],[Total Maternity Leave]]&gt;parental_leave3[[#This Row],[Total paternity Leave]],"YES","NO")</f>
        <v>YES</v>
      </c>
    </row>
    <row r="1289" spans="1:12" x14ac:dyDescent="0.25">
      <c r="A1289" s="1" t="s">
        <v>1324</v>
      </c>
      <c r="B1289" s="1" t="s">
        <v>1280</v>
      </c>
      <c r="C1289" s="1">
        <v>12</v>
      </c>
      <c r="D1289" s="8">
        <v>4</v>
      </c>
      <c r="E1289" s="1">
        <v>0</v>
      </c>
      <c r="F1289" s="8">
        <v>0</v>
      </c>
      <c r="G1289" s="8">
        <f>parental_leave3[[#This Row],[Paid Maternity Leave]]+parental_leave3[[#This Row],[Unpaid Maternity Leave]]</f>
        <v>16</v>
      </c>
      <c r="H1289" s="8">
        <f>parental_leave3[[#This Row],[Paid Paternity Leave]]+parental_leave3[[#This Row],[Unpaid Paternity Leave]]</f>
        <v>0</v>
      </c>
      <c r="I1289" s="1">
        <f>parental_leave3[[#This Row],[Total Maternity Leave]]+parental_leave3[[#This Row],[Total paternity Leave]]</f>
        <v>16</v>
      </c>
      <c r="J1289" s="1">
        <f>parental_leave3[[#This Row],[Paid Maternity Leave]]+parental_leave3[[#This Row],[Paid Paternity Leave]]</f>
        <v>12</v>
      </c>
      <c r="K1289" s="8">
        <f>parental_leave3[[#This Row],[Unpaid Maternity Leave]]+parental_leave3[[#This Row],[Unpaid Paternity Leave]]</f>
        <v>4</v>
      </c>
      <c r="L1289" s="1" t="str">
        <f>IF(parental_leave3[[#This Row],[Total Maternity Leave]]&gt;parental_leave3[[#This Row],[Total paternity Leave]],"YES","NO")</f>
        <v>YES</v>
      </c>
    </row>
    <row r="1290" spans="1:12" x14ac:dyDescent="0.25">
      <c r="A1290" s="1" t="s">
        <v>1325</v>
      </c>
      <c r="B1290" s="1" t="s">
        <v>1280</v>
      </c>
      <c r="C1290" s="1">
        <v>17</v>
      </c>
      <c r="D1290" s="8">
        <v>9</v>
      </c>
      <c r="E1290" s="1">
        <v>0</v>
      </c>
      <c r="F1290" s="8">
        <v>0</v>
      </c>
      <c r="G1290" s="8">
        <f>parental_leave3[[#This Row],[Paid Maternity Leave]]+parental_leave3[[#This Row],[Unpaid Maternity Leave]]</f>
        <v>26</v>
      </c>
      <c r="H1290" s="8">
        <f>parental_leave3[[#This Row],[Paid Paternity Leave]]+parental_leave3[[#This Row],[Unpaid Paternity Leave]]</f>
        <v>0</v>
      </c>
      <c r="I1290" s="1">
        <f>parental_leave3[[#This Row],[Total Maternity Leave]]+parental_leave3[[#This Row],[Total paternity Leave]]</f>
        <v>26</v>
      </c>
      <c r="J1290" s="1">
        <f>parental_leave3[[#This Row],[Paid Maternity Leave]]+parental_leave3[[#This Row],[Paid Paternity Leave]]</f>
        <v>17</v>
      </c>
      <c r="K1290" s="8">
        <f>parental_leave3[[#This Row],[Unpaid Maternity Leave]]+parental_leave3[[#This Row],[Unpaid Paternity Leave]]</f>
        <v>9</v>
      </c>
      <c r="L1290" s="1" t="str">
        <f>IF(parental_leave3[[#This Row],[Total Maternity Leave]]&gt;parental_leave3[[#This Row],[Total paternity Leave]],"YES","NO")</f>
        <v>YES</v>
      </c>
    </row>
    <row r="1291" spans="1:12" x14ac:dyDescent="0.25">
      <c r="A1291" s="1" t="s">
        <v>1326</v>
      </c>
      <c r="B1291" s="1" t="s">
        <v>1280</v>
      </c>
      <c r="C1291" s="1">
        <v>14</v>
      </c>
      <c r="D1291" s="8">
        <v>0</v>
      </c>
      <c r="E1291" s="1">
        <v>0</v>
      </c>
      <c r="F1291" s="8">
        <v>0</v>
      </c>
      <c r="G1291" s="8">
        <f>parental_leave3[[#This Row],[Paid Maternity Leave]]+parental_leave3[[#This Row],[Unpaid Maternity Leave]]</f>
        <v>14</v>
      </c>
      <c r="H1291" s="8">
        <f>parental_leave3[[#This Row],[Paid Paternity Leave]]+parental_leave3[[#This Row],[Unpaid Paternity Leave]]</f>
        <v>0</v>
      </c>
      <c r="I1291" s="1">
        <f>parental_leave3[[#This Row],[Total Maternity Leave]]+parental_leave3[[#This Row],[Total paternity Leave]]</f>
        <v>14</v>
      </c>
      <c r="J1291" s="1">
        <f>parental_leave3[[#This Row],[Paid Maternity Leave]]+parental_leave3[[#This Row],[Paid Paternity Leave]]</f>
        <v>14</v>
      </c>
      <c r="K1291" s="8">
        <f>parental_leave3[[#This Row],[Unpaid Maternity Leave]]+parental_leave3[[#This Row],[Unpaid Paternity Leave]]</f>
        <v>0</v>
      </c>
      <c r="L1291" s="1" t="str">
        <f>IF(parental_leave3[[#This Row],[Total Maternity Leave]]&gt;parental_leave3[[#This Row],[Total paternity Leave]],"YES","NO")</f>
        <v>YES</v>
      </c>
    </row>
    <row r="1292" spans="1:12" x14ac:dyDescent="0.25">
      <c r="A1292" s="1" t="s">
        <v>1327</v>
      </c>
      <c r="B1292" s="1" t="s">
        <v>1280</v>
      </c>
      <c r="C1292" s="1">
        <v>12</v>
      </c>
      <c r="D1292" s="8">
        <v>0</v>
      </c>
      <c r="E1292" s="1">
        <v>0</v>
      </c>
      <c r="F1292" s="8">
        <v>0</v>
      </c>
      <c r="G1292" s="8">
        <f>parental_leave3[[#This Row],[Paid Maternity Leave]]+parental_leave3[[#This Row],[Unpaid Maternity Leave]]</f>
        <v>12</v>
      </c>
      <c r="H1292" s="8">
        <f>parental_leave3[[#This Row],[Paid Paternity Leave]]+parental_leave3[[#This Row],[Unpaid Paternity Leave]]</f>
        <v>0</v>
      </c>
      <c r="I1292" s="1">
        <f>parental_leave3[[#This Row],[Total Maternity Leave]]+parental_leave3[[#This Row],[Total paternity Leave]]</f>
        <v>12</v>
      </c>
      <c r="J1292" s="1">
        <f>parental_leave3[[#This Row],[Paid Maternity Leave]]+parental_leave3[[#This Row],[Paid Paternity Leave]]</f>
        <v>12</v>
      </c>
      <c r="K1292" s="8">
        <f>parental_leave3[[#This Row],[Unpaid Maternity Leave]]+parental_leave3[[#This Row],[Unpaid Paternity Leave]]</f>
        <v>0</v>
      </c>
      <c r="L1292" s="1" t="str">
        <f>IF(parental_leave3[[#This Row],[Total Maternity Leave]]&gt;parental_leave3[[#This Row],[Total paternity Leave]],"YES","NO")</f>
        <v>YES</v>
      </c>
    </row>
    <row r="1293" spans="1:12" x14ac:dyDescent="0.25">
      <c r="A1293" s="1" t="s">
        <v>1328</v>
      </c>
      <c r="B1293" s="1" t="s">
        <v>1280</v>
      </c>
      <c r="C1293" s="1">
        <v>4</v>
      </c>
      <c r="D1293" s="8">
        <v>0</v>
      </c>
      <c r="E1293" s="1">
        <v>0</v>
      </c>
      <c r="F1293" s="8">
        <v>0</v>
      </c>
      <c r="G1293" s="8">
        <f>parental_leave3[[#This Row],[Paid Maternity Leave]]+parental_leave3[[#This Row],[Unpaid Maternity Leave]]</f>
        <v>4</v>
      </c>
      <c r="H1293" s="8">
        <f>parental_leave3[[#This Row],[Paid Paternity Leave]]+parental_leave3[[#This Row],[Unpaid Paternity Leave]]</f>
        <v>0</v>
      </c>
      <c r="I1293" s="1">
        <f>parental_leave3[[#This Row],[Total Maternity Leave]]+parental_leave3[[#This Row],[Total paternity Leave]]</f>
        <v>4</v>
      </c>
      <c r="J1293" s="1">
        <f>parental_leave3[[#This Row],[Paid Maternity Leave]]+parental_leave3[[#This Row],[Paid Paternity Leave]]</f>
        <v>4</v>
      </c>
      <c r="K1293" s="8">
        <f>parental_leave3[[#This Row],[Unpaid Maternity Leave]]+parental_leave3[[#This Row],[Unpaid Paternity Leave]]</f>
        <v>0</v>
      </c>
      <c r="L1293" s="1" t="str">
        <f>IF(parental_leave3[[#This Row],[Total Maternity Leave]]&gt;parental_leave3[[#This Row],[Total paternity Leave]],"YES","NO")</f>
        <v>YES</v>
      </c>
    </row>
    <row r="1294" spans="1:12" x14ac:dyDescent="0.25">
      <c r="A1294" s="1" t="s">
        <v>1329</v>
      </c>
      <c r="B1294" s="1" t="s">
        <v>1280</v>
      </c>
      <c r="C1294" s="1">
        <v>10</v>
      </c>
      <c r="D1294" s="8">
        <v>10</v>
      </c>
      <c r="E1294" s="1">
        <v>0</v>
      </c>
      <c r="F1294" s="8">
        <v>0</v>
      </c>
      <c r="G1294" s="8">
        <f>parental_leave3[[#This Row],[Paid Maternity Leave]]+parental_leave3[[#This Row],[Unpaid Maternity Leave]]</f>
        <v>20</v>
      </c>
      <c r="H1294" s="8">
        <f>parental_leave3[[#This Row],[Paid Paternity Leave]]+parental_leave3[[#This Row],[Unpaid Paternity Leave]]</f>
        <v>0</v>
      </c>
      <c r="I1294" s="1">
        <f>parental_leave3[[#This Row],[Total Maternity Leave]]+parental_leave3[[#This Row],[Total paternity Leave]]</f>
        <v>20</v>
      </c>
      <c r="J1294" s="1">
        <f>parental_leave3[[#This Row],[Paid Maternity Leave]]+parental_leave3[[#This Row],[Paid Paternity Leave]]</f>
        <v>10</v>
      </c>
      <c r="K1294" s="8">
        <f>parental_leave3[[#This Row],[Unpaid Maternity Leave]]+parental_leave3[[#This Row],[Unpaid Paternity Leave]]</f>
        <v>10</v>
      </c>
      <c r="L1294" s="1" t="str">
        <f>IF(parental_leave3[[#This Row],[Total Maternity Leave]]&gt;parental_leave3[[#This Row],[Total paternity Leave]],"YES","NO")</f>
        <v>YES</v>
      </c>
    </row>
    <row r="1295" spans="1:12" x14ac:dyDescent="0.25">
      <c r="A1295" s="1" t="s">
        <v>1330</v>
      </c>
      <c r="B1295" s="1" t="s">
        <v>1280</v>
      </c>
      <c r="C1295" s="1">
        <v>14</v>
      </c>
      <c r="D1295" s="8">
        <v>2</v>
      </c>
      <c r="E1295" s="1">
        <v>0</v>
      </c>
      <c r="F1295" s="8">
        <v>0</v>
      </c>
      <c r="G1295" s="8">
        <f>parental_leave3[[#This Row],[Paid Maternity Leave]]+parental_leave3[[#This Row],[Unpaid Maternity Leave]]</f>
        <v>16</v>
      </c>
      <c r="H1295" s="8">
        <f>parental_leave3[[#This Row],[Paid Paternity Leave]]+parental_leave3[[#This Row],[Unpaid Paternity Leave]]</f>
        <v>0</v>
      </c>
      <c r="I1295" s="1">
        <f>parental_leave3[[#This Row],[Total Maternity Leave]]+parental_leave3[[#This Row],[Total paternity Leave]]</f>
        <v>16</v>
      </c>
      <c r="J1295" s="1">
        <f>parental_leave3[[#This Row],[Paid Maternity Leave]]+parental_leave3[[#This Row],[Paid Paternity Leave]]</f>
        <v>14</v>
      </c>
      <c r="K1295" s="8">
        <f>parental_leave3[[#This Row],[Unpaid Maternity Leave]]+parental_leave3[[#This Row],[Unpaid Paternity Leave]]</f>
        <v>2</v>
      </c>
      <c r="L1295" s="1" t="str">
        <f>IF(parental_leave3[[#This Row],[Total Maternity Leave]]&gt;parental_leave3[[#This Row],[Total paternity Leave]],"YES","NO")</f>
        <v>YES</v>
      </c>
    </row>
    <row r="1296" spans="1:12" x14ac:dyDescent="0.25">
      <c r="A1296" s="1" t="s">
        <v>1331</v>
      </c>
      <c r="B1296" s="1" t="s">
        <v>1280</v>
      </c>
      <c r="C1296" s="1">
        <v>12</v>
      </c>
      <c r="D1296" s="8">
        <v>12</v>
      </c>
      <c r="E1296" s="1">
        <v>0</v>
      </c>
      <c r="F1296" s="8">
        <v>0</v>
      </c>
      <c r="G1296" s="8">
        <f>parental_leave3[[#This Row],[Paid Maternity Leave]]+parental_leave3[[#This Row],[Unpaid Maternity Leave]]</f>
        <v>24</v>
      </c>
      <c r="H1296" s="8">
        <f>parental_leave3[[#This Row],[Paid Paternity Leave]]+parental_leave3[[#This Row],[Unpaid Paternity Leave]]</f>
        <v>0</v>
      </c>
      <c r="I1296" s="1">
        <f>parental_leave3[[#This Row],[Total Maternity Leave]]+parental_leave3[[#This Row],[Total paternity Leave]]</f>
        <v>24</v>
      </c>
      <c r="J1296" s="1">
        <f>parental_leave3[[#This Row],[Paid Maternity Leave]]+parental_leave3[[#This Row],[Paid Paternity Leave]]</f>
        <v>12</v>
      </c>
      <c r="K1296" s="8">
        <f>parental_leave3[[#This Row],[Unpaid Maternity Leave]]+parental_leave3[[#This Row],[Unpaid Paternity Leave]]</f>
        <v>12</v>
      </c>
      <c r="L1296" s="1" t="str">
        <f>IF(parental_leave3[[#This Row],[Total Maternity Leave]]&gt;parental_leave3[[#This Row],[Total paternity Leave]],"YES","NO")</f>
        <v>YES</v>
      </c>
    </row>
    <row r="1297" spans="1:12" x14ac:dyDescent="0.25">
      <c r="A1297" s="1" t="s">
        <v>1332</v>
      </c>
      <c r="B1297" s="1" t="s">
        <v>1280</v>
      </c>
      <c r="C1297" s="1">
        <v>12</v>
      </c>
      <c r="D1297" s="8">
        <v>18</v>
      </c>
      <c r="E1297" s="1">
        <v>0</v>
      </c>
      <c r="F1297" s="8">
        <v>0</v>
      </c>
      <c r="G1297" s="8">
        <f>parental_leave3[[#This Row],[Paid Maternity Leave]]+parental_leave3[[#This Row],[Unpaid Maternity Leave]]</f>
        <v>30</v>
      </c>
      <c r="H1297" s="8">
        <f>parental_leave3[[#This Row],[Paid Paternity Leave]]+parental_leave3[[#This Row],[Unpaid Paternity Leave]]</f>
        <v>0</v>
      </c>
      <c r="I1297" s="1">
        <f>parental_leave3[[#This Row],[Total Maternity Leave]]+parental_leave3[[#This Row],[Total paternity Leave]]</f>
        <v>30</v>
      </c>
      <c r="J1297" s="1">
        <f>parental_leave3[[#This Row],[Paid Maternity Leave]]+parental_leave3[[#This Row],[Paid Paternity Leave]]</f>
        <v>12</v>
      </c>
      <c r="K1297" s="8">
        <f>parental_leave3[[#This Row],[Unpaid Maternity Leave]]+parental_leave3[[#This Row],[Unpaid Paternity Leave]]</f>
        <v>18</v>
      </c>
      <c r="L1297" s="1" t="str">
        <f>IF(parental_leave3[[#This Row],[Total Maternity Leave]]&gt;parental_leave3[[#This Row],[Total paternity Leave]],"YES","NO")</f>
        <v>YES</v>
      </c>
    </row>
    <row r="1298" spans="1:12" x14ac:dyDescent="0.25">
      <c r="A1298" s="1" t="s">
        <v>1333</v>
      </c>
      <c r="B1298" s="1" t="s">
        <v>1280</v>
      </c>
      <c r="C1298" s="1">
        <v>16</v>
      </c>
      <c r="D1298" s="8">
        <v>0</v>
      </c>
      <c r="E1298" s="1">
        <v>0</v>
      </c>
      <c r="F1298" s="8">
        <v>0</v>
      </c>
      <c r="G1298" s="8">
        <f>parental_leave3[[#This Row],[Paid Maternity Leave]]+parental_leave3[[#This Row],[Unpaid Maternity Leave]]</f>
        <v>16</v>
      </c>
      <c r="H1298" s="8">
        <f>parental_leave3[[#This Row],[Paid Paternity Leave]]+parental_leave3[[#This Row],[Unpaid Paternity Leave]]</f>
        <v>0</v>
      </c>
      <c r="I1298" s="1">
        <f>parental_leave3[[#This Row],[Total Maternity Leave]]+parental_leave3[[#This Row],[Total paternity Leave]]</f>
        <v>16</v>
      </c>
      <c r="J1298" s="1">
        <f>parental_leave3[[#This Row],[Paid Maternity Leave]]+parental_leave3[[#This Row],[Paid Paternity Leave]]</f>
        <v>16</v>
      </c>
      <c r="K1298" s="8">
        <f>parental_leave3[[#This Row],[Unpaid Maternity Leave]]+parental_leave3[[#This Row],[Unpaid Paternity Leave]]</f>
        <v>0</v>
      </c>
      <c r="L1298" s="1" t="str">
        <f>IF(parental_leave3[[#This Row],[Total Maternity Leave]]&gt;parental_leave3[[#This Row],[Total paternity Leave]],"YES","NO")</f>
        <v>YES</v>
      </c>
    </row>
    <row r="1299" spans="1:12" x14ac:dyDescent="0.25">
      <c r="A1299" s="1" t="s">
        <v>1334</v>
      </c>
      <c r="B1299" s="1" t="s">
        <v>1280</v>
      </c>
      <c r="C1299" s="1">
        <v>14</v>
      </c>
      <c r="D1299" s="8">
        <v>0</v>
      </c>
      <c r="E1299" s="1">
        <v>0</v>
      </c>
      <c r="F1299" s="8">
        <v>0</v>
      </c>
      <c r="G1299" s="8">
        <f>parental_leave3[[#This Row],[Paid Maternity Leave]]+parental_leave3[[#This Row],[Unpaid Maternity Leave]]</f>
        <v>14</v>
      </c>
      <c r="H1299" s="8">
        <f>parental_leave3[[#This Row],[Paid Paternity Leave]]+parental_leave3[[#This Row],[Unpaid Paternity Leave]]</f>
        <v>0</v>
      </c>
      <c r="I1299" s="1">
        <f>parental_leave3[[#This Row],[Total Maternity Leave]]+parental_leave3[[#This Row],[Total paternity Leave]]</f>
        <v>14</v>
      </c>
      <c r="J1299" s="1">
        <f>parental_leave3[[#This Row],[Paid Maternity Leave]]+parental_leave3[[#This Row],[Paid Paternity Leave]]</f>
        <v>14</v>
      </c>
      <c r="K1299" s="8">
        <f>parental_leave3[[#This Row],[Unpaid Maternity Leave]]+parental_leave3[[#This Row],[Unpaid Paternity Leave]]</f>
        <v>0</v>
      </c>
      <c r="L1299" s="1" t="str">
        <f>IF(parental_leave3[[#This Row],[Total Maternity Leave]]&gt;parental_leave3[[#This Row],[Total paternity Leave]],"YES","NO")</f>
        <v>YES</v>
      </c>
    </row>
    <row r="1300" spans="1:12" x14ac:dyDescent="0.25">
      <c r="A1300" s="1" t="s">
        <v>1335</v>
      </c>
      <c r="B1300" s="1" t="s">
        <v>1280</v>
      </c>
      <c r="C1300" s="1">
        <v>22</v>
      </c>
      <c r="D1300" s="8">
        <v>0</v>
      </c>
      <c r="E1300" s="1">
        <v>0</v>
      </c>
      <c r="F1300" s="8">
        <v>0</v>
      </c>
      <c r="G1300" s="8">
        <f>parental_leave3[[#This Row],[Paid Maternity Leave]]+parental_leave3[[#This Row],[Unpaid Maternity Leave]]</f>
        <v>22</v>
      </c>
      <c r="H1300" s="8">
        <f>parental_leave3[[#This Row],[Paid Paternity Leave]]+parental_leave3[[#This Row],[Unpaid Paternity Leave]]</f>
        <v>0</v>
      </c>
      <c r="I1300" s="1">
        <f>parental_leave3[[#This Row],[Total Maternity Leave]]+parental_leave3[[#This Row],[Total paternity Leave]]</f>
        <v>22</v>
      </c>
      <c r="J1300" s="1">
        <f>parental_leave3[[#This Row],[Paid Maternity Leave]]+parental_leave3[[#This Row],[Paid Paternity Leave]]</f>
        <v>22</v>
      </c>
      <c r="K1300" s="8">
        <f>parental_leave3[[#This Row],[Unpaid Maternity Leave]]+parental_leave3[[#This Row],[Unpaid Paternity Leave]]</f>
        <v>0</v>
      </c>
      <c r="L1300" s="1" t="str">
        <f>IF(parental_leave3[[#This Row],[Total Maternity Leave]]&gt;parental_leave3[[#This Row],[Total paternity Leave]],"YES","NO")</f>
        <v>YES</v>
      </c>
    </row>
    <row r="1301" spans="1:12" x14ac:dyDescent="0.25">
      <c r="A1301" s="1" t="s">
        <v>1336</v>
      </c>
      <c r="B1301" s="1" t="s">
        <v>1280</v>
      </c>
      <c r="C1301" s="1">
        <v>12</v>
      </c>
      <c r="D1301" s="8">
        <v>0</v>
      </c>
      <c r="E1301" s="1">
        <v>0</v>
      </c>
      <c r="F1301" s="8">
        <v>0</v>
      </c>
      <c r="G1301" s="8">
        <f>parental_leave3[[#This Row],[Paid Maternity Leave]]+parental_leave3[[#This Row],[Unpaid Maternity Leave]]</f>
        <v>12</v>
      </c>
      <c r="H1301" s="8">
        <f>parental_leave3[[#This Row],[Paid Paternity Leave]]+parental_leave3[[#This Row],[Unpaid Paternity Leave]]</f>
        <v>0</v>
      </c>
      <c r="I1301" s="1">
        <f>parental_leave3[[#This Row],[Total Maternity Leave]]+parental_leave3[[#This Row],[Total paternity Leave]]</f>
        <v>12</v>
      </c>
      <c r="J1301" s="1">
        <f>parental_leave3[[#This Row],[Paid Maternity Leave]]+parental_leave3[[#This Row],[Paid Paternity Leave]]</f>
        <v>12</v>
      </c>
      <c r="K1301" s="8">
        <f>parental_leave3[[#This Row],[Unpaid Maternity Leave]]+parental_leave3[[#This Row],[Unpaid Paternity Leave]]</f>
        <v>0</v>
      </c>
      <c r="L1301" s="1" t="str">
        <f>IF(parental_leave3[[#This Row],[Total Maternity Leave]]&gt;parental_leave3[[#This Row],[Total paternity Leave]],"YES","NO")</f>
        <v>YES</v>
      </c>
    </row>
    <row r="1302" spans="1:12" x14ac:dyDescent="0.25">
      <c r="A1302" s="1" t="s">
        <v>1337</v>
      </c>
      <c r="B1302" s="1" t="s">
        <v>1280</v>
      </c>
      <c r="C1302" s="1">
        <v>12</v>
      </c>
      <c r="D1302" s="8">
        <v>0</v>
      </c>
      <c r="E1302" s="1">
        <v>0</v>
      </c>
      <c r="F1302" s="8">
        <v>0</v>
      </c>
      <c r="G1302" s="8">
        <f>parental_leave3[[#This Row],[Paid Maternity Leave]]+parental_leave3[[#This Row],[Unpaid Maternity Leave]]</f>
        <v>12</v>
      </c>
      <c r="H1302" s="8">
        <f>parental_leave3[[#This Row],[Paid Paternity Leave]]+parental_leave3[[#This Row],[Unpaid Paternity Leave]]</f>
        <v>0</v>
      </c>
      <c r="I1302" s="1">
        <f>parental_leave3[[#This Row],[Total Maternity Leave]]+parental_leave3[[#This Row],[Total paternity Leave]]</f>
        <v>12</v>
      </c>
      <c r="J1302" s="1">
        <f>parental_leave3[[#This Row],[Paid Maternity Leave]]+parental_leave3[[#This Row],[Paid Paternity Leave]]</f>
        <v>12</v>
      </c>
      <c r="K1302" s="8">
        <f>parental_leave3[[#This Row],[Unpaid Maternity Leave]]+parental_leave3[[#This Row],[Unpaid Paternity Leave]]</f>
        <v>0</v>
      </c>
      <c r="L1302" s="1" t="str">
        <f>IF(parental_leave3[[#This Row],[Total Maternity Leave]]&gt;parental_leave3[[#This Row],[Total paternity Leave]],"YES","NO")</f>
        <v>YES</v>
      </c>
    </row>
    <row r="1303" spans="1:12" x14ac:dyDescent="0.25">
      <c r="A1303" s="1" t="s">
        <v>1338</v>
      </c>
      <c r="B1303" s="1" t="s">
        <v>1280</v>
      </c>
      <c r="C1303" s="1">
        <v>52</v>
      </c>
      <c r="D1303" s="8">
        <v>0</v>
      </c>
      <c r="E1303" s="1">
        <v>0</v>
      </c>
      <c r="F1303" s="8">
        <v>0</v>
      </c>
      <c r="G1303" s="8">
        <f>parental_leave3[[#This Row],[Paid Maternity Leave]]+parental_leave3[[#This Row],[Unpaid Maternity Leave]]</f>
        <v>52</v>
      </c>
      <c r="H1303" s="8">
        <f>parental_leave3[[#This Row],[Paid Paternity Leave]]+parental_leave3[[#This Row],[Unpaid Paternity Leave]]</f>
        <v>0</v>
      </c>
      <c r="I1303" s="1">
        <f>parental_leave3[[#This Row],[Total Maternity Leave]]+parental_leave3[[#This Row],[Total paternity Leave]]</f>
        <v>52</v>
      </c>
      <c r="J1303" s="1">
        <f>parental_leave3[[#This Row],[Paid Maternity Leave]]+parental_leave3[[#This Row],[Paid Paternity Leave]]</f>
        <v>52</v>
      </c>
      <c r="K1303" s="8">
        <f>parental_leave3[[#This Row],[Unpaid Maternity Leave]]+parental_leave3[[#This Row],[Unpaid Paternity Leave]]</f>
        <v>0</v>
      </c>
      <c r="L1303" s="1" t="str">
        <f>IF(parental_leave3[[#This Row],[Total Maternity Leave]]&gt;parental_leave3[[#This Row],[Total paternity Leave]],"YES","NO")</f>
        <v>YES</v>
      </c>
    </row>
    <row r="1304" spans="1:12" x14ac:dyDescent="0.25">
      <c r="A1304" s="1" t="s">
        <v>1339</v>
      </c>
      <c r="B1304" s="1" t="s">
        <v>1280</v>
      </c>
      <c r="C1304" s="1">
        <v>12</v>
      </c>
      <c r="D1304" s="8">
        <v>6</v>
      </c>
      <c r="E1304" s="1">
        <v>0</v>
      </c>
      <c r="F1304" s="8">
        <v>0</v>
      </c>
      <c r="G1304" s="8">
        <f>parental_leave3[[#This Row],[Paid Maternity Leave]]+parental_leave3[[#This Row],[Unpaid Maternity Leave]]</f>
        <v>18</v>
      </c>
      <c r="H1304" s="8">
        <f>parental_leave3[[#This Row],[Paid Paternity Leave]]+parental_leave3[[#This Row],[Unpaid Paternity Leave]]</f>
        <v>0</v>
      </c>
      <c r="I1304" s="1">
        <f>parental_leave3[[#This Row],[Total Maternity Leave]]+parental_leave3[[#This Row],[Total paternity Leave]]</f>
        <v>18</v>
      </c>
      <c r="J1304" s="1">
        <f>parental_leave3[[#This Row],[Paid Maternity Leave]]+parental_leave3[[#This Row],[Paid Paternity Leave]]</f>
        <v>12</v>
      </c>
      <c r="K1304" s="8">
        <f>parental_leave3[[#This Row],[Unpaid Maternity Leave]]+parental_leave3[[#This Row],[Unpaid Paternity Leave]]</f>
        <v>6</v>
      </c>
      <c r="L1304" s="1" t="str">
        <f>IF(parental_leave3[[#This Row],[Total Maternity Leave]]&gt;parental_leave3[[#This Row],[Total paternity Leave]],"YES","NO")</f>
        <v>YES</v>
      </c>
    </row>
    <row r="1305" spans="1:12" x14ac:dyDescent="0.25">
      <c r="A1305" s="1" t="s">
        <v>1340</v>
      </c>
      <c r="B1305" s="1" t="s">
        <v>1280</v>
      </c>
      <c r="C1305" s="1">
        <v>8</v>
      </c>
      <c r="D1305" s="8">
        <v>8</v>
      </c>
      <c r="E1305" s="1">
        <v>0</v>
      </c>
      <c r="F1305" s="8">
        <v>0</v>
      </c>
      <c r="G1305" s="8">
        <f>parental_leave3[[#This Row],[Paid Maternity Leave]]+parental_leave3[[#This Row],[Unpaid Maternity Leave]]</f>
        <v>16</v>
      </c>
      <c r="H1305" s="8">
        <f>parental_leave3[[#This Row],[Paid Paternity Leave]]+parental_leave3[[#This Row],[Unpaid Paternity Leave]]</f>
        <v>0</v>
      </c>
      <c r="I1305" s="1">
        <f>parental_leave3[[#This Row],[Total Maternity Leave]]+parental_leave3[[#This Row],[Total paternity Leave]]</f>
        <v>16</v>
      </c>
      <c r="J1305" s="1">
        <f>parental_leave3[[#This Row],[Paid Maternity Leave]]+parental_leave3[[#This Row],[Paid Paternity Leave]]</f>
        <v>8</v>
      </c>
      <c r="K1305" s="8">
        <f>parental_leave3[[#This Row],[Unpaid Maternity Leave]]+parental_leave3[[#This Row],[Unpaid Paternity Leave]]</f>
        <v>8</v>
      </c>
      <c r="L1305" s="1" t="str">
        <f>IF(parental_leave3[[#This Row],[Total Maternity Leave]]&gt;parental_leave3[[#This Row],[Total paternity Leave]],"YES","NO")</f>
        <v>YES</v>
      </c>
    </row>
    <row r="1306" spans="1:12" x14ac:dyDescent="0.25">
      <c r="A1306" s="1" t="s">
        <v>1341</v>
      </c>
      <c r="B1306" s="1" t="s">
        <v>1280</v>
      </c>
      <c r="C1306" s="1">
        <v>19.5</v>
      </c>
      <c r="D1306" s="8">
        <v>26</v>
      </c>
      <c r="E1306" s="1">
        <v>0</v>
      </c>
      <c r="F1306" s="8">
        <v>0</v>
      </c>
      <c r="G1306" s="8">
        <f>parental_leave3[[#This Row],[Paid Maternity Leave]]+parental_leave3[[#This Row],[Unpaid Maternity Leave]]</f>
        <v>45.5</v>
      </c>
      <c r="H1306" s="8">
        <f>parental_leave3[[#This Row],[Paid Paternity Leave]]+parental_leave3[[#This Row],[Unpaid Paternity Leave]]</f>
        <v>0</v>
      </c>
      <c r="I1306" s="1">
        <f>parental_leave3[[#This Row],[Total Maternity Leave]]+parental_leave3[[#This Row],[Total paternity Leave]]</f>
        <v>45.5</v>
      </c>
      <c r="J1306" s="1">
        <f>parental_leave3[[#This Row],[Paid Maternity Leave]]+parental_leave3[[#This Row],[Paid Paternity Leave]]</f>
        <v>19.5</v>
      </c>
      <c r="K1306" s="8">
        <f>parental_leave3[[#This Row],[Unpaid Maternity Leave]]+parental_leave3[[#This Row],[Unpaid Paternity Leave]]</f>
        <v>26</v>
      </c>
      <c r="L1306" s="1" t="str">
        <f>IF(parental_leave3[[#This Row],[Total Maternity Leave]]&gt;parental_leave3[[#This Row],[Total paternity Leave]],"YES","NO")</f>
        <v>YES</v>
      </c>
    </row>
    <row r="1307" spans="1:12" x14ac:dyDescent="0.25">
      <c r="A1307" s="1" t="s">
        <v>1342</v>
      </c>
      <c r="B1307" s="1" t="s">
        <v>1280</v>
      </c>
      <c r="C1307" s="1">
        <v>4</v>
      </c>
      <c r="D1307" s="8">
        <v>2</v>
      </c>
      <c r="E1307" s="1">
        <v>0</v>
      </c>
      <c r="F1307" s="8">
        <v>0</v>
      </c>
      <c r="G1307" s="8">
        <f>parental_leave3[[#This Row],[Paid Maternity Leave]]+parental_leave3[[#This Row],[Unpaid Maternity Leave]]</f>
        <v>6</v>
      </c>
      <c r="H1307" s="8">
        <f>parental_leave3[[#This Row],[Paid Paternity Leave]]+parental_leave3[[#This Row],[Unpaid Paternity Leave]]</f>
        <v>0</v>
      </c>
      <c r="I1307" s="1">
        <f>parental_leave3[[#This Row],[Total Maternity Leave]]+parental_leave3[[#This Row],[Total paternity Leave]]</f>
        <v>6</v>
      </c>
      <c r="J1307" s="1">
        <f>parental_leave3[[#This Row],[Paid Maternity Leave]]+parental_leave3[[#This Row],[Paid Paternity Leave]]</f>
        <v>4</v>
      </c>
      <c r="K1307" s="8">
        <f>parental_leave3[[#This Row],[Unpaid Maternity Leave]]+parental_leave3[[#This Row],[Unpaid Paternity Leave]]</f>
        <v>2</v>
      </c>
      <c r="L1307" s="1" t="str">
        <f>IF(parental_leave3[[#This Row],[Total Maternity Leave]]&gt;parental_leave3[[#This Row],[Total paternity Leave]],"YES","NO")</f>
        <v>YES</v>
      </c>
    </row>
    <row r="1308" spans="1:12" x14ac:dyDescent="0.25">
      <c r="A1308" s="1" t="s">
        <v>1343</v>
      </c>
      <c r="B1308" s="1" t="s">
        <v>1280</v>
      </c>
      <c r="C1308" s="1">
        <v>12</v>
      </c>
      <c r="D1308" s="8">
        <v>6</v>
      </c>
      <c r="E1308" s="1">
        <v>0</v>
      </c>
      <c r="F1308" s="8">
        <v>0</v>
      </c>
      <c r="G1308" s="8">
        <f>parental_leave3[[#This Row],[Paid Maternity Leave]]+parental_leave3[[#This Row],[Unpaid Maternity Leave]]</f>
        <v>18</v>
      </c>
      <c r="H1308" s="8">
        <f>parental_leave3[[#This Row],[Paid Paternity Leave]]+parental_leave3[[#This Row],[Unpaid Paternity Leave]]</f>
        <v>0</v>
      </c>
      <c r="I1308" s="1">
        <f>parental_leave3[[#This Row],[Total Maternity Leave]]+parental_leave3[[#This Row],[Total paternity Leave]]</f>
        <v>18</v>
      </c>
      <c r="J1308" s="1">
        <f>parental_leave3[[#This Row],[Paid Maternity Leave]]+parental_leave3[[#This Row],[Paid Paternity Leave]]</f>
        <v>12</v>
      </c>
      <c r="K1308" s="8">
        <f>parental_leave3[[#This Row],[Unpaid Maternity Leave]]+parental_leave3[[#This Row],[Unpaid Paternity Leave]]</f>
        <v>6</v>
      </c>
      <c r="L1308" s="1" t="str">
        <f>IF(parental_leave3[[#This Row],[Total Maternity Leave]]&gt;parental_leave3[[#This Row],[Total paternity Leave]],"YES","NO")</f>
        <v>YES</v>
      </c>
    </row>
    <row r="1309" spans="1:12" x14ac:dyDescent="0.25">
      <c r="A1309" s="1" t="s">
        <v>1344</v>
      </c>
      <c r="B1309" s="1" t="s">
        <v>1280</v>
      </c>
      <c r="C1309" s="1">
        <v>16</v>
      </c>
      <c r="D1309" s="8">
        <v>0</v>
      </c>
      <c r="E1309" s="1">
        <v>16</v>
      </c>
      <c r="F1309" s="8">
        <v>0</v>
      </c>
      <c r="G1309" s="8">
        <f>parental_leave3[[#This Row],[Paid Maternity Leave]]+parental_leave3[[#This Row],[Unpaid Maternity Leave]]</f>
        <v>16</v>
      </c>
      <c r="H1309" s="8">
        <f>parental_leave3[[#This Row],[Paid Paternity Leave]]+parental_leave3[[#This Row],[Unpaid Paternity Leave]]</f>
        <v>16</v>
      </c>
      <c r="I1309" s="1">
        <f>parental_leave3[[#This Row],[Total Maternity Leave]]+parental_leave3[[#This Row],[Total paternity Leave]]</f>
        <v>32</v>
      </c>
      <c r="J1309" s="1">
        <f>parental_leave3[[#This Row],[Paid Maternity Leave]]+parental_leave3[[#This Row],[Paid Paternity Leave]]</f>
        <v>32</v>
      </c>
      <c r="K1309" s="8">
        <f>parental_leave3[[#This Row],[Unpaid Maternity Leave]]+parental_leave3[[#This Row],[Unpaid Paternity Leave]]</f>
        <v>0</v>
      </c>
      <c r="L1309" s="1" t="str">
        <f>IF(parental_leave3[[#This Row],[Total Maternity Leave]]&gt;parental_leave3[[#This Row],[Total paternity Leave]],"YES","NO")</f>
        <v>NO</v>
      </c>
    </row>
    <row r="1310" spans="1:12" x14ac:dyDescent="0.25">
      <c r="A1310" s="1" t="s">
        <v>1345</v>
      </c>
      <c r="B1310" s="1" t="s">
        <v>1280</v>
      </c>
      <c r="C1310" s="1">
        <v>18</v>
      </c>
      <c r="D1310" s="8">
        <v>0</v>
      </c>
      <c r="E1310" s="1">
        <v>0</v>
      </c>
      <c r="F1310" s="8">
        <v>0</v>
      </c>
      <c r="G1310" s="8">
        <f>parental_leave3[[#This Row],[Paid Maternity Leave]]+parental_leave3[[#This Row],[Unpaid Maternity Leave]]</f>
        <v>18</v>
      </c>
      <c r="H1310" s="8">
        <f>parental_leave3[[#This Row],[Paid Paternity Leave]]+parental_leave3[[#This Row],[Unpaid Paternity Leave]]</f>
        <v>0</v>
      </c>
      <c r="I1310" s="1">
        <f>parental_leave3[[#This Row],[Total Maternity Leave]]+parental_leave3[[#This Row],[Total paternity Leave]]</f>
        <v>18</v>
      </c>
      <c r="J1310" s="1">
        <f>parental_leave3[[#This Row],[Paid Maternity Leave]]+parental_leave3[[#This Row],[Paid Paternity Leave]]</f>
        <v>18</v>
      </c>
      <c r="K1310" s="8">
        <f>parental_leave3[[#This Row],[Unpaid Maternity Leave]]+parental_leave3[[#This Row],[Unpaid Paternity Leave]]</f>
        <v>0</v>
      </c>
      <c r="L1310" s="1" t="str">
        <f>IF(parental_leave3[[#This Row],[Total Maternity Leave]]&gt;parental_leave3[[#This Row],[Total paternity Leave]],"YES","NO")</f>
        <v>YES</v>
      </c>
    </row>
    <row r="1311" spans="1:12" x14ac:dyDescent="0.25">
      <c r="A1311" s="1" t="s">
        <v>1346</v>
      </c>
      <c r="B1311" s="1" t="s">
        <v>1280</v>
      </c>
      <c r="C1311" s="1">
        <v>16</v>
      </c>
      <c r="D1311" s="8">
        <v>0</v>
      </c>
      <c r="E1311" s="1">
        <v>16</v>
      </c>
      <c r="F1311" s="8">
        <v>0</v>
      </c>
      <c r="G1311" s="8">
        <f>parental_leave3[[#This Row],[Paid Maternity Leave]]+parental_leave3[[#This Row],[Unpaid Maternity Leave]]</f>
        <v>16</v>
      </c>
      <c r="H1311" s="8">
        <f>parental_leave3[[#This Row],[Paid Paternity Leave]]+parental_leave3[[#This Row],[Unpaid Paternity Leave]]</f>
        <v>16</v>
      </c>
      <c r="I1311" s="1">
        <f>parental_leave3[[#This Row],[Total Maternity Leave]]+parental_leave3[[#This Row],[Total paternity Leave]]</f>
        <v>32</v>
      </c>
      <c r="J1311" s="1">
        <f>parental_leave3[[#This Row],[Paid Maternity Leave]]+parental_leave3[[#This Row],[Paid Paternity Leave]]</f>
        <v>32</v>
      </c>
      <c r="K1311" s="8">
        <f>parental_leave3[[#This Row],[Unpaid Maternity Leave]]+parental_leave3[[#This Row],[Unpaid Paternity Leave]]</f>
        <v>0</v>
      </c>
      <c r="L1311" s="1" t="str">
        <f>IF(parental_leave3[[#This Row],[Total Maternity Leave]]&gt;parental_leave3[[#This Row],[Total paternity Leave]],"YES","NO")</f>
        <v>NO</v>
      </c>
    </row>
    <row r="1312" spans="1:12" x14ac:dyDescent="0.25">
      <c r="A1312" s="1" t="s">
        <v>1347</v>
      </c>
      <c r="B1312" s="1" t="s">
        <v>1280</v>
      </c>
      <c r="C1312" s="1">
        <v>26</v>
      </c>
      <c r="D1312" s="8">
        <v>26</v>
      </c>
      <c r="E1312" s="1">
        <v>0</v>
      </c>
      <c r="F1312" s="8">
        <v>0</v>
      </c>
      <c r="G1312" s="8">
        <f>parental_leave3[[#This Row],[Paid Maternity Leave]]+parental_leave3[[#This Row],[Unpaid Maternity Leave]]</f>
        <v>52</v>
      </c>
      <c r="H1312" s="8">
        <f>parental_leave3[[#This Row],[Paid Paternity Leave]]+parental_leave3[[#This Row],[Unpaid Paternity Leave]]</f>
        <v>0</v>
      </c>
      <c r="I1312" s="1">
        <f>parental_leave3[[#This Row],[Total Maternity Leave]]+parental_leave3[[#This Row],[Total paternity Leave]]</f>
        <v>52</v>
      </c>
      <c r="J1312" s="1">
        <f>parental_leave3[[#This Row],[Paid Maternity Leave]]+parental_leave3[[#This Row],[Paid Paternity Leave]]</f>
        <v>26</v>
      </c>
      <c r="K1312" s="8">
        <f>parental_leave3[[#This Row],[Unpaid Maternity Leave]]+parental_leave3[[#This Row],[Unpaid Paternity Leave]]</f>
        <v>26</v>
      </c>
      <c r="L1312" s="1" t="str">
        <f>IF(parental_leave3[[#This Row],[Total Maternity Leave]]&gt;parental_leave3[[#This Row],[Total paternity Leave]],"YES","NO")</f>
        <v>YES</v>
      </c>
    </row>
    <row r="1313" spans="1:12" x14ac:dyDescent="0.25">
      <c r="A1313" s="1" t="s">
        <v>1348</v>
      </c>
      <c r="B1313" s="1" t="s">
        <v>1280</v>
      </c>
      <c r="C1313" s="1">
        <v>24</v>
      </c>
      <c r="D1313" s="8">
        <v>2.5</v>
      </c>
      <c r="E1313" s="1">
        <v>0</v>
      </c>
      <c r="F1313" s="8">
        <v>0</v>
      </c>
      <c r="G1313" s="8">
        <f>parental_leave3[[#This Row],[Paid Maternity Leave]]+parental_leave3[[#This Row],[Unpaid Maternity Leave]]</f>
        <v>26.5</v>
      </c>
      <c r="H1313" s="8">
        <f>parental_leave3[[#This Row],[Paid Paternity Leave]]+parental_leave3[[#This Row],[Unpaid Paternity Leave]]</f>
        <v>0</v>
      </c>
      <c r="I1313" s="1">
        <f>parental_leave3[[#This Row],[Total Maternity Leave]]+parental_leave3[[#This Row],[Total paternity Leave]]</f>
        <v>26.5</v>
      </c>
      <c r="J1313" s="1">
        <f>parental_leave3[[#This Row],[Paid Maternity Leave]]+parental_leave3[[#This Row],[Paid Paternity Leave]]</f>
        <v>24</v>
      </c>
      <c r="K1313" s="8">
        <f>parental_leave3[[#This Row],[Unpaid Maternity Leave]]+parental_leave3[[#This Row],[Unpaid Paternity Leave]]</f>
        <v>2.5</v>
      </c>
      <c r="L1313" s="1" t="str">
        <f>IF(parental_leave3[[#This Row],[Total Maternity Leave]]&gt;parental_leave3[[#This Row],[Total paternity Leave]],"YES","NO")</f>
        <v>YES</v>
      </c>
    </row>
    <row r="1314" spans="1:12" x14ac:dyDescent="0.25">
      <c r="A1314" s="1" t="s">
        <v>1349</v>
      </c>
      <c r="B1314" s="1" t="s">
        <v>1280</v>
      </c>
      <c r="C1314" s="1">
        <v>18</v>
      </c>
      <c r="D1314" s="8">
        <v>0</v>
      </c>
      <c r="E1314" s="1">
        <v>0</v>
      </c>
      <c r="F1314" s="8">
        <v>0</v>
      </c>
      <c r="G1314" s="8">
        <f>parental_leave3[[#This Row],[Paid Maternity Leave]]+parental_leave3[[#This Row],[Unpaid Maternity Leave]]</f>
        <v>18</v>
      </c>
      <c r="H1314" s="8">
        <f>parental_leave3[[#This Row],[Paid Paternity Leave]]+parental_leave3[[#This Row],[Unpaid Paternity Leave]]</f>
        <v>0</v>
      </c>
      <c r="I1314" s="1">
        <f>parental_leave3[[#This Row],[Total Maternity Leave]]+parental_leave3[[#This Row],[Total paternity Leave]]</f>
        <v>18</v>
      </c>
      <c r="J1314" s="1">
        <f>parental_leave3[[#This Row],[Paid Maternity Leave]]+parental_leave3[[#This Row],[Paid Paternity Leave]]</f>
        <v>18</v>
      </c>
      <c r="K1314" s="8">
        <f>parental_leave3[[#This Row],[Unpaid Maternity Leave]]+parental_leave3[[#This Row],[Unpaid Paternity Leave]]</f>
        <v>0</v>
      </c>
      <c r="L1314" s="1" t="str">
        <f>IF(parental_leave3[[#This Row],[Total Maternity Leave]]&gt;parental_leave3[[#This Row],[Total paternity Leave]],"YES","NO")</f>
        <v>YES</v>
      </c>
    </row>
    <row r="1315" spans="1:12" x14ac:dyDescent="0.25">
      <c r="A1315" s="1" t="s">
        <v>1350</v>
      </c>
      <c r="B1315" s="1" t="s">
        <v>1280</v>
      </c>
      <c r="C1315" s="1">
        <v>20</v>
      </c>
      <c r="D1315" s="8">
        <v>0</v>
      </c>
      <c r="E1315" s="1">
        <v>0</v>
      </c>
      <c r="F1315" s="8">
        <v>0</v>
      </c>
      <c r="G1315" s="8">
        <f>parental_leave3[[#This Row],[Paid Maternity Leave]]+parental_leave3[[#This Row],[Unpaid Maternity Leave]]</f>
        <v>20</v>
      </c>
      <c r="H1315" s="8">
        <f>parental_leave3[[#This Row],[Paid Paternity Leave]]+parental_leave3[[#This Row],[Unpaid Paternity Leave]]</f>
        <v>0</v>
      </c>
      <c r="I1315" s="1">
        <f>parental_leave3[[#This Row],[Total Maternity Leave]]+parental_leave3[[#This Row],[Total paternity Leave]]</f>
        <v>20</v>
      </c>
      <c r="J1315" s="1">
        <f>parental_leave3[[#This Row],[Paid Maternity Leave]]+parental_leave3[[#This Row],[Paid Paternity Leave]]</f>
        <v>20</v>
      </c>
      <c r="K1315" s="8">
        <f>parental_leave3[[#This Row],[Unpaid Maternity Leave]]+parental_leave3[[#This Row],[Unpaid Paternity Leave]]</f>
        <v>0</v>
      </c>
      <c r="L1315" s="1" t="str">
        <f>IF(parental_leave3[[#This Row],[Total Maternity Leave]]&gt;parental_leave3[[#This Row],[Total paternity Leave]],"YES","NO")</f>
        <v>YES</v>
      </c>
    </row>
    <row r="1316" spans="1:12" x14ac:dyDescent="0.25">
      <c r="A1316" s="1" t="s">
        <v>1351</v>
      </c>
      <c r="B1316" s="1" t="s">
        <v>1280</v>
      </c>
      <c r="C1316" s="1">
        <v>4</v>
      </c>
      <c r="D1316" s="8">
        <v>0</v>
      </c>
      <c r="E1316" s="1">
        <v>0</v>
      </c>
      <c r="F1316" s="8">
        <v>0</v>
      </c>
      <c r="G1316" s="8">
        <f>parental_leave3[[#This Row],[Paid Maternity Leave]]+parental_leave3[[#This Row],[Unpaid Maternity Leave]]</f>
        <v>4</v>
      </c>
      <c r="H1316" s="8">
        <f>parental_leave3[[#This Row],[Paid Paternity Leave]]+parental_leave3[[#This Row],[Unpaid Paternity Leave]]</f>
        <v>0</v>
      </c>
      <c r="I1316" s="1">
        <f>parental_leave3[[#This Row],[Total Maternity Leave]]+parental_leave3[[#This Row],[Total paternity Leave]]</f>
        <v>4</v>
      </c>
      <c r="J1316" s="1">
        <f>parental_leave3[[#This Row],[Paid Maternity Leave]]+parental_leave3[[#This Row],[Paid Paternity Leave]]</f>
        <v>4</v>
      </c>
      <c r="K1316" s="8">
        <f>parental_leave3[[#This Row],[Unpaid Maternity Leave]]+parental_leave3[[#This Row],[Unpaid Paternity Leave]]</f>
        <v>0</v>
      </c>
      <c r="L1316" s="1" t="str">
        <f>IF(parental_leave3[[#This Row],[Total Maternity Leave]]&gt;parental_leave3[[#This Row],[Total paternity Leave]],"YES","NO")</f>
        <v>YES</v>
      </c>
    </row>
    <row r="1317" spans="1:12" x14ac:dyDescent="0.25">
      <c r="A1317" s="1" t="s">
        <v>1352</v>
      </c>
      <c r="B1317" s="1" t="s">
        <v>1280</v>
      </c>
      <c r="C1317" s="1">
        <v>20</v>
      </c>
      <c r="D1317" s="8">
        <v>2.5</v>
      </c>
      <c r="E1317" s="1">
        <v>0</v>
      </c>
      <c r="F1317" s="8">
        <v>0</v>
      </c>
      <c r="G1317" s="8">
        <f>parental_leave3[[#This Row],[Paid Maternity Leave]]+parental_leave3[[#This Row],[Unpaid Maternity Leave]]</f>
        <v>22.5</v>
      </c>
      <c r="H1317" s="8">
        <f>parental_leave3[[#This Row],[Paid Paternity Leave]]+parental_leave3[[#This Row],[Unpaid Paternity Leave]]</f>
        <v>0</v>
      </c>
      <c r="I1317" s="1">
        <f>parental_leave3[[#This Row],[Total Maternity Leave]]+parental_leave3[[#This Row],[Total paternity Leave]]</f>
        <v>22.5</v>
      </c>
      <c r="J1317" s="1">
        <f>parental_leave3[[#This Row],[Paid Maternity Leave]]+parental_leave3[[#This Row],[Paid Paternity Leave]]</f>
        <v>20</v>
      </c>
      <c r="K1317" s="8">
        <f>parental_leave3[[#This Row],[Unpaid Maternity Leave]]+parental_leave3[[#This Row],[Unpaid Paternity Leave]]</f>
        <v>2.5</v>
      </c>
      <c r="L1317" s="1" t="str">
        <f>IF(parental_leave3[[#This Row],[Total Maternity Leave]]&gt;parental_leave3[[#This Row],[Total paternity Leave]],"YES","NO")</f>
        <v>YES</v>
      </c>
    </row>
    <row r="1318" spans="1:12" x14ac:dyDescent="0.25">
      <c r="A1318" s="1" t="s">
        <v>1353</v>
      </c>
      <c r="B1318" s="1" t="s">
        <v>1280</v>
      </c>
      <c r="C1318" s="1">
        <v>10</v>
      </c>
      <c r="D1318" s="8">
        <v>4</v>
      </c>
      <c r="E1318" s="1">
        <v>0</v>
      </c>
      <c r="F1318" s="8">
        <v>0</v>
      </c>
      <c r="G1318" s="8">
        <f>parental_leave3[[#This Row],[Paid Maternity Leave]]+parental_leave3[[#This Row],[Unpaid Maternity Leave]]</f>
        <v>14</v>
      </c>
      <c r="H1318" s="8">
        <f>parental_leave3[[#This Row],[Paid Paternity Leave]]+parental_leave3[[#This Row],[Unpaid Paternity Leave]]</f>
        <v>0</v>
      </c>
      <c r="I1318" s="1">
        <f>parental_leave3[[#This Row],[Total Maternity Leave]]+parental_leave3[[#This Row],[Total paternity Leave]]</f>
        <v>14</v>
      </c>
      <c r="J1318" s="1">
        <f>parental_leave3[[#This Row],[Paid Maternity Leave]]+parental_leave3[[#This Row],[Paid Paternity Leave]]</f>
        <v>10</v>
      </c>
      <c r="K1318" s="8">
        <f>parental_leave3[[#This Row],[Unpaid Maternity Leave]]+parental_leave3[[#This Row],[Unpaid Paternity Leave]]</f>
        <v>4</v>
      </c>
      <c r="L1318" s="1" t="str">
        <f>IF(parental_leave3[[#This Row],[Total Maternity Leave]]&gt;parental_leave3[[#This Row],[Total paternity Leave]],"YES","NO")</f>
        <v>YES</v>
      </c>
    </row>
    <row r="1319" spans="1:12" x14ac:dyDescent="0.25">
      <c r="A1319" s="1" t="s">
        <v>1354</v>
      </c>
      <c r="B1319" s="1" t="s">
        <v>1280</v>
      </c>
      <c r="C1319" s="1">
        <v>14</v>
      </c>
      <c r="D1319" s="8">
        <v>0</v>
      </c>
      <c r="E1319" s="1">
        <v>0</v>
      </c>
      <c r="F1319" s="8">
        <v>0</v>
      </c>
      <c r="G1319" s="8">
        <f>parental_leave3[[#This Row],[Paid Maternity Leave]]+parental_leave3[[#This Row],[Unpaid Maternity Leave]]</f>
        <v>14</v>
      </c>
      <c r="H1319" s="8">
        <f>parental_leave3[[#This Row],[Paid Paternity Leave]]+parental_leave3[[#This Row],[Unpaid Paternity Leave]]</f>
        <v>0</v>
      </c>
      <c r="I1319" s="1">
        <f>parental_leave3[[#This Row],[Total Maternity Leave]]+parental_leave3[[#This Row],[Total paternity Leave]]</f>
        <v>14</v>
      </c>
      <c r="J1319" s="1">
        <f>parental_leave3[[#This Row],[Paid Maternity Leave]]+parental_leave3[[#This Row],[Paid Paternity Leave]]</f>
        <v>14</v>
      </c>
      <c r="K1319" s="8">
        <f>parental_leave3[[#This Row],[Unpaid Maternity Leave]]+parental_leave3[[#This Row],[Unpaid Paternity Leave]]</f>
        <v>0</v>
      </c>
      <c r="L1319" s="1" t="str">
        <f>IF(parental_leave3[[#This Row],[Total Maternity Leave]]&gt;parental_leave3[[#This Row],[Total paternity Leave]],"YES","NO")</f>
        <v>YES</v>
      </c>
    </row>
    <row r="1320" spans="1:12" x14ac:dyDescent="0.25">
      <c r="A1320" s="1" t="s">
        <v>1355</v>
      </c>
      <c r="B1320" s="1" t="s">
        <v>1280</v>
      </c>
      <c r="C1320" s="1">
        <v>15</v>
      </c>
      <c r="D1320" s="8">
        <v>2</v>
      </c>
      <c r="E1320" s="1">
        <v>0</v>
      </c>
      <c r="F1320" s="8">
        <v>0</v>
      </c>
      <c r="G1320" s="8">
        <f>parental_leave3[[#This Row],[Paid Maternity Leave]]+parental_leave3[[#This Row],[Unpaid Maternity Leave]]</f>
        <v>17</v>
      </c>
      <c r="H1320" s="8">
        <f>parental_leave3[[#This Row],[Paid Paternity Leave]]+parental_leave3[[#This Row],[Unpaid Paternity Leave]]</f>
        <v>0</v>
      </c>
      <c r="I1320" s="1">
        <f>parental_leave3[[#This Row],[Total Maternity Leave]]+parental_leave3[[#This Row],[Total paternity Leave]]</f>
        <v>17</v>
      </c>
      <c r="J1320" s="1">
        <f>parental_leave3[[#This Row],[Paid Maternity Leave]]+parental_leave3[[#This Row],[Paid Paternity Leave]]</f>
        <v>15</v>
      </c>
      <c r="K1320" s="8">
        <f>parental_leave3[[#This Row],[Unpaid Maternity Leave]]+parental_leave3[[#This Row],[Unpaid Paternity Leave]]</f>
        <v>2</v>
      </c>
      <c r="L1320" s="1" t="str">
        <f>IF(parental_leave3[[#This Row],[Total Maternity Leave]]&gt;parental_leave3[[#This Row],[Total paternity Leave]],"YES","NO")</f>
        <v>YES</v>
      </c>
    </row>
    <row r="1321" spans="1:12" x14ac:dyDescent="0.25">
      <c r="A1321" s="1" t="s">
        <v>1356</v>
      </c>
      <c r="B1321" s="1" t="s">
        <v>1280</v>
      </c>
      <c r="C1321" s="1">
        <v>4</v>
      </c>
      <c r="D1321" s="8">
        <v>2</v>
      </c>
      <c r="E1321" s="1">
        <v>0</v>
      </c>
      <c r="F1321" s="8">
        <v>0</v>
      </c>
      <c r="G1321" s="8">
        <f>parental_leave3[[#This Row],[Paid Maternity Leave]]+parental_leave3[[#This Row],[Unpaid Maternity Leave]]</f>
        <v>6</v>
      </c>
      <c r="H1321" s="8">
        <f>parental_leave3[[#This Row],[Paid Paternity Leave]]+parental_leave3[[#This Row],[Unpaid Paternity Leave]]</f>
        <v>0</v>
      </c>
      <c r="I1321" s="1">
        <f>parental_leave3[[#This Row],[Total Maternity Leave]]+parental_leave3[[#This Row],[Total paternity Leave]]</f>
        <v>6</v>
      </c>
      <c r="J1321" s="1">
        <f>parental_leave3[[#This Row],[Paid Maternity Leave]]+parental_leave3[[#This Row],[Paid Paternity Leave]]</f>
        <v>4</v>
      </c>
      <c r="K1321" s="8">
        <f>parental_leave3[[#This Row],[Unpaid Maternity Leave]]+parental_leave3[[#This Row],[Unpaid Paternity Leave]]</f>
        <v>2</v>
      </c>
      <c r="L1321" s="1" t="str">
        <f>IF(parental_leave3[[#This Row],[Total Maternity Leave]]&gt;parental_leave3[[#This Row],[Total paternity Leave]],"YES","NO")</f>
        <v>YES</v>
      </c>
    </row>
    <row r="1322" spans="1:12" x14ac:dyDescent="0.25">
      <c r="A1322" s="1" t="s">
        <v>1357</v>
      </c>
      <c r="B1322" s="1" t="s">
        <v>1280</v>
      </c>
      <c r="C1322" s="1">
        <v>12</v>
      </c>
      <c r="D1322" s="8">
        <v>0</v>
      </c>
      <c r="E1322" s="1">
        <v>0</v>
      </c>
      <c r="F1322" s="8">
        <v>0</v>
      </c>
      <c r="G1322" s="8">
        <f>parental_leave3[[#This Row],[Paid Maternity Leave]]+parental_leave3[[#This Row],[Unpaid Maternity Leave]]</f>
        <v>12</v>
      </c>
      <c r="H1322" s="8">
        <f>parental_leave3[[#This Row],[Paid Paternity Leave]]+parental_leave3[[#This Row],[Unpaid Paternity Leave]]</f>
        <v>0</v>
      </c>
      <c r="I1322" s="1">
        <f>parental_leave3[[#This Row],[Total Maternity Leave]]+parental_leave3[[#This Row],[Total paternity Leave]]</f>
        <v>12</v>
      </c>
      <c r="J1322" s="1">
        <f>parental_leave3[[#This Row],[Paid Maternity Leave]]+parental_leave3[[#This Row],[Paid Paternity Leave]]</f>
        <v>12</v>
      </c>
      <c r="K1322" s="8">
        <f>parental_leave3[[#This Row],[Unpaid Maternity Leave]]+parental_leave3[[#This Row],[Unpaid Paternity Leave]]</f>
        <v>0</v>
      </c>
      <c r="L1322" s="1" t="str">
        <f>IF(parental_leave3[[#This Row],[Total Maternity Leave]]&gt;parental_leave3[[#This Row],[Total paternity Leave]],"YES","NO")</f>
        <v>YES</v>
      </c>
    </row>
    <row r="1323" spans="1:12" x14ac:dyDescent="0.25">
      <c r="A1323" s="1" t="s">
        <v>1358</v>
      </c>
      <c r="B1323" s="1" t="s">
        <v>1280</v>
      </c>
      <c r="C1323" s="1">
        <v>10</v>
      </c>
      <c r="D1323" s="8">
        <v>0</v>
      </c>
      <c r="E1323" s="1">
        <v>0</v>
      </c>
      <c r="F1323" s="8">
        <v>0</v>
      </c>
      <c r="G1323" s="8">
        <f>parental_leave3[[#This Row],[Paid Maternity Leave]]+parental_leave3[[#This Row],[Unpaid Maternity Leave]]</f>
        <v>10</v>
      </c>
      <c r="H1323" s="8">
        <f>parental_leave3[[#This Row],[Paid Paternity Leave]]+parental_leave3[[#This Row],[Unpaid Paternity Leave]]</f>
        <v>0</v>
      </c>
      <c r="I1323" s="1">
        <f>parental_leave3[[#This Row],[Total Maternity Leave]]+parental_leave3[[#This Row],[Total paternity Leave]]</f>
        <v>10</v>
      </c>
      <c r="J1323" s="1">
        <f>parental_leave3[[#This Row],[Paid Maternity Leave]]+parental_leave3[[#This Row],[Paid Paternity Leave]]</f>
        <v>10</v>
      </c>
      <c r="K1323" s="8">
        <f>parental_leave3[[#This Row],[Unpaid Maternity Leave]]+parental_leave3[[#This Row],[Unpaid Paternity Leave]]</f>
        <v>0</v>
      </c>
      <c r="L1323" s="1" t="str">
        <f>IF(parental_leave3[[#This Row],[Total Maternity Leave]]&gt;parental_leave3[[#This Row],[Total paternity Leave]],"YES","NO")</f>
        <v>YES</v>
      </c>
    </row>
    <row r="1324" spans="1:12" x14ac:dyDescent="0.25">
      <c r="A1324" s="1" t="s">
        <v>1359</v>
      </c>
      <c r="B1324" s="1" t="s">
        <v>1280</v>
      </c>
      <c r="C1324" s="1">
        <v>13</v>
      </c>
      <c r="D1324" s="8">
        <v>0</v>
      </c>
      <c r="E1324" s="1">
        <v>2</v>
      </c>
      <c r="F1324" s="8">
        <v>0</v>
      </c>
      <c r="G1324" s="8">
        <f>parental_leave3[[#This Row],[Paid Maternity Leave]]+parental_leave3[[#This Row],[Unpaid Maternity Leave]]</f>
        <v>13</v>
      </c>
      <c r="H1324" s="8">
        <f>parental_leave3[[#This Row],[Paid Paternity Leave]]+parental_leave3[[#This Row],[Unpaid Paternity Leave]]</f>
        <v>2</v>
      </c>
      <c r="I1324" s="1">
        <f>parental_leave3[[#This Row],[Total Maternity Leave]]+parental_leave3[[#This Row],[Total paternity Leave]]</f>
        <v>15</v>
      </c>
      <c r="J1324" s="1">
        <f>parental_leave3[[#This Row],[Paid Maternity Leave]]+parental_leave3[[#This Row],[Paid Paternity Leave]]</f>
        <v>15</v>
      </c>
      <c r="K1324" s="8">
        <f>parental_leave3[[#This Row],[Unpaid Maternity Leave]]+parental_leave3[[#This Row],[Unpaid Paternity Leave]]</f>
        <v>0</v>
      </c>
      <c r="L1324" s="1" t="str">
        <f>IF(parental_leave3[[#This Row],[Total Maternity Leave]]&gt;parental_leave3[[#This Row],[Total paternity Leave]],"YES","NO")</f>
        <v>YES</v>
      </c>
    </row>
    <row r="1325" spans="1:12" x14ac:dyDescent="0.25">
      <c r="A1325" s="1" t="s">
        <v>1360</v>
      </c>
      <c r="B1325" s="1" t="s">
        <v>1280</v>
      </c>
      <c r="C1325" s="1">
        <v>12</v>
      </c>
      <c r="D1325" s="8">
        <v>0</v>
      </c>
      <c r="E1325" s="1">
        <v>0</v>
      </c>
      <c r="F1325" s="8">
        <v>0</v>
      </c>
      <c r="G1325" s="8">
        <f>parental_leave3[[#This Row],[Paid Maternity Leave]]+parental_leave3[[#This Row],[Unpaid Maternity Leave]]</f>
        <v>12</v>
      </c>
      <c r="H1325" s="8">
        <f>parental_leave3[[#This Row],[Paid Paternity Leave]]+parental_leave3[[#This Row],[Unpaid Paternity Leave]]</f>
        <v>0</v>
      </c>
      <c r="I1325" s="1">
        <f>parental_leave3[[#This Row],[Total Maternity Leave]]+parental_leave3[[#This Row],[Total paternity Leave]]</f>
        <v>12</v>
      </c>
      <c r="J1325" s="1">
        <f>parental_leave3[[#This Row],[Paid Maternity Leave]]+parental_leave3[[#This Row],[Paid Paternity Leave]]</f>
        <v>12</v>
      </c>
      <c r="K1325" s="8">
        <f>parental_leave3[[#This Row],[Unpaid Maternity Leave]]+parental_leave3[[#This Row],[Unpaid Paternity Leave]]</f>
        <v>0</v>
      </c>
      <c r="L1325" s="1" t="str">
        <f>IF(parental_leave3[[#This Row],[Total Maternity Leave]]&gt;parental_leave3[[#This Row],[Total paternity Leave]],"YES","NO")</f>
        <v>YES</v>
      </c>
    </row>
    <row r="1326" spans="1:12" x14ac:dyDescent="0.25">
      <c r="A1326" s="1" t="s">
        <v>1361</v>
      </c>
      <c r="B1326" s="1" t="s">
        <v>1280</v>
      </c>
      <c r="C1326" s="1">
        <v>12</v>
      </c>
      <c r="D1326" s="8">
        <v>12</v>
      </c>
      <c r="E1326" s="1">
        <v>0</v>
      </c>
      <c r="F1326" s="8">
        <v>0</v>
      </c>
      <c r="G1326" s="8">
        <f>parental_leave3[[#This Row],[Paid Maternity Leave]]+parental_leave3[[#This Row],[Unpaid Maternity Leave]]</f>
        <v>24</v>
      </c>
      <c r="H1326" s="8">
        <f>parental_leave3[[#This Row],[Paid Paternity Leave]]+parental_leave3[[#This Row],[Unpaid Paternity Leave]]</f>
        <v>0</v>
      </c>
      <c r="I1326" s="1">
        <f>parental_leave3[[#This Row],[Total Maternity Leave]]+parental_leave3[[#This Row],[Total paternity Leave]]</f>
        <v>24</v>
      </c>
      <c r="J1326" s="1">
        <f>parental_leave3[[#This Row],[Paid Maternity Leave]]+parental_leave3[[#This Row],[Paid Paternity Leave]]</f>
        <v>12</v>
      </c>
      <c r="K1326" s="8">
        <f>parental_leave3[[#This Row],[Unpaid Maternity Leave]]+parental_leave3[[#This Row],[Unpaid Paternity Leave]]</f>
        <v>12</v>
      </c>
      <c r="L1326" s="1" t="str">
        <f>IF(parental_leave3[[#This Row],[Total Maternity Leave]]&gt;parental_leave3[[#This Row],[Total paternity Leave]],"YES","NO")</f>
        <v>YES</v>
      </c>
    </row>
    <row r="1327" spans="1:12" x14ac:dyDescent="0.25">
      <c r="A1327" s="1" t="s">
        <v>1362</v>
      </c>
      <c r="B1327" s="1" t="s">
        <v>1280</v>
      </c>
      <c r="C1327" s="1">
        <v>16</v>
      </c>
      <c r="D1327" s="8">
        <v>0.5</v>
      </c>
      <c r="E1327" s="1">
        <v>0</v>
      </c>
      <c r="F1327" s="8">
        <v>0</v>
      </c>
      <c r="G1327" s="8">
        <f>parental_leave3[[#This Row],[Paid Maternity Leave]]+parental_leave3[[#This Row],[Unpaid Maternity Leave]]</f>
        <v>16.5</v>
      </c>
      <c r="H1327" s="8">
        <f>parental_leave3[[#This Row],[Paid Paternity Leave]]+parental_leave3[[#This Row],[Unpaid Paternity Leave]]</f>
        <v>0</v>
      </c>
      <c r="I1327" s="1">
        <f>parental_leave3[[#This Row],[Total Maternity Leave]]+parental_leave3[[#This Row],[Total paternity Leave]]</f>
        <v>16.5</v>
      </c>
      <c r="J1327" s="1">
        <f>parental_leave3[[#This Row],[Paid Maternity Leave]]+parental_leave3[[#This Row],[Paid Paternity Leave]]</f>
        <v>16</v>
      </c>
      <c r="K1327" s="8">
        <f>parental_leave3[[#This Row],[Unpaid Maternity Leave]]+parental_leave3[[#This Row],[Unpaid Paternity Leave]]</f>
        <v>0.5</v>
      </c>
      <c r="L1327" s="1" t="str">
        <f>IF(parental_leave3[[#This Row],[Total Maternity Leave]]&gt;parental_leave3[[#This Row],[Total paternity Leave]],"YES","NO")</f>
        <v>YES</v>
      </c>
    </row>
    <row r="1328" spans="1:12" x14ac:dyDescent="0.25">
      <c r="A1328" s="1" t="s">
        <v>1363</v>
      </c>
      <c r="B1328" s="1" t="s">
        <v>1280</v>
      </c>
      <c r="C1328" s="1">
        <v>12</v>
      </c>
      <c r="D1328" s="8">
        <v>0</v>
      </c>
      <c r="E1328" s="1">
        <v>0</v>
      </c>
      <c r="F1328" s="8">
        <v>0</v>
      </c>
      <c r="G1328" s="8">
        <f>parental_leave3[[#This Row],[Paid Maternity Leave]]+parental_leave3[[#This Row],[Unpaid Maternity Leave]]</f>
        <v>12</v>
      </c>
      <c r="H1328" s="8">
        <f>parental_leave3[[#This Row],[Paid Paternity Leave]]+parental_leave3[[#This Row],[Unpaid Paternity Leave]]</f>
        <v>0</v>
      </c>
      <c r="I1328" s="1">
        <f>parental_leave3[[#This Row],[Total Maternity Leave]]+parental_leave3[[#This Row],[Total paternity Leave]]</f>
        <v>12</v>
      </c>
      <c r="J1328" s="1">
        <f>parental_leave3[[#This Row],[Paid Maternity Leave]]+parental_leave3[[#This Row],[Paid Paternity Leave]]</f>
        <v>12</v>
      </c>
      <c r="K1328" s="8">
        <f>parental_leave3[[#This Row],[Unpaid Maternity Leave]]+parental_leave3[[#This Row],[Unpaid Paternity Leave]]</f>
        <v>0</v>
      </c>
      <c r="L1328" s="1" t="str">
        <f>IF(parental_leave3[[#This Row],[Total Maternity Leave]]&gt;parental_leave3[[#This Row],[Total paternity Leave]],"YES","NO")</f>
        <v>YES</v>
      </c>
    </row>
    <row r="1329" spans="1:12" x14ac:dyDescent="0.25">
      <c r="A1329" s="1" t="s">
        <v>1364</v>
      </c>
      <c r="B1329" s="1" t="s">
        <v>1280</v>
      </c>
      <c r="C1329" s="1">
        <v>8</v>
      </c>
      <c r="D1329" s="8">
        <v>3</v>
      </c>
      <c r="E1329" s="1">
        <v>0</v>
      </c>
      <c r="F1329" s="8">
        <v>0</v>
      </c>
      <c r="G1329" s="8">
        <f>parental_leave3[[#This Row],[Paid Maternity Leave]]+parental_leave3[[#This Row],[Unpaid Maternity Leave]]</f>
        <v>11</v>
      </c>
      <c r="H1329" s="8">
        <f>parental_leave3[[#This Row],[Paid Paternity Leave]]+parental_leave3[[#This Row],[Unpaid Paternity Leave]]</f>
        <v>0</v>
      </c>
      <c r="I1329" s="1">
        <f>parental_leave3[[#This Row],[Total Maternity Leave]]+parental_leave3[[#This Row],[Total paternity Leave]]</f>
        <v>11</v>
      </c>
      <c r="J1329" s="1">
        <f>parental_leave3[[#This Row],[Paid Maternity Leave]]+parental_leave3[[#This Row],[Paid Paternity Leave]]</f>
        <v>8</v>
      </c>
      <c r="K1329" s="8">
        <f>parental_leave3[[#This Row],[Unpaid Maternity Leave]]+parental_leave3[[#This Row],[Unpaid Paternity Leave]]</f>
        <v>3</v>
      </c>
      <c r="L1329" s="1" t="str">
        <f>IF(parental_leave3[[#This Row],[Total Maternity Leave]]&gt;parental_leave3[[#This Row],[Total paternity Leave]],"YES","NO")</f>
        <v>YES</v>
      </c>
    </row>
    <row r="1330" spans="1:12" x14ac:dyDescent="0.25">
      <c r="A1330" s="1" t="s">
        <v>1365</v>
      </c>
      <c r="B1330" s="1" t="s">
        <v>1280</v>
      </c>
      <c r="C1330" s="1">
        <v>24</v>
      </c>
      <c r="D1330" s="8">
        <v>2</v>
      </c>
      <c r="E1330" s="1">
        <v>0</v>
      </c>
      <c r="F1330" s="8">
        <v>0</v>
      </c>
      <c r="G1330" s="8">
        <f>parental_leave3[[#This Row],[Paid Maternity Leave]]+parental_leave3[[#This Row],[Unpaid Maternity Leave]]</f>
        <v>26</v>
      </c>
      <c r="H1330" s="8">
        <f>parental_leave3[[#This Row],[Paid Paternity Leave]]+parental_leave3[[#This Row],[Unpaid Paternity Leave]]</f>
        <v>0</v>
      </c>
      <c r="I1330" s="1">
        <f>parental_leave3[[#This Row],[Total Maternity Leave]]+parental_leave3[[#This Row],[Total paternity Leave]]</f>
        <v>26</v>
      </c>
      <c r="J1330" s="1">
        <f>parental_leave3[[#This Row],[Paid Maternity Leave]]+parental_leave3[[#This Row],[Paid Paternity Leave]]</f>
        <v>24</v>
      </c>
      <c r="K1330" s="8">
        <f>parental_leave3[[#This Row],[Unpaid Maternity Leave]]+parental_leave3[[#This Row],[Unpaid Paternity Leave]]</f>
        <v>2</v>
      </c>
      <c r="L1330" s="1" t="str">
        <f>IF(parental_leave3[[#This Row],[Total Maternity Leave]]&gt;parental_leave3[[#This Row],[Total paternity Leave]],"YES","NO")</f>
        <v>YES</v>
      </c>
    </row>
    <row r="1331" spans="1:12" x14ac:dyDescent="0.25">
      <c r="A1331" s="1" t="s">
        <v>1366</v>
      </c>
      <c r="B1331" s="1" t="s">
        <v>1280</v>
      </c>
      <c r="C1331" s="1">
        <v>12</v>
      </c>
      <c r="D1331" s="8">
        <v>4</v>
      </c>
      <c r="E1331" s="1">
        <v>0</v>
      </c>
      <c r="F1331" s="8">
        <v>0</v>
      </c>
      <c r="G1331" s="8">
        <f>parental_leave3[[#This Row],[Paid Maternity Leave]]+parental_leave3[[#This Row],[Unpaid Maternity Leave]]</f>
        <v>16</v>
      </c>
      <c r="H1331" s="8">
        <f>parental_leave3[[#This Row],[Paid Paternity Leave]]+parental_leave3[[#This Row],[Unpaid Paternity Leave]]</f>
        <v>0</v>
      </c>
      <c r="I1331" s="1">
        <f>parental_leave3[[#This Row],[Total Maternity Leave]]+parental_leave3[[#This Row],[Total paternity Leave]]</f>
        <v>16</v>
      </c>
      <c r="J1331" s="1">
        <f>parental_leave3[[#This Row],[Paid Maternity Leave]]+parental_leave3[[#This Row],[Paid Paternity Leave]]</f>
        <v>12</v>
      </c>
      <c r="K1331" s="8">
        <f>parental_leave3[[#This Row],[Unpaid Maternity Leave]]+parental_leave3[[#This Row],[Unpaid Paternity Leave]]</f>
        <v>4</v>
      </c>
      <c r="L1331" s="1" t="str">
        <f>IF(parental_leave3[[#This Row],[Total Maternity Leave]]&gt;parental_leave3[[#This Row],[Total paternity Leave]],"YES","NO")</f>
        <v>YES</v>
      </c>
    </row>
    <row r="1332" spans="1:12" x14ac:dyDescent="0.25">
      <c r="A1332" s="1" t="s">
        <v>1367</v>
      </c>
      <c r="B1332" s="1" t="s">
        <v>1280</v>
      </c>
      <c r="C1332" s="1">
        <v>12</v>
      </c>
      <c r="D1332" s="8">
        <v>0</v>
      </c>
      <c r="E1332" s="1">
        <v>0</v>
      </c>
      <c r="F1332" s="8">
        <v>0</v>
      </c>
      <c r="G1332" s="8">
        <f>parental_leave3[[#This Row],[Paid Maternity Leave]]+parental_leave3[[#This Row],[Unpaid Maternity Leave]]</f>
        <v>12</v>
      </c>
      <c r="H1332" s="8">
        <f>parental_leave3[[#This Row],[Paid Paternity Leave]]+parental_leave3[[#This Row],[Unpaid Paternity Leave]]</f>
        <v>0</v>
      </c>
      <c r="I1332" s="1">
        <f>parental_leave3[[#This Row],[Total Maternity Leave]]+parental_leave3[[#This Row],[Total paternity Leave]]</f>
        <v>12</v>
      </c>
      <c r="J1332" s="1">
        <f>parental_leave3[[#This Row],[Paid Maternity Leave]]+parental_leave3[[#This Row],[Paid Paternity Leave]]</f>
        <v>12</v>
      </c>
      <c r="K1332" s="8">
        <f>parental_leave3[[#This Row],[Unpaid Maternity Leave]]+parental_leave3[[#This Row],[Unpaid Paternity Leave]]</f>
        <v>0</v>
      </c>
      <c r="L1332" s="1" t="str">
        <f>IF(parental_leave3[[#This Row],[Total Maternity Leave]]&gt;parental_leave3[[#This Row],[Total paternity Leave]],"YES","NO")</f>
        <v>YES</v>
      </c>
    </row>
    <row r="1333" spans="1:12" x14ac:dyDescent="0.25">
      <c r="A1333" s="1" t="s">
        <v>1368</v>
      </c>
      <c r="B1333" s="1" t="s">
        <v>1280</v>
      </c>
      <c r="C1333" s="1">
        <v>16</v>
      </c>
      <c r="D1333" s="8">
        <v>0</v>
      </c>
      <c r="E1333" s="1">
        <v>0</v>
      </c>
      <c r="F1333" s="8">
        <v>0</v>
      </c>
      <c r="G1333" s="8">
        <f>parental_leave3[[#This Row],[Paid Maternity Leave]]+parental_leave3[[#This Row],[Unpaid Maternity Leave]]</f>
        <v>16</v>
      </c>
      <c r="H1333" s="8">
        <f>parental_leave3[[#This Row],[Paid Paternity Leave]]+parental_leave3[[#This Row],[Unpaid Paternity Leave]]</f>
        <v>0</v>
      </c>
      <c r="I1333" s="1">
        <f>parental_leave3[[#This Row],[Total Maternity Leave]]+parental_leave3[[#This Row],[Total paternity Leave]]</f>
        <v>16</v>
      </c>
      <c r="J1333" s="1">
        <f>parental_leave3[[#This Row],[Paid Maternity Leave]]+parental_leave3[[#This Row],[Paid Paternity Leave]]</f>
        <v>16</v>
      </c>
      <c r="K1333" s="8">
        <f>parental_leave3[[#This Row],[Unpaid Maternity Leave]]+parental_leave3[[#This Row],[Unpaid Paternity Leave]]</f>
        <v>0</v>
      </c>
      <c r="L1333" s="1" t="str">
        <f>IF(parental_leave3[[#This Row],[Total Maternity Leave]]&gt;parental_leave3[[#This Row],[Total paternity Leave]],"YES","NO")</f>
        <v>YES</v>
      </c>
    </row>
    <row r="1334" spans="1:12" x14ac:dyDescent="0.25">
      <c r="A1334" s="1" t="s">
        <v>1369</v>
      </c>
      <c r="B1334" s="1" t="s">
        <v>1280</v>
      </c>
      <c r="C1334" s="1">
        <v>20</v>
      </c>
      <c r="D1334" s="8">
        <v>0</v>
      </c>
      <c r="E1334" s="1">
        <v>0</v>
      </c>
      <c r="F1334" s="8">
        <v>0</v>
      </c>
      <c r="G1334" s="8">
        <f>parental_leave3[[#This Row],[Paid Maternity Leave]]+parental_leave3[[#This Row],[Unpaid Maternity Leave]]</f>
        <v>20</v>
      </c>
      <c r="H1334" s="8">
        <f>parental_leave3[[#This Row],[Paid Paternity Leave]]+parental_leave3[[#This Row],[Unpaid Paternity Leave]]</f>
        <v>0</v>
      </c>
      <c r="I1334" s="1">
        <f>parental_leave3[[#This Row],[Total Maternity Leave]]+parental_leave3[[#This Row],[Total paternity Leave]]</f>
        <v>20</v>
      </c>
      <c r="J1334" s="1">
        <f>parental_leave3[[#This Row],[Paid Maternity Leave]]+parental_leave3[[#This Row],[Paid Paternity Leave]]</f>
        <v>20</v>
      </c>
      <c r="K1334" s="8">
        <f>parental_leave3[[#This Row],[Unpaid Maternity Leave]]+parental_leave3[[#This Row],[Unpaid Paternity Leave]]</f>
        <v>0</v>
      </c>
      <c r="L1334" s="1" t="str">
        <f>IF(parental_leave3[[#This Row],[Total Maternity Leave]]&gt;parental_leave3[[#This Row],[Total paternity Leave]],"YES","NO")</f>
        <v>YES</v>
      </c>
    </row>
    <row r="1335" spans="1:12" x14ac:dyDescent="0.25">
      <c r="A1335" s="1" t="s">
        <v>1370</v>
      </c>
      <c r="B1335" s="1" t="s">
        <v>1280</v>
      </c>
      <c r="C1335" s="1">
        <v>14</v>
      </c>
      <c r="D1335" s="8">
        <v>6</v>
      </c>
      <c r="E1335" s="1">
        <v>0</v>
      </c>
      <c r="F1335" s="8">
        <v>0</v>
      </c>
      <c r="G1335" s="8">
        <f>parental_leave3[[#This Row],[Paid Maternity Leave]]+parental_leave3[[#This Row],[Unpaid Maternity Leave]]</f>
        <v>20</v>
      </c>
      <c r="H1335" s="8">
        <f>parental_leave3[[#This Row],[Paid Paternity Leave]]+parental_leave3[[#This Row],[Unpaid Paternity Leave]]</f>
        <v>0</v>
      </c>
      <c r="I1335" s="1">
        <f>parental_leave3[[#This Row],[Total Maternity Leave]]+parental_leave3[[#This Row],[Total paternity Leave]]</f>
        <v>20</v>
      </c>
      <c r="J1335" s="1">
        <f>parental_leave3[[#This Row],[Paid Maternity Leave]]+parental_leave3[[#This Row],[Paid Paternity Leave]]</f>
        <v>14</v>
      </c>
      <c r="K1335" s="8">
        <f>parental_leave3[[#This Row],[Unpaid Maternity Leave]]+parental_leave3[[#This Row],[Unpaid Paternity Leave]]</f>
        <v>6</v>
      </c>
      <c r="L1335" s="1" t="str">
        <f>IF(parental_leave3[[#This Row],[Total Maternity Leave]]&gt;parental_leave3[[#This Row],[Total paternity Leave]],"YES","NO")</f>
        <v>YES</v>
      </c>
    </row>
    <row r="1336" spans="1:12" x14ac:dyDescent="0.25">
      <c r="A1336" s="1" t="s">
        <v>1371</v>
      </c>
      <c r="B1336" s="1" t="s">
        <v>1280</v>
      </c>
      <c r="C1336" s="1">
        <v>1</v>
      </c>
      <c r="D1336" s="8">
        <v>0</v>
      </c>
      <c r="E1336" s="1">
        <v>1</v>
      </c>
      <c r="F1336" s="8">
        <v>0</v>
      </c>
      <c r="G1336" s="8">
        <f>parental_leave3[[#This Row],[Paid Maternity Leave]]+parental_leave3[[#This Row],[Unpaid Maternity Leave]]</f>
        <v>1</v>
      </c>
      <c r="H1336" s="8">
        <f>parental_leave3[[#This Row],[Paid Paternity Leave]]+parental_leave3[[#This Row],[Unpaid Paternity Leave]]</f>
        <v>1</v>
      </c>
      <c r="I1336" s="1">
        <f>parental_leave3[[#This Row],[Total Maternity Leave]]+parental_leave3[[#This Row],[Total paternity Leave]]</f>
        <v>2</v>
      </c>
      <c r="J1336" s="1">
        <f>parental_leave3[[#This Row],[Paid Maternity Leave]]+parental_leave3[[#This Row],[Paid Paternity Leave]]</f>
        <v>2</v>
      </c>
      <c r="K1336" s="8">
        <f>parental_leave3[[#This Row],[Unpaid Maternity Leave]]+parental_leave3[[#This Row],[Unpaid Paternity Leave]]</f>
        <v>0</v>
      </c>
      <c r="L1336" s="1" t="str">
        <f>IF(parental_leave3[[#This Row],[Total Maternity Leave]]&gt;parental_leave3[[#This Row],[Total paternity Leave]],"YES","NO")</f>
        <v>NO</v>
      </c>
    </row>
    <row r="1337" spans="1:12" x14ac:dyDescent="0.25">
      <c r="A1337" s="1" t="s">
        <v>1372</v>
      </c>
      <c r="B1337" s="1" t="s">
        <v>1280</v>
      </c>
      <c r="C1337" s="1">
        <v>12</v>
      </c>
      <c r="D1337" s="8">
        <v>4</v>
      </c>
      <c r="E1337" s="1">
        <v>0</v>
      </c>
      <c r="F1337" s="8">
        <v>0</v>
      </c>
      <c r="G1337" s="8">
        <f>parental_leave3[[#This Row],[Paid Maternity Leave]]+parental_leave3[[#This Row],[Unpaid Maternity Leave]]</f>
        <v>16</v>
      </c>
      <c r="H1337" s="8">
        <f>parental_leave3[[#This Row],[Paid Paternity Leave]]+parental_leave3[[#This Row],[Unpaid Paternity Leave]]</f>
        <v>0</v>
      </c>
      <c r="I1337" s="1">
        <f>parental_leave3[[#This Row],[Total Maternity Leave]]+parental_leave3[[#This Row],[Total paternity Leave]]</f>
        <v>16</v>
      </c>
      <c r="J1337" s="1">
        <f>parental_leave3[[#This Row],[Paid Maternity Leave]]+parental_leave3[[#This Row],[Paid Paternity Leave]]</f>
        <v>12</v>
      </c>
      <c r="K1337" s="8">
        <f>parental_leave3[[#This Row],[Unpaid Maternity Leave]]+parental_leave3[[#This Row],[Unpaid Paternity Leave]]</f>
        <v>4</v>
      </c>
      <c r="L1337" s="1" t="str">
        <f>IF(parental_leave3[[#This Row],[Total Maternity Leave]]&gt;parental_leave3[[#This Row],[Total paternity Leave]],"YES","NO")</f>
        <v>YES</v>
      </c>
    </row>
    <row r="1338" spans="1:12" x14ac:dyDescent="0.25">
      <c r="A1338" s="1" t="s">
        <v>1373</v>
      </c>
      <c r="B1338" s="1" t="s">
        <v>1280</v>
      </c>
      <c r="C1338" s="1">
        <v>16</v>
      </c>
      <c r="D1338" s="8">
        <v>46</v>
      </c>
      <c r="E1338" s="1">
        <v>0</v>
      </c>
      <c r="F1338" s="8">
        <v>0</v>
      </c>
      <c r="G1338" s="8">
        <f>parental_leave3[[#This Row],[Paid Maternity Leave]]+parental_leave3[[#This Row],[Unpaid Maternity Leave]]</f>
        <v>62</v>
      </c>
      <c r="H1338" s="8">
        <f>parental_leave3[[#This Row],[Paid Paternity Leave]]+parental_leave3[[#This Row],[Unpaid Paternity Leave]]</f>
        <v>0</v>
      </c>
      <c r="I1338" s="1">
        <f>parental_leave3[[#This Row],[Total Maternity Leave]]+parental_leave3[[#This Row],[Total paternity Leave]]</f>
        <v>62</v>
      </c>
      <c r="J1338" s="1">
        <f>parental_leave3[[#This Row],[Paid Maternity Leave]]+parental_leave3[[#This Row],[Paid Paternity Leave]]</f>
        <v>16</v>
      </c>
      <c r="K1338" s="8">
        <f>parental_leave3[[#This Row],[Unpaid Maternity Leave]]+parental_leave3[[#This Row],[Unpaid Paternity Leave]]</f>
        <v>46</v>
      </c>
      <c r="L1338" s="1" t="str">
        <f>IF(parental_leave3[[#This Row],[Total Maternity Leave]]&gt;parental_leave3[[#This Row],[Total paternity Leave]],"YES","NO")</f>
        <v>YES</v>
      </c>
    </row>
    <row r="1339" spans="1:12" x14ac:dyDescent="0.25">
      <c r="A1339" s="1" t="s">
        <v>1374</v>
      </c>
      <c r="B1339" s="1" t="s">
        <v>1280</v>
      </c>
      <c r="C1339" s="1">
        <v>12</v>
      </c>
      <c r="D1339" s="8">
        <v>6</v>
      </c>
      <c r="E1339" s="1">
        <v>0</v>
      </c>
      <c r="F1339" s="8">
        <v>0</v>
      </c>
      <c r="G1339" s="8">
        <f>parental_leave3[[#This Row],[Paid Maternity Leave]]+parental_leave3[[#This Row],[Unpaid Maternity Leave]]</f>
        <v>18</v>
      </c>
      <c r="H1339" s="8">
        <f>parental_leave3[[#This Row],[Paid Paternity Leave]]+parental_leave3[[#This Row],[Unpaid Paternity Leave]]</f>
        <v>0</v>
      </c>
      <c r="I1339" s="1">
        <f>parental_leave3[[#This Row],[Total Maternity Leave]]+parental_leave3[[#This Row],[Total paternity Leave]]</f>
        <v>18</v>
      </c>
      <c r="J1339" s="1">
        <f>parental_leave3[[#This Row],[Paid Maternity Leave]]+parental_leave3[[#This Row],[Paid Paternity Leave]]</f>
        <v>12</v>
      </c>
      <c r="K1339" s="8">
        <f>parental_leave3[[#This Row],[Unpaid Maternity Leave]]+parental_leave3[[#This Row],[Unpaid Paternity Leave]]</f>
        <v>6</v>
      </c>
      <c r="L1339" s="1" t="str">
        <f>IF(parental_leave3[[#This Row],[Total Maternity Leave]]&gt;parental_leave3[[#This Row],[Total paternity Leave]],"YES","NO")</f>
        <v>YES</v>
      </c>
    </row>
    <row r="1340" spans="1:12" x14ac:dyDescent="0.25">
      <c r="A1340" s="1" t="s">
        <v>1375</v>
      </c>
      <c r="B1340" s="1" t="s">
        <v>1280</v>
      </c>
      <c r="C1340" s="1">
        <v>24</v>
      </c>
      <c r="D1340" s="8">
        <v>0</v>
      </c>
      <c r="E1340" s="1">
        <v>0</v>
      </c>
      <c r="F1340" s="8">
        <v>0</v>
      </c>
      <c r="G1340" s="8">
        <f>parental_leave3[[#This Row],[Paid Maternity Leave]]+parental_leave3[[#This Row],[Unpaid Maternity Leave]]</f>
        <v>24</v>
      </c>
      <c r="H1340" s="8">
        <f>parental_leave3[[#This Row],[Paid Paternity Leave]]+parental_leave3[[#This Row],[Unpaid Paternity Leave]]</f>
        <v>0</v>
      </c>
      <c r="I1340" s="1">
        <f>parental_leave3[[#This Row],[Total Maternity Leave]]+parental_leave3[[#This Row],[Total paternity Leave]]</f>
        <v>24</v>
      </c>
      <c r="J1340" s="1">
        <f>parental_leave3[[#This Row],[Paid Maternity Leave]]+parental_leave3[[#This Row],[Paid Paternity Leave]]</f>
        <v>24</v>
      </c>
      <c r="K1340" s="8">
        <f>parental_leave3[[#This Row],[Unpaid Maternity Leave]]+parental_leave3[[#This Row],[Unpaid Paternity Leave]]</f>
        <v>0</v>
      </c>
      <c r="L1340" s="1" t="str">
        <f>IF(parental_leave3[[#This Row],[Total Maternity Leave]]&gt;parental_leave3[[#This Row],[Total paternity Leave]],"YES","NO")</f>
        <v>YES</v>
      </c>
    </row>
    <row r="1341" spans="1:12" x14ac:dyDescent="0.25">
      <c r="A1341" s="1" t="s">
        <v>1376</v>
      </c>
      <c r="B1341" s="1" t="s">
        <v>1280</v>
      </c>
      <c r="C1341" s="1">
        <v>6</v>
      </c>
      <c r="D1341" s="8">
        <v>12</v>
      </c>
      <c r="E1341" s="1">
        <v>0</v>
      </c>
      <c r="F1341" s="8">
        <v>0</v>
      </c>
      <c r="G1341" s="8">
        <f>parental_leave3[[#This Row],[Paid Maternity Leave]]+parental_leave3[[#This Row],[Unpaid Maternity Leave]]</f>
        <v>18</v>
      </c>
      <c r="H1341" s="8">
        <f>parental_leave3[[#This Row],[Paid Paternity Leave]]+parental_leave3[[#This Row],[Unpaid Paternity Leave]]</f>
        <v>0</v>
      </c>
      <c r="I1341" s="1">
        <f>parental_leave3[[#This Row],[Total Maternity Leave]]+parental_leave3[[#This Row],[Total paternity Leave]]</f>
        <v>18</v>
      </c>
      <c r="J1341" s="1">
        <f>parental_leave3[[#This Row],[Paid Maternity Leave]]+parental_leave3[[#This Row],[Paid Paternity Leave]]</f>
        <v>6</v>
      </c>
      <c r="K1341" s="8">
        <f>parental_leave3[[#This Row],[Unpaid Maternity Leave]]+parental_leave3[[#This Row],[Unpaid Paternity Leave]]</f>
        <v>12</v>
      </c>
      <c r="L1341" s="1" t="str">
        <f>IF(parental_leave3[[#This Row],[Total Maternity Leave]]&gt;parental_leave3[[#This Row],[Total paternity Leave]],"YES","NO")</f>
        <v>YES</v>
      </c>
    </row>
    <row r="1342" spans="1:12" x14ac:dyDescent="0.25">
      <c r="A1342" s="1" t="s">
        <v>1377</v>
      </c>
      <c r="B1342" s="1" t="s">
        <v>1280</v>
      </c>
      <c r="C1342" s="1">
        <v>14</v>
      </c>
      <c r="D1342" s="8">
        <v>4</v>
      </c>
      <c r="E1342" s="1">
        <v>0</v>
      </c>
      <c r="F1342" s="8">
        <v>0</v>
      </c>
      <c r="G1342" s="8">
        <f>parental_leave3[[#This Row],[Paid Maternity Leave]]+parental_leave3[[#This Row],[Unpaid Maternity Leave]]</f>
        <v>18</v>
      </c>
      <c r="H1342" s="8">
        <f>parental_leave3[[#This Row],[Paid Paternity Leave]]+parental_leave3[[#This Row],[Unpaid Paternity Leave]]</f>
        <v>0</v>
      </c>
      <c r="I1342" s="1">
        <f>parental_leave3[[#This Row],[Total Maternity Leave]]+parental_leave3[[#This Row],[Total paternity Leave]]</f>
        <v>18</v>
      </c>
      <c r="J1342" s="1">
        <f>parental_leave3[[#This Row],[Paid Maternity Leave]]+parental_leave3[[#This Row],[Paid Paternity Leave]]</f>
        <v>14</v>
      </c>
      <c r="K1342" s="8">
        <f>parental_leave3[[#This Row],[Unpaid Maternity Leave]]+parental_leave3[[#This Row],[Unpaid Paternity Leave]]</f>
        <v>4</v>
      </c>
      <c r="L1342" s="1" t="str">
        <f>IF(parental_leave3[[#This Row],[Total Maternity Leave]]&gt;parental_leave3[[#This Row],[Total paternity Leave]],"YES","NO")</f>
        <v>YES</v>
      </c>
    </row>
    <row r="1343" spans="1:12" x14ac:dyDescent="0.25">
      <c r="A1343" s="1" t="s">
        <v>1378</v>
      </c>
      <c r="B1343" s="1" t="s">
        <v>1280</v>
      </c>
      <c r="C1343" s="1">
        <v>6</v>
      </c>
      <c r="D1343" s="8">
        <v>12</v>
      </c>
      <c r="E1343" s="1">
        <v>0</v>
      </c>
      <c r="F1343" s="8">
        <v>0</v>
      </c>
      <c r="G1343" s="8">
        <f>parental_leave3[[#This Row],[Paid Maternity Leave]]+parental_leave3[[#This Row],[Unpaid Maternity Leave]]</f>
        <v>18</v>
      </c>
      <c r="H1343" s="8">
        <f>parental_leave3[[#This Row],[Paid Paternity Leave]]+parental_leave3[[#This Row],[Unpaid Paternity Leave]]</f>
        <v>0</v>
      </c>
      <c r="I1343" s="1">
        <f>parental_leave3[[#This Row],[Total Maternity Leave]]+parental_leave3[[#This Row],[Total paternity Leave]]</f>
        <v>18</v>
      </c>
      <c r="J1343" s="1">
        <f>parental_leave3[[#This Row],[Paid Maternity Leave]]+parental_leave3[[#This Row],[Paid Paternity Leave]]</f>
        <v>6</v>
      </c>
      <c r="K1343" s="8">
        <f>parental_leave3[[#This Row],[Unpaid Maternity Leave]]+parental_leave3[[#This Row],[Unpaid Paternity Leave]]</f>
        <v>12</v>
      </c>
      <c r="L1343" s="1" t="str">
        <f>IF(parental_leave3[[#This Row],[Total Maternity Leave]]&gt;parental_leave3[[#This Row],[Total paternity Leave]],"YES","NO")</f>
        <v>YES</v>
      </c>
    </row>
    <row r="1344" spans="1:12" x14ac:dyDescent="0.25">
      <c r="A1344" s="1" t="s">
        <v>1379</v>
      </c>
      <c r="B1344" s="1" t="s">
        <v>1280</v>
      </c>
      <c r="C1344" s="1">
        <v>16</v>
      </c>
      <c r="D1344" s="8">
        <v>8</v>
      </c>
      <c r="E1344" s="1">
        <v>0</v>
      </c>
      <c r="F1344" s="8">
        <v>0</v>
      </c>
      <c r="G1344" s="8">
        <f>parental_leave3[[#This Row],[Paid Maternity Leave]]+parental_leave3[[#This Row],[Unpaid Maternity Leave]]</f>
        <v>24</v>
      </c>
      <c r="H1344" s="8">
        <f>parental_leave3[[#This Row],[Paid Paternity Leave]]+parental_leave3[[#This Row],[Unpaid Paternity Leave]]</f>
        <v>0</v>
      </c>
      <c r="I1344" s="1">
        <f>parental_leave3[[#This Row],[Total Maternity Leave]]+parental_leave3[[#This Row],[Total paternity Leave]]</f>
        <v>24</v>
      </c>
      <c r="J1344" s="1">
        <f>parental_leave3[[#This Row],[Paid Maternity Leave]]+parental_leave3[[#This Row],[Paid Paternity Leave]]</f>
        <v>16</v>
      </c>
      <c r="K1344" s="8">
        <f>parental_leave3[[#This Row],[Unpaid Maternity Leave]]+parental_leave3[[#This Row],[Unpaid Paternity Leave]]</f>
        <v>8</v>
      </c>
      <c r="L1344" s="1" t="str">
        <f>IF(parental_leave3[[#This Row],[Total Maternity Leave]]&gt;parental_leave3[[#This Row],[Total paternity Leave]],"YES","NO")</f>
        <v>YES</v>
      </c>
    </row>
    <row r="1345" spans="1:12" x14ac:dyDescent="0.25">
      <c r="A1345" s="1" t="s">
        <v>1380</v>
      </c>
      <c r="B1345" s="1" t="s">
        <v>1280</v>
      </c>
      <c r="C1345" s="1">
        <v>16</v>
      </c>
      <c r="D1345" s="8">
        <v>0</v>
      </c>
      <c r="E1345" s="1">
        <v>0</v>
      </c>
      <c r="F1345" s="8">
        <v>0</v>
      </c>
      <c r="G1345" s="8">
        <f>parental_leave3[[#This Row],[Paid Maternity Leave]]+parental_leave3[[#This Row],[Unpaid Maternity Leave]]</f>
        <v>16</v>
      </c>
      <c r="H1345" s="8">
        <f>parental_leave3[[#This Row],[Paid Paternity Leave]]+parental_leave3[[#This Row],[Unpaid Paternity Leave]]</f>
        <v>0</v>
      </c>
      <c r="I1345" s="1">
        <f>parental_leave3[[#This Row],[Total Maternity Leave]]+parental_leave3[[#This Row],[Total paternity Leave]]</f>
        <v>16</v>
      </c>
      <c r="J1345" s="1">
        <f>parental_leave3[[#This Row],[Paid Maternity Leave]]+parental_leave3[[#This Row],[Paid Paternity Leave]]</f>
        <v>16</v>
      </c>
      <c r="K1345" s="8">
        <f>parental_leave3[[#This Row],[Unpaid Maternity Leave]]+parental_leave3[[#This Row],[Unpaid Paternity Leave]]</f>
        <v>0</v>
      </c>
      <c r="L1345" s="1" t="str">
        <f>IF(parental_leave3[[#This Row],[Total Maternity Leave]]&gt;parental_leave3[[#This Row],[Total paternity Leave]],"YES","NO")</f>
        <v>YES</v>
      </c>
    </row>
    <row r="1346" spans="1:12" x14ac:dyDescent="0.25">
      <c r="A1346" s="1" t="s">
        <v>1381</v>
      </c>
      <c r="B1346" s="1" t="s">
        <v>1280</v>
      </c>
      <c r="C1346" s="1">
        <v>6</v>
      </c>
      <c r="D1346" s="8">
        <v>4</v>
      </c>
      <c r="E1346" s="1">
        <v>0</v>
      </c>
      <c r="F1346" s="8">
        <v>0</v>
      </c>
      <c r="G1346" s="8">
        <f>parental_leave3[[#This Row],[Paid Maternity Leave]]+parental_leave3[[#This Row],[Unpaid Maternity Leave]]</f>
        <v>10</v>
      </c>
      <c r="H1346" s="8">
        <f>parental_leave3[[#This Row],[Paid Paternity Leave]]+parental_leave3[[#This Row],[Unpaid Paternity Leave]]</f>
        <v>0</v>
      </c>
      <c r="I1346" s="1">
        <f>parental_leave3[[#This Row],[Total Maternity Leave]]+parental_leave3[[#This Row],[Total paternity Leave]]</f>
        <v>10</v>
      </c>
      <c r="J1346" s="1">
        <f>parental_leave3[[#This Row],[Paid Maternity Leave]]+parental_leave3[[#This Row],[Paid Paternity Leave]]</f>
        <v>6</v>
      </c>
      <c r="K1346" s="8">
        <f>parental_leave3[[#This Row],[Unpaid Maternity Leave]]+parental_leave3[[#This Row],[Unpaid Paternity Leave]]</f>
        <v>4</v>
      </c>
      <c r="L1346" s="1" t="str">
        <f>IF(parental_leave3[[#This Row],[Total Maternity Leave]]&gt;parental_leave3[[#This Row],[Total paternity Leave]],"YES","NO")</f>
        <v>YES</v>
      </c>
    </row>
    <row r="1347" spans="1:12" x14ac:dyDescent="0.25">
      <c r="A1347" s="1" t="s">
        <v>1382</v>
      </c>
      <c r="B1347" s="1" t="s">
        <v>1280</v>
      </c>
      <c r="C1347" s="1">
        <v>14</v>
      </c>
      <c r="D1347" s="8">
        <v>8</v>
      </c>
      <c r="E1347" s="1">
        <v>0</v>
      </c>
      <c r="F1347" s="8">
        <v>0</v>
      </c>
      <c r="G1347" s="8">
        <f>parental_leave3[[#This Row],[Paid Maternity Leave]]+parental_leave3[[#This Row],[Unpaid Maternity Leave]]</f>
        <v>22</v>
      </c>
      <c r="H1347" s="8">
        <f>parental_leave3[[#This Row],[Paid Paternity Leave]]+parental_leave3[[#This Row],[Unpaid Paternity Leave]]</f>
        <v>0</v>
      </c>
      <c r="I1347" s="1">
        <f>parental_leave3[[#This Row],[Total Maternity Leave]]+parental_leave3[[#This Row],[Total paternity Leave]]</f>
        <v>22</v>
      </c>
      <c r="J1347" s="1">
        <f>parental_leave3[[#This Row],[Paid Maternity Leave]]+parental_leave3[[#This Row],[Paid Paternity Leave]]</f>
        <v>14</v>
      </c>
      <c r="K1347" s="8">
        <f>parental_leave3[[#This Row],[Unpaid Maternity Leave]]+parental_leave3[[#This Row],[Unpaid Paternity Leave]]</f>
        <v>8</v>
      </c>
      <c r="L1347" s="1" t="str">
        <f>IF(parental_leave3[[#This Row],[Total Maternity Leave]]&gt;parental_leave3[[#This Row],[Total paternity Leave]],"YES","NO")</f>
        <v>YES</v>
      </c>
    </row>
    <row r="1348" spans="1:12" x14ac:dyDescent="0.25">
      <c r="A1348" s="1" t="s">
        <v>1383</v>
      </c>
      <c r="B1348" s="1" t="s">
        <v>1280</v>
      </c>
      <c r="C1348" s="1">
        <v>12</v>
      </c>
      <c r="D1348" s="8">
        <v>0</v>
      </c>
      <c r="E1348" s="1">
        <v>4</v>
      </c>
      <c r="F1348" s="8">
        <v>0</v>
      </c>
      <c r="G1348" s="8">
        <f>parental_leave3[[#This Row],[Paid Maternity Leave]]+parental_leave3[[#This Row],[Unpaid Maternity Leave]]</f>
        <v>12</v>
      </c>
      <c r="H1348" s="8">
        <f>parental_leave3[[#This Row],[Paid Paternity Leave]]+parental_leave3[[#This Row],[Unpaid Paternity Leave]]</f>
        <v>4</v>
      </c>
      <c r="I1348" s="1">
        <f>parental_leave3[[#This Row],[Total Maternity Leave]]+parental_leave3[[#This Row],[Total paternity Leave]]</f>
        <v>16</v>
      </c>
      <c r="J1348" s="1">
        <f>parental_leave3[[#This Row],[Paid Maternity Leave]]+parental_leave3[[#This Row],[Paid Paternity Leave]]</f>
        <v>16</v>
      </c>
      <c r="K1348" s="8">
        <f>parental_leave3[[#This Row],[Unpaid Maternity Leave]]+parental_leave3[[#This Row],[Unpaid Paternity Leave]]</f>
        <v>0</v>
      </c>
      <c r="L1348" s="1" t="str">
        <f>IF(parental_leave3[[#This Row],[Total Maternity Leave]]&gt;parental_leave3[[#This Row],[Total paternity Leave]],"YES","NO")</f>
        <v>YES</v>
      </c>
    </row>
    <row r="1349" spans="1:12" x14ac:dyDescent="0.25">
      <c r="A1349" s="1" t="s">
        <v>1384</v>
      </c>
      <c r="B1349" s="1" t="s">
        <v>1280</v>
      </c>
      <c r="C1349" s="1">
        <v>13</v>
      </c>
      <c r="D1349" s="8">
        <v>0</v>
      </c>
      <c r="E1349" s="1">
        <v>0</v>
      </c>
      <c r="F1349" s="8">
        <v>0</v>
      </c>
      <c r="G1349" s="8">
        <f>parental_leave3[[#This Row],[Paid Maternity Leave]]+parental_leave3[[#This Row],[Unpaid Maternity Leave]]</f>
        <v>13</v>
      </c>
      <c r="H1349" s="8">
        <f>parental_leave3[[#This Row],[Paid Paternity Leave]]+parental_leave3[[#This Row],[Unpaid Paternity Leave]]</f>
        <v>0</v>
      </c>
      <c r="I1349" s="1">
        <f>parental_leave3[[#This Row],[Total Maternity Leave]]+parental_leave3[[#This Row],[Total paternity Leave]]</f>
        <v>13</v>
      </c>
      <c r="J1349" s="1">
        <f>parental_leave3[[#This Row],[Paid Maternity Leave]]+parental_leave3[[#This Row],[Paid Paternity Leave]]</f>
        <v>13</v>
      </c>
      <c r="K1349" s="8">
        <f>parental_leave3[[#This Row],[Unpaid Maternity Leave]]+parental_leave3[[#This Row],[Unpaid Paternity Leave]]</f>
        <v>0</v>
      </c>
      <c r="L1349" s="1" t="str">
        <f>IF(parental_leave3[[#This Row],[Total Maternity Leave]]&gt;parental_leave3[[#This Row],[Total paternity Leave]],"YES","NO")</f>
        <v>YES</v>
      </c>
    </row>
    <row r="1350" spans="1:12" x14ac:dyDescent="0.25">
      <c r="A1350" s="1" t="s">
        <v>1385</v>
      </c>
      <c r="B1350" s="1" t="s">
        <v>1280</v>
      </c>
      <c r="C1350" s="1">
        <v>16</v>
      </c>
      <c r="D1350" s="8">
        <v>10</v>
      </c>
      <c r="E1350" s="1">
        <v>0</v>
      </c>
      <c r="F1350" s="8">
        <v>0</v>
      </c>
      <c r="G1350" s="8">
        <f>parental_leave3[[#This Row],[Paid Maternity Leave]]+parental_leave3[[#This Row],[Unpaid Maternity Leave]]</f>
        <v>26</v>
      </c>
      <c r="H1350" s="8">
        <f>parental_leave3[[#This Row],[Paid Paternity Leave]]+parental_leave3[[#This Row],[Unpaid Paternity Leave]]</f>
        <v>0</v>
      </c>
      <c r="I1350" s="1">
        <f>parental_leave3[[#This Row],[Total Maternity Leave]]+parental_leave3[[#This Row],[Total paternity Leave]]</f>
        <v>26</v>
      </c>
      <c r="J1350" s="1">
        <f>parental_leave3[[#This Row],[Paid Maternity Leave]]+parental_leave3[[#This Row],[Paid Paternity Leave]]</f>
        <v>16</v>
      </c>
      <c r="K1350" s="8">
        <f>parental_leave3[[#This Row],[Unpaid Maternity Leave]]+parental_leave3[[#This Row],[Unpaid Paternity Leave]]</f>
        <v>10</v>
      </c>
      <c r="L1350" s="1" t="str">
        <f>IF(parental_leave3[[#This Row],[Total Maternity Leave]]&gt;parental_leave3[[#This Row],[Total paternity Leave]],"YES","NO")</f>
        <v>YES</v>
      </c>
    </row>
    <row r="1351" spans="1:12" x14ac:dyDescent="0.25">
      <c r="A1351" s="1" t="s">
        <v>1386</v>
      </c>
      <c r="B1351" s="1" t="s">
        <v>1280</v>
      </c>
      <c r="C1351" s="1">
        <v>12</v>
      </c>
      <c r="D1351" s="8">
        <v>40</v>
      </c>
      <c r="E1351" s="1">
        <v>0</v>
      </c>
      <c r="F1351" s="8">
        <v>0</v>
      </c>
      <c r="G1351" s="8">
        <f>parental_leave3[[#This Row],[Paid Maternity Leave]]+parental_leave3[[#This Row],[Unpaid Maternity Leave]]</f>
        <v>52</v>
      </c>
      <c r="H1351" s="8">
        <f>parental_leave3[[#This Row],[Paid Paternity Leave]]+parental_leave3[[#This Row],[Unpaid Paternity Leave]]</f>
        <v>0</v>
      </c>
      <c r="I1351" s="1">
        <f>parental_leave3[[#This Row],[Total Maternity Leave]]+parental_leave3[[#This Row],[Total paternity Leave]]</f>
        <v>52</v>
      </c>
      <c r="J1351" s="1">
        <f>parental_leave3[[#This Row],[Paid Maternity Leave]]+parental_leave3[[#This Row],[Paid Paternity Leave]]</f>
        <v>12</v>
      </c>
      <c r="K1351" s="8">
        <f>parental_leave3[[#This Row],[Unpaid Maternity Leave]]+parental_leave3[[#This Row],[Unpaid Paternity Leave]]</f>
        <v>40</v>
      </c>
      <c r="L1351" s="1" t="str">
        <f>IF(parental_leave3[[#This Row],[Total Maternity Leave]]&gt;parental_leave3[[#This Row],[Total paternity Leave]],"YES","NO")</f>
        <v>YES</v>
      </c>
    </row>
    <row r="1352" spans="1:12" x14ac:dyDescent="0.25">
      <c r="A1352" s="1" t="s">
        <v>1387</v>
      </c>
      <c r="B1352" s="1" t="s">
        <v>1280</v>
      </c>
      <c r="C1352" s="1">
        <v>12</v>
      </c>
      <c r="D1352" s="8">
        <v>0</v>
      </c>
      <c r="E1352" s="1">
        <v>0</v>
      </c>
      <c r="F1352" s="8">
        <v>0</v>
      </c>
      <c r="G1352" s="8">
        <f>parental_leave3[[#This Row],[Paid Maternity Leave]]+parental_leave3[[#This Row],[Unpaid Maternity Leave]]</f>
        <v>12</v>
      </c>
      <c r="H1352" s="8">
        <f>parental_leave3[[#This Row],[Paid Paternity Leave]]+parental_leave3[[#This Row],[Unpaid Paternity Leave]]</f>
        <v>0</v>
      </c>
      <c r="I1352" s="1">
        <f>parental_leave3[[#This Row],[Total Maternity Leave]]+parental_leave3[[#This Row],[Total paternity Leave]]</f>
        <v>12</v>
      </c>
      <c r="J1352" s="1">
        <f>parental_leave3[[#This Row],[Paid Maternity Leave]]+parental_leave3[[#This Row],[Paid Paternity Leave]]</f>
        <v>12</v>
      </c>
      <c r="K1352" s="8">
        <f>parental_leave3[[#This Row],[Unpaid Maternity Leave]]+parental_leave3[[#This Row],[Unpaid Paternity Leave]]</f>
        <v>0</v>
      </c>
      <c r="L1352" s="1" t="str">
        <f>IF(parental_leave3[[#This Row],[Total Maternity Leave]]&gt;parental_leave3[[#This Row],[Total paternity Leave]],"YES","NO")</f>
        <v>YES</v>
      </c>
    </row>
    <row r="1353" spans="1:12" x14ac:dyDescent="0.25">
      <c r="A1353" s="1" t="s">
        <v>1388</v>
      </c>
      <c r="B1353" s="1" t="s">
        <v>1280</v>
      </c>
      <c r="C1353" s="1">
        <v>12</v>
      </c>
      <c r="D1353" s="8">
        <v>0</v>
      </c>
      <c r="E1353" s="1">
        <v>0</v>
      </c>
      <c r="F1353" s="8">
        <v>0</v>
      </c>
      <c r="G1353" s="8">
        <f>parental_leave3[[#This Row],[Paid Maternity Leave]]+parental_leave3[[#This Row],[Unpaid Maternity Leave]]</f>
        <v>12</v>
      </c>
      <c r="H1353" s="8">
        <f>parental_leave3[[#This Row],[Paid Paternity Leave]]+parental_leave3[[#This Row],[Unpaid Paternity Leave]]</f>
        <v>0</v>
      </c>
      <c r="I1353" s="1">
        <f>parental_leave3[[#This Row],[Total Maternity Leave]]+parental_leave3[[#This Row],[Total paternity Leave]]</f>
        <v>12</v>
      </c>
      <c r="J1353" s="1">
        <f>parental_leave3[[#This Row],[Paid Maternity Leave]]+parental_leave3[[#This Row],[Paid Paternity Leave]]</f>
        <v>12</v>
      </c>
      <c r="K1353" s="8">
        <f>parental_leave3[[#This Row],[Unpaid Maternity Leave]]+parental_leave3[[#This Row],[Unpaid Paternity Leave]]</f>
        <v>0</v>
      </c>
      <c r="L1353" s="1" t="str">
        <f>IF(parental_leave3[[#This Row],[Total Maternity Leave]]&gt;parental_leave3[[#This Row],[Total paternity Leave]],"YES","NO")</f>
        <v>YES</v>
      </c>
    </row>
    <row r="1354" spans="1:12" x14ac:dyDescent="0.25">
      <c r="A1354" s="1" t="s">
        <v>1389</v>
      </c>
      <c r="B1354" s="1" t="s">
        <v>1280</v>
      </c>
      <c r="C1354" s="1">
        <v>13</v>
      </c>
      <c r="D1354" s="8">
        <v>3</v>
      </c>
      <c r="E1354" s="1">
        <v>0</v>
      </c>
      <c r="F1354" s="8">
        <v>0</v>
      </c>
      <c r="G1354" s="8">
        <f>parental_leave3[[#This Row],[Paid Maternity Leave]]+parental_leave3[[#This Row],[Unpaid Maternity Leave]]</f>
        <v>16</v>
      </c>
      <c r="H1354" s="8">
        <f>parental_leave3[[#This Row],[Paid Paternity Leave]]+parental_leave3[[#This Row],[Unpaid Paternity Leave]]</f>
        <v>0</v>
      </c>
      <c r="I1354" s="1">
        <f>parental_leave3[[#This Row],[Total Maternity Leave]]+parental_leave3[[#This Row],[Total paternity Leave]]</f>
        <v>16</v>
      </c>
      <c r="J1354" s="1">
        <f>parental_leave3[[#This Row],[Paid Maternity Leave]]+parental_leave3[[#This Row],[Paid Paternity Leave]]</f>
        <v>13</v>
      </c>
      <c r="K1354" s="8">
        <f>parental_leave3[[#This Row],[Unpaid Maternity Leave]]+parental_leave3[[#This Row],[Unpaid Paternity Leave]]</f>
        <v>3</v>
      </c>
      <c r="L1354" s="1" t="str">
        <f>IF(parental_leave3[[#This Row],[Total Maternity Leave]]&gt;parental_leave3[[#This Row],[Total paternity Leave]],"YES","NO")</f>
        <v>YES</v>
      </c>
    </row>
    <row r="1355" spans="1:12" x14ac:dyDescent="0.25">
      <c r="A1355" s="1" t="s">
        <v>1390</v>
      </c>
      <c r="B1355" s="1" t="s">
        <v>1280</v>
      </c>
      <c r="C1355" s="1">
        <v>12</v>
      </c>
      <c r="D1355" s="8">
        <v>6</v>
      </c>
      <c r="E1355" s="1">
        <v>0</v>
      </c>
      <c r="F1355" s="8">
        <v>0</v>
      </c>
      <c r="G1355" s="8">
        <f>parental_leave3[[#This Row],[Paid Maternity Leave]]+parental_leave3[[#This Row],[Unpaid Maternity Leave]]</f>
        <v>18</v>
      </c>
      <c r="H1355" s="8">
        <f>parental_leave3[[#This Row],[Paid Paternity Leave]]+parental_leave3[[#This Row],[Unpaid Paternity Leave]]</f>
        <v>0</v>
      </c>
      <c r="I1355" s="1">
        <f>parental_leave3[[#This Row],[Total Maternity Leave]]+parental_leave3[[#This Row],[Total paternity Leave]]</f>
        <v>18</v>
      </c>
      <c r="J1355" s="1">
        <f>parental_leave3[[#This Row],[Paid Maternity Leave]]+parental_leave3[[#This Row],[Paid Paternity Leave]]</f>
        <v>12</v>
      </c>
      <c r="K1355" s="8">
        <f>parental_leave3[[#This Row],[Unpaid Maternity Leave]]+parental_leave3[[#This Row],[Unpaid Paternity Leave]]</f>
        <v>6</v>
      </c>
      <c r="L1355" s="1" t="str">
        <f>IF(parental_leave3[[#This Row],[Total Maternity Leave]]&gt;parental_leave3[[#This Row],[Total paternity Leave]],"YES","NO")</f>
        <v>YES</v>
      </c>
    </row>
    <row r="1356" spans="1:12" x14ac:dyDescent="0.25">
      <c r="A1356" s="1" t="s">
        <v>1391</v>
      </c>
      <c r="B1356" s="1" t="s">
        <v>1280</v>
      </c>
      <c r="C1356" s="1">
        <v>12</v>
      </c>
      <c r="D1356" s="8">
        <v>0</v>
      </c>
      <c r="E1356" s="1">
        <v>0</v>
      </c>
      <c r="F1356" s="8">
        <v>0</v>
      </c>
      <c r="G1356" s="8">
        <f>parental_leave3[[#This Row],[Paid Maternity Leave]]+parental_leave3[[#This Row],[Unpaid Maternity Leave]]</f>
        <v>12</v>
      </c>
      <c r="H1356" s="8">
        <f>parental_leave3[[#This Row],[Paid Paternity Leave]]+parental_leave3[[#This Row],[Unpaid Paternity Leave]]</f>
        <v>0</v>
      </c>
      <c r="I1356" s="1">
        <f>parental_leave3[[#This Row],[Total Maternity Leave]]+parental_leave3[[#This Row],[Total paternity Leave]]</f>
        <v>12</v>
      </c>
      <c r="J1356" s="1">
        <f>parental_leave3[[#This Row],[Paid Maternity Leave]]+parental_leave3[[#This Row],[Paid Paternity Leave]]</f>
        <v>12</v>
      </c>
      <c r="K1356" s="8">
        <f>parental_leave3[[#This Row],[Unpaid Maternity Leave]]+parental_leave3[[#This Row],[Unpaid Paternity Leave]]</f>
        <v>0</v>
      </c>
      <c r="L1356" s="1" t="str">
        <f>IF(parental_leave3[[#This Row],[Total Maternity Leave]]&gt;parental_leave3[[#This Row],[Total paternity Leave]],"YES","NO")</f>
        <v>YES</v>
      </c>
    </row>
    <row r="1357" spans="1:12" x14ac:dyDescent="0.25">
      <c r="A1357" s="1" t="s">
        <v>1392</v>
      </c>
      <c r="B1357" s="1" t="s">
        <v>1280</v>
      </c>
      <c r="C1357" s="1">
        <v>16</v>
      </c>
      <c r="D1357" s="8">
        <v>0</v>
      </c>
      <c r="E1357" s="1">
        <v>0</v>
      </c>
      <c r="F1357" s="8">
        <v>0</v>
      </c>
      <c r="G1357" s="8">
        <f>parental_leave3[[#This Row],[Paid Maternity Leave]]+parental_leave3[[#This Row],[Unpaid Maternity Leave]]</f>
        <v>16</v>
      </c>
      <c r="H1357" s="8">
        <f>parental_leave3[[#This Row],[Paid Paternity Leave]]+parental_leave3[[#This Row],[Unpaid Paternity Leave]]</f>
        <v>0</v>
      </c>
      <c r="I1357" s="1">
        <f>parental_leave3[[#This Row],[Total Maternity Leave]]+parental_leave3[[#This Row],[Total paternity Leave]]</f>
        <v>16</v>
      </c>
      <c r="J1357" s="1">
        <f>parental_leave3[[#This Row],[Paid Maternity Leave]]+parental_leave3[[#This Row],[Paid Paternity Leave]]</f>
        <v>16</v>
      </c>
      <c r="K1357" s="8">
        <f>parental_leave3[[#This Row],[Unpaid Maternity Leave]]+parental_leave3[[#This Row],[Unpaid Paternity Leave]]</f>
        <v>0</v>
      </c>
      <c r="L1357" s="1" t="str">
        <f>IF(parental_leave3[[#This Row],[Total Maternity Leave]]&gt;parental_leave3[[#This Row],[Total paternity Leave]],"YES","NO")</f>
        <v>YES</v>
      </c>
    </row>
    <row r="1358" spans="1:12" x14ac:dyDescent="0.25">
      <c r="A1358" s="1" t="s">
        <v>1393</v>
      </c>
      <c r="B1358" s="1" t="s">
        <v>1280</v>
      </c>
      <c r="C1358" s="1">
        <v>18</v>
      </c>
      <c r="D1358" s="8">
        <v>0</v>
      </c>
      <c r="E1358" s="1">
        <v>0</v>
      </c>
      <c r="F1358" s="8">
        <v>0</v>
      </c>
      <c r="G1358" s="8">
        <f>parental_leave3[[#This Row],[Paid Maternity Leave]]+parental_leave3[[#This Row],[Unpaid Maternity Leave]]</f>
        <v>18</v>
      </c>
      <c r="H1358" s="8">
        <f>parental_leave3[[#This Row],[Paid Paternity Leave]]+parental_leave3[[#This Row],[Unpaid Paternity Leave]]</f>
        <v>0</v>
      </c>
      <c r="I1358" s="1">
        <f>parental_leave3[[#This Row],[Total Maternity Leave]]+parental_leave3[[#This Row],[Total paternity Leave]]</f>
        <v>18</v>
      </c>
      <c r="J1358" s="1">
        <f>parental_leave3[[#This Row],[Paid Maternity Leave]]+parental_leave3[[#This Row],[Paid Paternity Leave]]</f>
        <v>18</v>
      </c>
      <c r="K1358" s="8">
        <f>parental_leave3[[#This Row],[Unpaid Maternity Leave]]+parental_leave3[[#This Row],[Unpaid Paternity Leave]]</f>
        <v>0</v>
      </c>
      <c r="L1358" s="1" t="str">
        <f>IF(parental_leave3[[#This Row],[Total Maternity Leave]]&gt;parental_leave3[[#This Row],[Total paternity Leave]],"YES","NO")</f>
        <v>YES</v>
      </c>
    </row>
    <row r="1359" spans="1:12" x14ac:dyDescent="0.25">
      <c r="A1359" s="1" t="s">
        <v>1394</v>
      </c>
      <c r="B1359" s="1" t="s">
        <v>1280</v>
      </c>
      <c r="C1359" s="1">
        <v>5</v>
      </c>
      <c r="D1359" s="8">
        <v>5</v>
      </c>
      <c r="E1359" s="1">
        <v>0</v>
      </c>
      <c r="F1359" s="8">
        <v>0</v>
      </c>
      <c r="G1359" s="8">
        <f>parental_leave3[[#This Row],[Paid Maternity Leave]]+parental_leave3[[#This Row],[Unpaid Maternity Leave]]</f>
        <v>10</v>
      </c>
      <c r="H1359" s="8">
        <f>parental_leave3[[#This Row],[Paid Paternity Leave]]+parental_leave3[[#This Row],[Unpaid Paternity Leave]]</f>
        <v>0</v>
      </c>
      <c r="I1359" s="1">
        <f>parental_leave3[[#This Row],[Total Maternity Leave]]+parental_leave3[[#This Row],[Total paternity Leave]]</f>
        <v>10</v>
      </c>
      <c r="J1359" s="1">
        <f>parental_leave3[[#This Row],[Paid Maternity Leave]]+parental_leave3[[#This Row],[Paid Paternity Leave]]</f>
        <v>5</v>
      </c>
      <c r="K1359" s="8">
        <f>parental_leave3[[#This Row],[Unpaid Maternity Leave]]+parental_leave3[[#This Row],[Unpaid Paternity Leave]]</f>
        <v>5</v>
      </c>
      <c r="L1359" s="1" t="str">
        <f>IF(parental_leave3[[#This Row],[Total Maternity Leave]]&gt;parental_leave3[[#This Row],[Total paternity Leave]],"YES","NO")</f>
        <v>YES</v>
      </c>
    </row>
    <row r="1360" spans="1:12" x14ac:dyDescent="0.25">
      <c r="A1360" s="1" t="s">
        <v>1395</v>
      </c>
      <c r="B1360" s="1" t="s">
        <v>1280</v>
      </c>
      <c r="C1360" s="1">
        <v>8</v>
      </c>
      <c r="D1360" s="8">
        <v>0</v>
      </c>
      <c r="E1360" s="1">
        <v>0</v>
      </c>
      <c r="F1360" s="8">
        <v>0</v>
      </c>
      <c r="G1360" s="8">
        <f>parental_leave3[[#This Row],[Paid Maternity Leave]]+parental_leave3[[#This Row],[Unpaid Maternity Leave]]</f>
        <v>8</v>
      </c>
      <c r="H1360" s="8">
        <f>parental_leave3[[#This Row],[Paid Paternity Leave]]+parental_leave3[[#This Row],[Unpaid Paternity Leave]]</f>
        <v>0</v>
      </c>
      <c r="I1360" s="1">
        <f>parental_leave3[[#This Row],[Total Maternity Leave]]+parental_leave3[[#This Row],[Total paternity Leave]]</f>
        <v>8</v>
      </c>
      <c r="J1360" s="1">
        <f>parental_leave3[[#This Row],[Paid Maternity Leave]]+parental_leave3[[#This Row],[Paid Paternity Leave]]</f>
        <v>8</v>
      </c>
      <c r="K1360" s="8">
        <f>parental_leave3[[#This Row],[Unpaid Maternity Leave]]+parental_leave3[[#This Row],[Unpaid Paternity Leave]]</f>
        <v>0</v>
      </c>
      <c r="L1360" s="1" t="str">
        <f>IF(parental_leave3[[#This Row],[Total Maternity Leave]]&gt;parental_leave3[[#This Row],[Total paternity Leave]],"YES","NO")</f>
        <v>YES</v>
      </c>
    </row>
    <row r="1361" spans="1:12" x14ac:dyDescent="0.25">
      <c r="A1361" s="1" t="s">
        <v>1396</v>
      </c>
      <c r="B1361" s="1" t="s">
        <v>1280</v>
      </c>
      <c r="C1361" s="1">
        <v>8</v>
      </c>
      <c r="D1361" s="8">
        <v>0</v>
      </c>
      <c r="E1361" s="1">
        <v>0</v>
      </c>
      <c r="F1361" s="8">
        <v>0</v>
      </c>
      <c r="G1361" s="8">
        <f>parental_leave3[[#This Row],[Paid Maternity Leave]]+parental_leave3[[#This Row],[Unpaid Maternity Leave]]</f>
        <v>8</v>
      </c>
      <c r="H1361" s="8">
        <f>parental_leave3[[#This Row],[Paid Paternity Leave]]+parental_leave3[[#This Row],[Unpaid Paternity Leave]]</f>
        <v>0</v>
      </c>
      <c r="I1361" s="1">
        <f>parental_leave3[[#This Row],[Total Maternity Leave]]+parental_leave3[[#This Row],[Total paternity Leave]]</f>
        <v>8</v>
      </c>
      <c r="J1361" s="1">
        <f>parental_leave3[[#This Row],[Paid Maternity Leave]]+parental_leave3[[#This Row],[Paid Paternity Leave]]</f>
        <v>8</v>
      </c>
      <c r="K1361" s="8">
        <f>parental_leave3[[#This Row],[Unpaid Maternity Leave]]+parental_leave3[[#This Row],[Unpaid Paternity Leave]]</f>
        <v>0</v>
      </c>
      <c r="L1361" s="1" t="str">
        <f>IF(parental_leave3[[#This Row],[Total Maternity Leave]]&gt;parental_leave3[[#This Row],[Total paternity Leave]],"YES","NO")</f>
        <v>YES</v>
      </c>
    </row>
    <row r="1362" spans="1:12" x14ac:dyDescent="0.25">
      <c r="A1362" s="1" t="s">
        <v>1397</v>
      </c>
      <c r="B1362" s="1" t="s">
        <v>1280</v>
      </c>
      <c r="C1362" s="1">
        <v>10</v>
      </c>
      <c r="D1362" s="8">
        <v>6</v>
      </c>
      <c r="E1362" s="1">
        <v>0</v>
      </c>
      <c r="F1362" s="8">
        <v>0</v>
      </c>
      <c r="G1362" s="8">
        <f>parental_leave3[[#This Row],[Paid Maternity Leave]]+parental_leave3[[#This Row],[Unpaid Maternity Leave]]</f>
        <v>16</v>
      </c>
      <c r="H1362" s="8">
        <f>parental_leave3[[#This Row],[Paid Paternity Leave]]+parental_leave3[[#This Row],[Unpaid Paternity Leave]]</f>
        <v>0</v>
      </c>
      <c r="I1362" s="1">
        <f>parental_leave3[[#This Row],[Total Maternity Leave]]+parental_leave3[[#This Row],[Total paternity Leave]]</f>
        <v>16</v>
      </c>
      <c r="J1362" s="1">
        <f>parental_leave3[[#This Row],[Paid Maternity Leave]]+parental_leave3[[#This Row],[Paid Paternity Leave]]</f>
        <v>10</v>
      </c>
      <c r="K1362" s="8">
        <f>parental_leave3[[#This Row],[Unpaid Maternity Leave]]+parental_leave3[[#This Row],[Unpaid Paternity Leave]]</f>
        <v>6</v>
      </c>
      <c r="L1362" s="1" t="str">
        <f>IF(parental_leave3[[#This Row],[Total Maternity Leave]]&gt;parental_leave3[[#This Row],[Total paternity Leave]],"YES","NO")</f>
        <v>YES</v>
      </c>
    </row>
    <row r="1363" spans="1:12" x14ac:dyDescent="0.25">
      <c r="A1363" s="1" t="s">
        <v>1398</v>
      </c>
      <c r="B1363" s="1" t="s">
        <v>1280</v>
      </c>
      <c r="C1363" s="1">
        <v>9</v>
      </c>
      <c r="D1363" s="8">
        <v>11</v>
      </c>
      <c r="E1363" s="1">
        <v>0</v>
      </c>
      <c r="F1363" s="8">
        <v>0</v>
      </c>
      <c r="G1363" s="8">
        <f>parental_leave3[[#This Row],[Paid Maternity Leave]]+parental_leave3[[#This Row],[Unpaid Maternity Leave]]</f>
        <v>20</v>
      </c>
      <c r="H1363" s="8">
        <f>parental_leave3[[#This Row],[Paid Paternity Leave]]+parental_leave3[[#This Row],[Unpaid Paternity Leave]]</f>
        <v>0</v>
      </c>
      <c r="I1363" s="1">
        <f>parental_leave3[[#This Row],[Total Maternity Leave]]+parental_leave3[[#This Row],[Total paternity Leave]]</f>
        <v>20</v>
      </c>
      <c r="J1363" s="1">
        <f>parental_leave3[[#This Row],[Paid Maternity Leave]]+parental_leave3[[#This Row],[Paid Paternity Leave]]</f>
        <v>9</v>
      </c>
      <c r="K1363" s="8">
        <f>parental_leave3[[#This Row],[Unpaid Maternity Leave]]+parental_leave3[[#This Row],[Unpaid Paternity Leave]]</f>
        <v>11</v>
      </c>
      <c r="L1363" s="1" t="str">
        <f>IF(parental_leave3[[#This Row],[Total Maternity Leave]]&gt;parental_leave3[[#This Row],[Total paternity Leave]],"YES","NO")</f>
        <v>YES</v>
      </c>
    </row>
    <row r="1364" spans="1:12" x14ac:dyDescent="0.25">
      <c r="A1364" s="1" t="s">
        <v>1399</v>
      </c>
      <c r="B1364" s="1" t="s">
        <v>1280</v>
      </c>
      <c r="C1364" s="1">
        <v>12</v>
      </c>
      <c r="D1364" s="8">
        <v>2</v>
      </c>
      <c r="E1364" s="1">
        <v>0</v>
      </c>
      <c r="F1364" s="8">
        <v>0</v>
      </c>
      <c r="G1364" s="8">
        <f>parental_leave3[[#This Row],[Paid Maternity Leave]]+parental_leave3[[#This Row],[Unpaid Maternity Leave]]</f>
        <v>14</v>
      </c>
      <c r="H1364" s="8">
        <f>parental_leave3[[#This Row],[Paid Paternity Leave]]+parental_leave3[[#This Row],[Unpaid Paternity Leave]]</f>
        <v>0</v>
      </c>
      <c r="I1364" s="1">
        <f>parental_leave3[[#This Row],[Total Maternity Leave]]+parental_leave3[[#This Row],[Total paternity Leave]]</f>
        <v>14</v>
      </c>
      <c r="J1364" s="1">
        <f>parental_leave3[[#This Row],[Paid Maternity Leave]]+parental_leave3[[#This Row],[Paid Paternity Leave]]</f>
        <v>12</v>
      </c>
      <c r="K1364" s="8">
        <f>parental_leave3[[#This Row],[Unpaid Maternity Leave]]+parental_leave3[[#This Row],[Unpaid Paternity Leave]]</f>
        <v>2</v>
      </c>
      <c r="L1364" s="1" t="str">
        <f>IF(parental_leave3[[#This Row],[Total Maternity Leave]]&gt;parental_leave3[[#This Row],[Total paternity Leave]],"YES","NO")</f>
        <v>YES</v>
      </c>
    </row>
    <row r="1365" spans="1:12" x14ac:dyDescent="0.25">
      <c r="A1365" s="1" t="s">
        <v>1400</v>
      </c>
      <c r="B1365" s="1" t="s">
        <v>1280</v>
      </c>
      <c r="C1365" s="1">
        <v>18</v>
      </c>
      <c r="D1365" s="8">
        <v>0</v>
      </c>
      <c r="E1365" s="1">
        <v>0</v>
      </c>
      <c r="F1365" s="8">
        <v>0</v>
      </c>
      <c r="G1365" s="8">
        <f>parental_leave3[[#This Row],[Paid Maternity Leave]]+parental_leave3[[#This Row],[Unpaid Maternity Leave]]</f>
        <v>18</v>
      </c>
      <c r="H1365" s="8">
        <f>parental_leave3[[#This Row],[Paid Paternity Leave]]+parental_leave3[[#This Row],[Unpaid Paternity Leave]]</f>
        <v>0</v>
      </c>
      <c r="I1365" s="1">
        <f>parental_leave3[[#This Row],[Total Maternity Leave]]+parental_leave3[[#This Row],[Total paternity Leave]]</f>
        <v>18</v>
      </c>
      <c r="J1365" s="1">
        <f>parental_leave3[[#This Row],[Paid Maternity Leave]]+parental_leave3[[#This Row],[Paid Paternity Leave]]</f>
        <v>18</v>
      </c>
      <c r="K1365" s="8">
        <f>parental_leave3[[#This Row],[Unpaid Maternity Leave]]+parental_leave3[[#This Row],[Unpaid Paternity Leave]]</f>
        <v>0</v>
      </c>
      <c r="L1365" s="1" t="str">
        <f>IF(parental_leave3[[#This Row],[Total Maternity Leave]]&gt;parental_leave3[[#This Row],[Total paternity Leave]],"YES","NO")</f>
        <v>YES</v>
      </c>
    </row>
    <row r="1366" spans="1:12" x14ac:dyDescent="0.25">
      <c r="A1366" s="1" t="s">
        <v>1401</v>
      </c>
      <c r="B1366" s="1" t="s">
        <v>1280</v>
      </c>
      <c r="C1366" s="1">
        <v>12</v>
      </c>
      <c r="D1366" s="8">
        <v>12</v>
      </c>
      <c r="E1366" s="1">
        <v>0</v>
      </c>
      <c r="F1366" s="8">
        <v>0</v>
      </c>
      <c r="G1366" s="8">
        <f>parental_leave3[[#This Row],[Paid Maternity Leave]]+parental_leave3[[#This Row],[Unpaid Maternity Leave]]</f>
        <v>24</v>
      </c>
      <c r="H1366" s="8">
        <f>parental_leave3[[#This Row],[Paid Paternity Leave]]+parental_leave3[[#This Row],[Unpaid Paternity Leave]]</f>
        <v>0</v>
      </c>
      <c r="I1366" s="1">
        <f>parental_leave3[[#This Row],[Total Maternity Leave]]+parental_leave3[[#This Row],[Total paternity Leave]]</f>
        <v>24</v>
      </c>
      <c r="J1366" s="1">
        <f>parental_leave3[[#This Row],[Paid Maternity Leave]]+parental_leave3[[#This Row],[Paid Paternity Leave]]</f>
        <v>12</v>
      </c>
      <c r="K1366" s="8">
        <f>parental_leave3[[#This Row],[Unpaid Maternity Leave]]+parental_leave3[[#This Row],[Unpaid Paternity Leave]]</f>
        <v>12</v>
      </c>
      <c r="L1366" s="1" t="str">
        <f>IF(parental_leave3[[#This Row],[Total Maternity Leave]]&gt;parental_leave3[[#This Row],[Total paternity Leave]],"YES","NO")</f>
        <v>YES</v>
      </c>
    </row>
    <row r="1367" spans="1:12" x14ac:dyDescent="0.25">
      <c r="A1367" s="1" t="s">
        <v>1402</v>
      </c>
      <c r="B1367" s="1" t="s">
        <v>1280</v>
      </c>
      <c r="C1367" s="1">
        <v>6</v>
      </c>
      <c r="D1367" s="8">
        <v>0</v>
      </c>
      <c r="E1367" s="1">
        <v>0</v>
      </c>
      <c r="F1367" s="8">
        <v>0</v>
      </c>
      <c r="G1367" s="8">
        <f>parental_leave3[[#This Row],[Paid Maternity Leave]]+parental_leave3[[#This Row],[Unpaid Maternity Leave]]</f>
        <v>6</v>
      </c>
      <c r="H1367" s="8">
        <f>parental_leave3[[#This Row],[Paid Paternity Leave]]+parental_leave3[[#This Row],[Unpaid Paternity Leave]]</f>
        <v>0</v>
      </c>
      <c r="I1367" s="1">
        <f>parental_leave3[[#This Row],[Total Maternity Leave]]+parental_leave3[[#This Row],[Total paternity Leave]]</f>
        <v>6</v>
      </c>
      <c r="J1367" s="1">
        <f>parental_leave3[[#This Row],[Paid Maternity Leave]]+parental_leave3[[#This Row],[Paid Paternity Leave]]</f>
        <v>6</v>
      </c>
      <c r="K1367" s="8">
        <f>parental_leave3[[#This Row],[Unpaid Maternity Leave]]+parental_leave3[[#This Row],[Unpaid Paternity Leave]]</f>
        <v>0</v>
      </c>
      <c r="L1367" s="1" t="str">
        <f>IF(parental_leave3[[#This Row],[Total Maternity Leave]]&gt;parental_leave3[[#This Row],[Total paternity Leave]],"YES","NO")</f>
        <v>YES</v>
      </c>
    </row>
    <row r="1368" spans="1:12" x14ac:dyDescent="0.25">
      <c r="A1368" s="1" t="s">
        <v>1403</v>
      </c>
      <c r="B1368" s="1" t="s">
        <v>1280</v>
      </c>
      <c r="C1368" s="1">
        <v>12</v>
      </c>
      <c r="D1368" s="8">
        <v>0</v>
      </c>
      <c r="E1368" s="1">
        <v>0</v>
      </c>
      <c r="F1368" s="8">
        <v>0</v>
      </c>
      <c r="G1368" s="8">
        <f>parental_leave3[[#This Row],[Paid Maternity Leave]]+parental_leave3[[#This Row],[Unpaid Maternity Leave]]</f>
        <v>12</v>
      </c>
      <c r="H1368" s="8">
        <f>parental_leave3[[#This Row],[Paid Paternity Leave]]+parental_leave3[[#This Row],[Unpaid Paternity Leave]]</f>
        <v>0</v>
      </c>
      <c r="I1368" s="1">
        <f>parental_leave3[[#This Row],[Total Maternity Leave]]+parental_leave3[[#This Row],[Total paternity Leave]]</f>
        <v>12</v>
      </c>
      <c r="J1368" s="1">
        <f>parental_leave3[[#This Row],[Paid Maternity Leave]]+parental_leave3[[#This Row],[Paid Paternity Leave]]</f>
        <v>12</v>
      </c>
      <c r="K1368" s="8">
        <f>parental_leave3[[#This Row],[Unpaid Maternity Leave]]+parental_leave3[[#This Row],[Unpaid Paternity Leave]]</f>
        <v>0</v>
      </c>
      <c r="L1368" s="1" t="str">
        <f>IF(parental_leave3[[#This Row],[Total Maternity Leave]]&gt;parental_leave3[[#This Row],[Total paternity Leave]],"YES","NO")</f>
        <v>YES</v>
      </c>
    </row>
    <row r="1369" spans="1:12" x14ac:dyDescent="0.25">
      <c r="A1369" s="1" t="s">
        <v>1404</v>
      </c>
      <c r="B1369" s="1" t="s">
        <v>1280</v>
      </c>
      <c r="C1369" s="1">
        <v>12</v>
      </c>
      <c r="D1369" s="8">
        <v>0</v>
      </c>
      <c r="E1369" s="1">
        <v>0</v>
      </c>
      <c r="F1369" s="8">
        <v>0</v>
      </c>
      <c r="G1369" s="8">
        <f>parental_leave3[[#This Row],[Paid Maternity Leave]]+parental_leave3[[#This Row],[Unpaid Maternity Leave]]</f>
        <v>12</v>
      </c>
      <c r="H1369" s="8">
        <f>parental_leave3[[#This Row],[Paid Paternity Leave]]+parental_leave3[[#This Row],[Unpaid Paternity Leave]]</f>
        <v>0</v>
      </c>
      <c r="I1369" s="1">
        <f>parental_leave3[[#This Row],[Total Maternity Leave]]+parental_leave3[[#This Row],[Total paternity Leave]]</f>
        <v>12</v>
      </c>
      <c r="J1369" s="1">
        <f>parental_leave3[[#This Row],[Paid Maternity Leave]]+parental_leave3[[#This Row],[Paid Paternity Leave]]</f>
        <v>12</v>
      </c>
      <c r="K1369" s="8">
        <f>parental_leave3[[#This Row],[Unpaid Maternity Leave]]+parental_leave3[[#This Row],[Unpaid Paternity Leave]]</f>
        <v>0</v>
      </c>
      <c r="L1369" s="1" t="str">
        <f>IF(parental_leave3[[#This Row],[Total Maternity Leave]]&gt;parental_leave3[[#This Row],[Total paternity Leave]],"YES","NO")</f>
        <v>YES</v>
      </c>
    </row>
    <row r="1370" spans="1:12" x14ac:dyDescent="0.25">
      <c r="A1370" s="1" t="s">
        <v>1405</v>
      </c>
      <c r="B1370" s="1" t="s">
        <v>1280</v>
      </c>
      <c r="C1370" s="1">
        <v>12</v>
      </c>
      <c r="D1370" s="8">
        <v>0</v>
      </c>
      <c r="E1370" s="1">
        <v>12</v>
      </c>
      <c r="F1370" s="8">
        <v>0</v>
      </c>
      <c r="G1370" s="8">
        <f>parental_leave3[[#This Row],[Paid Maternity Leave]]+parental_leave3[[#This Row],[Unpaid Maternity Leave]]</f>
        <v>12</v>
      </c>
      <c r="H1370" s="8">
        <f>parental_leave3[[#This Row],[Paid Paternity Leave]]+parental_leave3[[#This Row],[Unpaid Paternity Leave]]</f>
        <v>12</v>
      </c>
      <c r="I1370" s="1">
        <f>parental_leave3[[#This Row],[Total Maternity Leave]]+parental_leave3[[#This Row],[Total paternity Leave]]</f>
        <v>24</v>
      </c>
      <c r="J1370" s="1">
        <f>parental_leave3[[#This Row],[Paid Maternity Leave]]+parental_leave3[[#This Row],[Paid Paternity Leave]]</f>
        <v>24</v>
      </c>
      <c r="K1370" s="8">
        <f>parental_leave3[[#This Row],[Unpaid Maternity Leave]]+parental_leave3[[#This Row],[Unpaid Paternity Leave]]</f>
        <v>0</v>
      </c>
      <c r="L1370" s="1" t="str">
        <f>IF(parental_leave3[[#This Row],[Total Maternity Leave]]&gt;parental_leave3[[#This Row],[Total paternity Leave]],"YES","NO")</f>
        <v>NO</v>
      </c>
    </row>
    <row r="1371" spans="1:12" x14ac:dyDescent="0.25">
      <c r="A1371" s="1" t="s">
        <v>1406</v>
      </c>
      <c r="B1371" s="1" t="s">
        <v>1280</v>
      </c>
      <c r="C1371" s="1">
        <v>4</v>
      </c>
      <c r="D1371" s="8">
        <v>2</v>
      </c>
      <c r="E1371" s="1">
        <v>0</v>
      </c>
      <c r="F1371" s="8">
        <v>0</v>
      </c>
      <c r="G1371" s="8">
        <f>parental_leave3[[#This Row],[Paid Maternity Leave]]+parental_leave3[[#This Row],[Unpaid Maternity Leave]]</f>
        <v>6</v>
      </c>
      <c r="H1371" s="8">
        <f>parental_leave3[[#This Row],[Paid Paternity Leave]]+parental_leave3[[#This Row],[Unpaid Paternity Leave]]</f>
        <v>0</v>
      </c>
      <c r="I1371" s="1">
        <f>parental_leave3[[#This Row],[Total Maternity Leave]]+parental_leave3[[#This Row],[Total paternity Leave]]</f>
        <v>6</v>
      </c>
      <c r="J1371" s="1">
        <f>parental_leave3[[#This Row],[Paid Maternity Leave]]+parental_leave3[[#This Row],[Paid Paternity Leave]]</f>
        <v>4</v>
      </c>
      <c r="K1371" s="8">
        <f>parental_leave3[[#This Row],[Unpaid Maternity Leave]]+parental_leave3[[#This Row],[Unpaid Paternity Leave]]</f>
        <v>2</v>
      </c>
      <c r="L1371" s="1" t="str">
        <f>IF(parental_leave3[[#This Row],[Total Maternity Leave]]&gt;parental_leave3[[#This Row],[Total paternity Leave]],"YES","NO")</f>
        <v>YES</v>
      </c>
    </row>
    <row r="1372" spans="1:12" x14ac:dyDescent="0.25">
      <c r="A1372" s="1" t="s">
        <v>1407</v>
      </c>
      <c r="B1372" s="1" t="s">
        <v>1280</v>
      </c>
      <c r="C1372" s="1">
        <v>6</v>
      </c>
      <c r="D1372" s="8">
        <v>6</v>
      </c>
      <c r="E1372" s="1">
        <v>0</v>
      </c>
      <c r="F1372" s="8">
        <v>0</v>
      </c>
      <c r="G1372" s="8">
        <f>parental_leave3[[#This Row],[Paid Maternity Leave]]+parental_leave3[[#This Row],[Unpaid Maternity Leave]]</f>
        <v>12</v>
      </c>
      <c r="H1372" s="8">
        <f>parental_leave3[[#This Row],[Paid Paternity Leave]]+parental_leave3[[#This Row],[Unpaid Paternity Leave]]</f>
        <v>0</v>
      </c>
      <c r="I1372" s="1">
        <f>parental_leave3[[#This Row],[Total Maternity Leave]]+parental_leave3[[#This Row],[Total paternity Leave]]</f>
        <v>12</v>
      </c>
      <c r="J1372" s="1">
        <f>parental_leave3[[#This Row],[Paid Maternity Leave]]+parental_leave3[[#This Row],[Paid Paternity Leave]]</f>
        <v>6</v>
      </c>
      <c r="K1372" s="8">
        <f>parental_leave3[[#This Row],[Unpaid Maternity Leave]]+parental_leave3[[#This Row],[Unpaid Paternity Leave]]</f>
        <v>6</v>
      </c>
      <c r="L1372" s="1" t="str">
        <f>IF(parental_leave3[[#This Row],[Total Maternity Leave]]&gt;parental_leave3[[#This Row],[Total paternity Leave]],"YES","NO")</f>
        <v>YES</v>
      </c>
    </row>
    <row r="1373" spans="1:12" x14ac:dyDescent="0.25">
      <c r="A1373" s="1" t="s">
        <v>1408</v>
      </c>
      <c r="B1373" s="1" t="s">
        <v>1280</v>
      </c>
      <c r="C1373" s="1">
        <v>13</v>
      </c>
      <c r="D1373" s="8">
        <v>0</v>
      </c>
      <c r="E1373" s="1">
        <v>0</v>
      </c>
      <c r="F1373" s="8">
        <v>0</v>
      </c>
      <c r="G1373" s="8">
        <f>parental_leave3[[#This Row],[Paid Maternity Leave]]+parental_leave3[[#This Row],[Unpaid Maternity Leave]]</f>
        <v>13</v>
      </c>
      <c r="H1373" s="8">
        <f>parental_leave3[[#This Row],[Paid Paternity Leave]]+parental_leave3[[#This Row],[Unpaid Paternity Leave]]</f>
        <v>0</v>
      </c>
      <c r="I1373" s="1">
        <f>parental_leave3[[#This Row],[Total Maternity Leave]]+parental_leave3[[#This Row],[Total paternity Leave]]</f>
        <v>13</v>
      </c>
      <c r="J1373" s="1">
        <f>parental_leave3[[#This Row],[Paid Maternity Leave]]+parental_leave3[[#This Row],[Paid Paternity Leave]]</f>
        <v>13</v>
      </c>
      <c r="K1373" s="8">
        <f>parental_leave3[[#This Row],[Unpaid Maternity Leave]]+parental_leave3[[#This Row],[Unpaid Paternity Leave]]</f>
        <v>0</v>
      </c>
      <c r="L1373" s="1" t="str">
        <f>IF(parental_leave3[[#This Row],[Total Maternity Leave]]&gt;parental_leave3[[#This Row],[Total paternity Leave]],"YES","NO")</f>
        <v>YES</v>
      </c>
    </row>
    <row r="1374" spans="1:12" x14ac:dyDescent="0.25">
      <c r="A1374" s="1" t="s">
        <v>1409</v>
      </c>
      <c r="B1374" s="1" t="s">
        <v>1280</v>
      </c>
      <c r="C1374" s="1">
        <v>12</v>
      </c>
      <c r="D1374" s="8">
        <v>0</v>
      </c>
      <c r="E1374" s="1">
        <v>0</v>
      </c>
      <c r="F1374" s="8">
        <v>0</v>
      </c>
      <c r="G1374" s="8">
        <f>parental_leave3[[#This Row],[Paid Maternity Leave]]+parental_leave3[[#This Row],[Unpaid Maternity Leave]]</f>
        <v>12</v>
      </c>
      <c r="H1374" s="8">
        <f>parental_leave3[[#This Row],[Paid Paternity Leave]]+parental_leave3[[#This Row],[Unpaid Paternity Leave]]</f>
        <v>0</v>
      </c>
      <c r="I1374" s="1">
        <f>parental_leave3[[#This Row],[Total Maternity Leave]]+parental_leave3[[#This Row],[Total paternity Leave]]</f>
        <v>12</v>
      </c>
      <c r="J1374" s="1">
        <f>parental_leave3[[#This Row],[Paid Maternity Leave]]+parental_leave3[[#This Row],[Paid Paternity Leave]]</f>
        <v>12</v>
      </c>
      <c r="K1374" s="8">
        <f>parental_leave3[[#This Row],[Unpaid Maternity Leave]]+parental_leave3[[#This Row],[Unpaid Paternity Leave]]</f>
        <v>0</v>
      </c>
      <c r="L1374" s="1" t="str">
        <f>IF(parental_leave3[[#This Row],[Total Maternity Leave]]&gt;parental_leave3[[#This Row],[Total paternity Leave]],"YES","NO")</f>
        <v>YES</v>
      </c>
    </row>
    <row r="1375" spans="1:12" x14ac:dyDescent="0.25">
      <c r="A1375" s="1" t="s">
        <v>1410</v>
      </c>
      <c r="B1375" s="1" t="s">
        <v>1280</v>
      </c>
      <c r="C1375" s="1">
        <v>12</v>
      </c>
      <c r="D1375" s="8">
        <v>4</v>
      </c>
      <c r="E1375" s="1">
        <v>0</v>
      </c>
      <c r="F1375" s="8">
        <v>0</v>
      </c>
      <c r="G1375" s="8">
        <f>parental_leave3[[#This Row],[Paid Maternity Leave]]+parental_leave3[[#This Row],[Unpaid Maternity Leave]]</f>
        <v>16</v>
      </c>
      <c r="H1375" s="8">
        <f>parental_leave3[[#This Row],[Paid Paternity Leave]]+parental_leave3[[#This Row],[Unpaid Paternity Leave]]</f>
        <v>0</v>
      </c>
      <c r="I1375" s="1">
        <f>parental_leave3[[#This Row],[Total Maternity Leave]]+parental_leave3[[#This Row],[Total paternity Leave]]</f>
        <v>16</v>
      </c>
      <c r="J1375" s="1">
        <f>parental_leave3[[#This Row],[Paid Maternity Leave]]+parental_leave3[[#This Row],[Paid Paternity Leave]]</f>
        <v>12</v>
      </c>
      <c r="K1375" s="8">
        <f>parental_leave3[[#This Row],[Unpaid Maternity Leave]]+parental_leave3[[#This Row],[Unpaid Paternity Leave]]</f>
        <v>4</v>
      </c>
      <c r="L1375" s="1" t="str">
        <f>IF(parental_leave3[[#This Row],[Total Maternity Leave]]&gt;parental_leave3[[#This Row],[Total paternity Leave]],"YES","NO")</f>
        <v>YES</v>
      </c>
    </row>
    <row r="1376" spans="1:12" x14ac:dyDescent="0.25">
      <c r="A1376" s="1" t="s">
        <v>1411</v>
      </c>
      <c r="B1376" s="1" t="s">
        <v>1280</v>
      </c>
      <c r="C1376" s="1">
        <v>25</v>
      </c>
      <c r="D1376" s="8">
        <v>0</v>
      </c>
      <c r="E1376" s="1">
        <v>0</v>
      </c>
      <c r="F1376" s="8">
        <v>0</v>
      </c>
      <c r="G1376" s="8">
        <f>parental_leave3[[#This Row],[Paid Maternity Leave]]+parental_leave3[[#This Row],[Unpaid Maternity Leave]]</f>
        <v>25</v>
      </c>
      <c r="H1376" s="8">
        <f>parental_leave3[[#This Row],[Paid Paternity Leave]]+parental_leave3[[#This Row],[Unpaid Paternity Leave]]</f>
        <v>0</v>
      </c>
      <c r="I1376" s="1">
        <f>parental_leave3[[#This Row],[Total Maternity Leave]]+parental_leave3[[#This Row],[Total paternity Leave]]</f>
        <v>25</v>
      </c>
      <c r="J1376" s="1">
        <f>parental_leave3[[#This Row],[Paid Maternity Leave]]+parental_leave3[[#This Row],[Paid Paternity Leave]]</f>
        <v>25</v>
      </c>
      <c r="K1376" s="8">
        <f>parental_leave3[[#This Row],[Unpaid Maternity Leave]]+parental_leave3[[#This Row],[Unpaid Paternity Leave]]</f>
        <v>0</v>
      </c>
      <c r="L1376" s="1" t="str">
        <f>IF(parental_leave3[[#This Row],[Total Maternity Leave]]&gt;parental_leave3[[#This Row],[Total paternity Leave]],"YES","NO")</f>
        <v>YES</v>
      </c>
    </row>
    <row r="1377" spans="1:12" x14ac:dyDescent="0.25">
      <c r="A1377" s="1" t="s">
        <v>1412</v>
      </c>
      <c r="B1377" s="1" t="s">
        <v>1280</v>
      </c>
      <c r="C1377" s="1">
        <v>12</v>
      </c>
      <c r="D1377" s="8">
        <v>0</v>
      </c>
      <c r="E1377" s="1">
        <v>0</v>
      </c>
      <c r="F1377" s="8">
        <v>0</v>
      </c>
      <c r="G1377" s="8">
        <f>parental_leave3[[#This Row],[Paid Maternity Leave]]+parental_leave3[[#This Row],[Unpaid Maternity Leave]]</f>
        <v>12</v>
      </c>
      <c r="H1377" s="8">
        <f>parental_leave3[[#This Row],[Paid Paternity Leave]]+parental_leave3[[#This Row],[Unpaid Paternity Leave]]</f>
        <v>0</v>
      </c>
      <c r="I1377" s="1">
        <f>parental_leave3[[#This Row],[Total Maternity Leave]]+parental_leave3[[#This Row],[Total paternity Leave]]</f>
        <v>12</v>
      </c>
      <c r="J1377" s="1">
        <f>parental_leave3[[#This Row],[Paid Maternity Leave]]+parental_leave3[[#This Row],[Paid Paternity Leave]]</f>
        <v>12</v>
      </c>
      <c r="K1377" s="8">
        <f>parental_leave3[[#This Row],[Unpaid Maternity Leave]]+parental_leave3[[#This Row],[Unpaid Paternity Leave]]</f>
        <v>0</v>
      </c>
      <c r="L1377" s="1" t="str">
        <f>IF(parental_leave3[[#This Row],[Total Maternity Leave]]&gt;parental_leave3[[#This Row],[Total paternity Leave]],"YES","NO")</f>
        <v>YES</v>
      </c>
    </row>
    <row r="1378" spans="1:12" x14ac:dyDescent="0.25">
      <c r="A1378" s="1" t="s">
        <v>1413</v>
      </c>
      <c r="B1378" s="1" t="s">
        <v>1280</v>
      </c>
      <c r="C1378" s="1">
        <v>15.5</v>
      </c>
      <c r="D1378" s="8">
        <v>0</v>
      </c>
      <c r="E1378" s="1">
        <v>0</v>
      </c>
      <c r="F1378" s="8">
        <v>0</v>
      </c>
      <c r="G1378" s="8">
        <f>parental_leave3[[#This Row],[Paid Maternity Leave]]+parental_leave3[[#This Row],[Unpaid Maternity Leave]]</f>
        <v>15.5</v>
      </c>
      <c r="H1378" s="8">
        <f>parental_leave3[[#This Row],[Paid Paternity Leave]]+parental_leave3[[#This Row],[Unpaid Paternity Leave]]</f>
        <v>0</v>
      </c>
      <c r="I1378" s="1">
        <f>parental_leave3[[#This Row],[Total Maternity Leave]]+parental_leave3[[#This Row],[Total paternity Leave]]</f>
        <v>15.5</v>
      </c>
      <c r="J1378" s="1">
        <f>parental_leave3[[#This Row],[Paid Maternity Leave]]+parental_leave3[[#This Row],[Paid Paternity Leave]]</f>
        <v>15.5</v>
      </c>
      <c r="K1378" s="8">
        <f>parental_leave3[[#This Row],[Unpaid Maternity Leave]]+parental_leave3[[#This Row],[Unpaid Paternity Leave]]</f>
        <v>0</v>
      </c>
      <c r="L1378" s="1" t="str">
        <f>IF(parental_leave3[[#This Row],[Total Maternity Leave]]&gt;parental_leave3[[#This Row],[Total paternity Leave]],"YES","NO")</f>
        <v>YES</v>
      </c>
    </row>
    <row r="1379" spans="1:12" x14ac:dyDescent="0.25">
      <c r="A1379" s="1" t="s">
        <v>1414</v>
      </c>
      <c r="B1379" s="1" t="s">
        <v>1280</v>
      </c>
      <c r="C1379" s="1">
        <v>12</v>
      </c>
      <c r="D1379" s="8">
        <v>0</v>
      </c>
      <c r="E1379" s="1">
        <v>0</v>
      </c>
      <c r="F1379" s="8">
        <v>0</v>
      </c>
      <c r="G1379" s="8">
        <f>parental_leave3[[#This Row],[Paid Maternity Leave]]+parental_leave3[[#This Row],[Unpaid Maternity Leave]]</f>
        <v>12</v>
      </c>
      <c r="H1379" s="8">
        <f>parental_leave3[[#This Row],[Paid Paternity Leave]]+parental_leave3[[#This Row],[Unpaid Paternity Leave]]</f>
        <v>0</v>
      </c>
      <c r="I1379" s="1">
        <f>parental_leave3[[#This Row],[Total Maternity Leave]]+parental_leave3[[#This Row],[Total paternity Leave]]</f>
        <v>12</v>
      </c>
      <c r="J1379" s="1">
        <f>parental_leave3[[#This Row],[Paid Maternity Leave]]+parental_leave3[[#This Row],[Paid Paternity Leave]]</f>
        <v>12</v>
      </c>
      <c r="K1379" s="8">
        <f>parental_leave3[[#This Row],[Unpaid Maternity Leave]]+parental_leave3[[#This Row],[Unpaid Paternity Leave]]</f>
        <v>0</v>
      </c>
      <c r="L1379" s="1" t="str">
        <f>IF(parental_leave3[[#This Row],[Total Maternity Leave]]&gt;parental_leave3[[#This Row],[Total paternity Leave]],"YES","NO")</f>
        <v>YES</v>
      </c>
    </row>
    <row r="1380" spans="1:12" x14ac:dyDescent="0.25">
      <c r="A1380" s="1" t="s">
        <v>1415</v>
      </c>
      <c r="B1380" s="1" t="s">
        <v>1280</v>
      </c>
      <c r="C1380" s="1">
        <v>6</v>
      </c>
      <c r="D1380" s="8">
        <v>6</v>
      </c>
      <c r="E1380" s="1">
        <v>0</v>
      </c>
      <c r="F1380" s="8">
        <v>0</v>
      </c>
      <c r="G1380" s="8">
        <f>parental_leave3[[#This Row],[Paid Maternity Leave]]+parental_leave3[[#This Row],[Unpaid Maternity Leave]]</f>
        <v>12</v>
      </c>
      <c r="H1380" s="8">
        <f>parental_leave3[[#This Row],[Paid Paternity Leave]]+parental_leave3[[#This Row],[Unpaid Paternity Leave]]</f>
        <v>0</v>
      </c>
      <c r="I1380" s="1">
        <f>parental_leave3[[#This Row],[Total Maternity Leave]]+parental_leave3[[#This Row],[Total paternity Leave]]</f>
        <v>12</v>
      </c>
      <c r="J1380" s="1">
        <f>parental_leave3[[#This Row],[Paid Maternity Leave]]+parental_leave3[[#This Row],[Paid Paternity Leave]]</f>
        <v>6</v>
      </c>
      <c r="K1380" s="8">
        <f>parental_leave3[[#This Row],[Unpaid Maternity Leave]]+parental_leave3[[#This Row],[Unpaid Paternity Leave]]</f>
        <v>6</v>
      </c>
      <c r="L1380" s="1" t="str">
        <f>IF(parental_leave3[[#This Row],[Total Maternity Leave]]&gt;parental_leave3[[#This Row],[Total paternity Leave]],"YES","NO")</f>
        <v>YES</v>
      </c>
    </row>
    <row r="1381" spans="1:12" x14ac:dyDescent="0.25">
      <c r="A1381" s="1" t="s">
        <v>1416</v>
      </c>
      <c r="B1381" s="1" t="s">
        <v>1280</v>
      </c>
      <c r="C1381" s="1">
        <v>12</v>
      </c>
      <c r="D1381" s="8">
        <v>0</v>
      </c>
      <c r="E1381" s="1">
        <v>0</v>
      </c>
      <c r="F1381" s="8">
        <v>0</v>
      </c>
      <c r="G1381" s="8">
        <f>parental_leave3[[#This Row],[Paid Maternity Leave]]+parental_leave3[[#This Row],[Unpaid Maternity Leave]]</f>
        <v>12</v>
      </c>
      <c r="H1381" s="8">
        <f>parental_leave3[[#This Row],[Paid Paternity Leave]]+parental_leave3[[#This Row],[Unpaid Paternity Leave]]</f>
        <v>0</v>
      </c>
      <c r="I1381" s="1">
        <f>parental_leave3[[#This Row],[Total Maternity Leave]]+parental_leave3[[#This Row],[Total paternity Leave]]</f>
        <v>12</v>
      </c>
      <c r="J1381" s="1">
        <f>parental_leave3[[#This Row],[Paid Maternity Leave]]+parental_leave3[[#This Row],[Paid Paternity Leave]]</f>
        <v>12</v>
      </c>
      <c r="K1381" s="8">
        <f>parental_leave3[[#This Row],[Unpaid Maternity Leave]]+parental_leave3[[#This Row],[Unpaid Paternity Leave]]</f>
        <v>0</v>
      </c>
      <c r="L1381" s="1" t="str">
        <f>IF(parental_leave3[[#This Row],[Total Maternity Leave]]&gt;parental_leave3[[#This Row],[Total paternity Leave]],"YES","NO")</f>
        <v>YES</v>
      </c>
    </row>
    <row r="1382" spans="1:12" x14ac:dyDescent="0.25">
      <c r="A1382" s="1" t="s">
        <v>1417</v>
      </c>
      <c r="B1382" s="1" t="s">
        <v>1280</v>
      </c>
      <c r="C1382" s="1">
        <v>52</v>
      </c>
      <c r="D1382" s="8">
        <v>52</v>
      </c>
      <c r="E1382" s="1">
        <v>0</v>
      </c>
      <c r="F1382" s="8">
        <v>0</v>
      </c>
      <c r="G1382" s="8">
        <f>parental_leave3[[#This Row],[Paid Maternity Leave]]+parental_leave3[[#This Row],[Unpaid Maternity Leave]]</f>
        <v>104</v>
      </c>
      <c r="H1382" s="8">
        <f>parental_leave3[[#This Row],[Paid Paternity Leave]]+parental_leave3[[#This Row],[Unpaid Paternity Leave]]</f>
        <v>0</v>
      </c>
      <c r="I1382" s="1">
        <f>parental_leave3[[#This Row],[Total Maternity Leave]]+parental_leave3[[#This Row],[Total paternity Leave]]</f>
        <v>104</v>
      </c>
      <c r="J1382" s="1">
        <f>parental_leave3[[#This Row],[Paid Maternity Leave]]+parental_leave3[[#This Row],[Paid Paternity Leave]]</f>
        <v>52</v>
      </c>
      <c r="K1382" s="8">
        <f>parental_leave3[[#This Row],[Unpaid Maternity Leave]]+parental_leave3[[#This Row],[Unpaid Paternity Leave]]</f>
        <v>52</v>
      </c>
      <c r="L1382" s="1" t="str">
        <f>IF(parental_leave3[[#This Row],[Total Maternity Leave]]&gt;parental_leave3[[#This Row],[Total paternity Leave]],"YES","NO")</f>
        <v>YES</v>
      </c>
    </row>
    <row r="1383" spans="1:12" x14ac:dyDescent="0.25">
      <c r="A1383" s="1" t="s">
        <v>1418</v>
      </c>
      <c r="B1383" s="1" t="s">
        <v>1280</v>
      </c>
      <c r="C1383" s="1">
        <v>12</v>
      </c>
      <c r="D1383" s="8">
        <v>0</v>
      </c>
      <c r="E1383" s="1">
        <v>0</v>
      </c>
      <c r="F1383" s="8">
        <v>0</v>
      </c>
      <c r="G1383" s="8">
        <f>parental_leave3[[#This Row],[Paid Maternity Leave]]+parental_leave3[[#This Row],[Unpaid Maternity Leave]]</f>
        <v>12</v>
      </c>
      <c r="H1383" s="8">
        <f>parental_leave3[[#This Row],[Paid Paternity Leave]]+parental_leave3[[#This Row],[Unpaid Paternity Leave]]</f>
        <v>0</v>
      </c>
      <c r="I1383" s="1">
        <f>parental_leave3[[#This Row],[Total Maternity Leave]]+parental_leave3[[#This Row],[Total paternity Leave]]</f>
        <v>12</v>
      </c>
      <c r="J1383" s="1">
        <f>parental_leave3[[#This Row],[Paid Maternity Leave]]+parental_leave3[[#This Row],[Paid Paternity Leave]]</f>
        <v>12</v>
      </c>
      <c r="K1383" s="8">
        <f>parental_leave3[[#This Row],[Unpaid Maternity Leave]]+parental_leave3[[#This Row],[Unpaid Paternity Leave]]</f>
        <v>0</v>
      </c>
      <c r="L1383" s="1" t="str">
        <f>IF(parental_leave3[[#This Row],[Total Maternity Leave]]&gt;parental_leave3[[#This Row],[Total paternity Leave]],"YES","NO")</f>
        <v>YES</v>
      </c>
    </row>
    <row r="1384" spans="1:12" x14ac:dyDescent="0.25">
      <c r="A1384" s="1" t="s">
        <v>1419</v>
      </c>
      <c r="B1384" s="1" t="s">
        <v>1280</v>
      </c>
      <c r="C1384" s="1">
        <v>12</v>
      </c>
      <c r="D1384" s="8">
        <v>0</v>
      </c>
      <c r="E1384" s="1">
        <v>0</v>
      </c>
      <c r="F1384" s="8">
        <v>0</v>
      </c>
      <c r="G1384" s="8">
        <f>parental_leave3[[#This Row],[Paid Maternity Leave]]+parental_leave3[[#This Row],[Unpaid Maternity Leave]]</f>
        <v>12</v>
      </c>
      <c r="H1384" s="8">
        <f>parental_leave3[[#This Row],[Paid Paternity Leave]]+parental_leave3[[#This Row],[Unpaid Paternity Leave]]</f>
        <v>0</v>
      </c>
      <c r="I1384" s="1">
        <f>parental_leave3[[#This Row],[Total Maternity Leave]]+parental_leave3[[#This Row],[Total paternity Leave]]</f>
        <v>12</v>
      </c>
      <c r="J1384" s="1">
        <f>parental_leave3[[#This Row],[Paid Maternity Leave]]+parental_leave3[[#This Row],[Paid Paternity Leave]]</f>
        <v>12</v>
      </c>
      <c r="K1384" s="8">
        <f>parental_leave3[[#This Row],[Unpaid Maternity Leave]]+parental_leave3[[#This Row],[Unpaid Paternity Leave]]</f>
        <v>0</v>
      </c>
      <c r="L1384" s="1" t="str">
        <f>IF(parental_leave3[[#This Row],[Total Maternity Leave]]&gt;parental_leave3[[#This Row],[Total paternity Leave]],"YES","NO")</f>
        <v>YES</v>
      </c>
    </row>
    <row r="1385" spans="1:12" x14ac:dyDescent="0.25">
      <c r="A1385" s="1" t="s">
        <v>1420</v>
      </c>
      <c r="B1385" s="1" t="s">
        <v>1280</v>
      </c>
      <c r="C1385" s="1">
        <v>6</v>
      </c>
      <c r="D1385" s="8">
        <v>12</v>
      </c>
      <c r="E1385" s="1">
        <v>0</v>
      </c>
      <c r="F1385" s="8">
        <v>0</v>
      </c>
      <c r="G1385" s="8">
        <f>parental_leave3[[#This Row],[Paid Maternity Leave]]+parental_leave3[[#This Row],[Unpaid Maternity Leave]]</f>
        <v>18</v>
      </c>
      <c r="H1385" s="8">
        <f>parental_leave3[[#This Row],[Paid Paternity Leave]]+parental_leave3[[#This Row],[Unpaid Paternity Leave]]</f>
        <v>0</v>
      </c>
      <c r="I1385" s="1">
        <f>parental_leave3[[#This Row],[Total Maternity Leave]]+parental_leave3[[#This Row],[Total paternity Leave]]</f>
        <v>18</v>
      </c>
      <c r="J1385" s="1">
        <f>parental_leave3[[#This Row],[Paid Maternity Leave]]+parental_leave3[[#This Row],[Paid Paternity Leave]]</f>
        <v>6</v>
      </c>
      <c r="K1385" s="8">
        <f>parental_leave3[[#This Row],[Unpaid Maternity Leave]]+parental_leave3[[#This Row],[Unpaid Paternity Leave]]</f>
        <v>12</v>
      </c>
      <c r="L1385" s="1" t="str">
        <f>IF(parental_leave3[[#This Row],[Total Maternity Leave]]&gt;parental_leave3[[#This Row],[Total paternity Leave]],"YES","NO")</f>
        <v>YES</v>
      </c>
    </row>
    <row r="1386" spans="1:12" x14ac:dyDescent="0.25">
      <c r="A1386" s="1" t="s">
        <v>1421</v>
      </c>
      <c r="B1386" s="1" t="s">
        <v>1280</v>
      </c>
      <c r="C1386" s="1">
        <v>18</v>
      </c>
      <c r="D1386" s="8">
        <v>23</v>
      </c>
      <c r="E1386" s="1">
        <v>0</v>
      </c>
      <c r="F1386" s="8">
        <v>0</v>
      </c>
      <c r="G1386" s="8">
        <f>parental_leave3[[#This Row],[Paid Maternity Leave]]+parental_leave3[[#This Row],[Unpaid Maternity Leave]]</f>
        <v>41</v>
      </c>
      <c r="H1386" s="8">
        <f>parental_leave3[[#This Row],[Paid Paternity Leave]]+parental_leave3[[#This Row],[Unpaid Paternity Leave]]</f>
        <v>0</v>
      </c>
      <c r="I1386" s="1">
        <f>parental_leave3[[#This Row],[Total Maternity Leave]]+parental_leave3[[#This Row],[Total paternity Leave]]</f>
        <v>41</v>
      </c>
      <c r="J1386" s="1">
        <f>parental_leave3[[#This Row],[Paid Maternity Leave]]+parental_leave3[[#This Row],[Paid Paternity Leave]]</f>
        <v>18</v>
      </c>
      <c r="K1386" s="8">
        <f>parental_leave3[[#This Row],[Unpaid Maternity Leave]]+parental_leave3[[#This Row],[Unpaid Paternity Leave]]</f>
        <v>23</v>
      </c>
      <c r="L1386" s="1" t="str">
        <f>IF(parental_leave3[[#This Row],[Total Maternity Leave]]&gt;parental_leave3[[#This Row],[Total paternity Leave]],"YES","NO")</f>
        <v>YES</v>
      </c>
    </row>
    <row r="1387" spans="1:12" x14ac:dyDescent="0.25">
      <c r="A1387" s="1" t="s">
        <v>1422</v>
      </c>
      <c r="B1387" s="1" t="s">
        <v>1280</v>
      </c>
      <c r="C1387" s="1">
        <v>8</v>
      </c>
      <c r="D1387" s="8">
        <v>0</v>
      </c>
      <c r="E1387" s="1">
        <v>0</v>
      </c>
      <c r="F1387" s="8">
        <v>0</v>
      </c>
      <c r="G1387" s="8">
        <f>parental_leave3[[#This Row],[Paid Maternity Leave]]+parental_leave3[[#This Row],[Unpaid Maternity Leave]]</f>
        <v>8</v>
      </c>
      <c r="H1387" s="8">
        <f>parental_leave3[[#This Row],[Paid Paternity Leave]]+parental_leave3[[#This Row],[Unpaid Paternity Leave]]</f>
        <v>0</v>
      </c>
      <c r="I1387" s="1">
        <f>parental_leave3[[#This Row],[Total Maternity Leave]]+parental_leave3[[#This Row],[Total paternity Leave]]</f>
        <v>8</v>
      </c>
      <c r="J1387" s="1">
        <f>parental_leave3[[#This Row],[Paid Maternity Leave]]+parental_leave3[[#This Row],[Paid Paternity Leave]]</f>
        <v>8</v>
      </c>
      <c r="K1387" s="8">
        <f>parental_leave3[[#This Row],[Unpaid Maternity Leave]]+parental_leave3[[#This Row],[Unpaid Paternity Leave]]</f>
        <v>0</v>
      </c>
      <c r="L1387" s="1" t="str">
        <f>IF(parental_leave3[[#This Row],[Total Maternity Leave]]&gt;parental_leave3[[#This Row],[Total paternity Leave]],"YES","NO")</f>
        <v>YES</v>
      </c>
    </row>
    <row r="1388" spans="1:12" x14ac:dyDescent="0.25">
      <c r="A1388" s="1" t="s">
        <v>1423</v>
      </c>
      <c r="B1388" s="1" t="s">
        <v>1280</v>
      </c>
      <c r="C1388" s="1">
        <v>12</v>
      </c>
      <c r="D1388" s="8">
        <v>0</v>
      </c>
      <c r="E1388" s="1">
        <v>0</v>
      </c>
      <c r="F1388" s="8">
        <v>0</v>
      </c>
      <c r="G1388" s="8">
        <f>parental_leave3[[#This Row],[Paid Maternity Leave]]+parental_leave3[[#This Row],[Unpaid Maternity Leave]]</f>
        <v>12</v>
      </c>
      <c r="H1388" s="8">
        <f>parental_leave3[[#This Row],[Paid Paternity Leave]]+parental_leave3[[#This Row],[Unpaid Paternity Leave]]</f>
        <v>0</v>
      </c>
      <c r="I1388" s="1">
        <f>parental_leave3[[#This Row],[Total Maternity Leave]]+parental_leave3[[#This Row],[Total paternity Leave]]</f>
        <v>12</v>
      </c>
      <c r="J1388" s="1">
        <f>parental_leave3[[#This Row],[Paid Maternity Leave]]+parental_leave3[[#This Row],[Paid Paternity Leave]]</f>
        <v>12</v>
      </c>
      <c r="K1388" s="8">
        <f>parental_leave3[[#This Row],[Unpaid Maternity Leave]]+parental_leave3[[#This Row],[Unpaid Paternity Leave]]</f>
        <v>0</v>
      </c>
      <c r="L1388" s="1" t="str">
        <f>IF(parental_leave3[[#This Row],[Total Maternity Leave]]&gt;parental_leave3[[#This Row],[Total paternity Leave]],"YES","NO")</f>
        <v>YES</v>
      </c>
    </row>
    <row r="1389" spans="1:12" x14ac:dyDescent="0.25">
      <c r="A1389" s="1" t="s">
        <v>1424</v>
      </c>
      <c r="B1389" s="1" t="s">
        <v>1280</v>
      </c>
      <c r="C1389" s="1">
        <v>14</v>
      </c>
      <c r="D1389" s="8">
        <v>1</v>
      </c>
      <c r="E1389" s="1">
        <v>0</v>
      </c>
      <c r="F1389" s="8">
        <v>0</v>
      </c>
      <c r="G1389" s="8">
        <f>parental_leave3[[#This Row],[Paid Maternity Leave]]+parental_leave3[[#This Row],[Unpaid Maternity Leave]]</f>
        <v>15</v>
      </c>
      <c r="H1389" s="8">
        <f>parental_leave3[[#This Row],[Paid Paternity Leave]]+parental_leave3[[#This Row],[Unpaid Paternity Leave]]</f>
        <v>0</v>
      </c>
      <c r="I1389" s="1">
        <f>parental_leave3[[#This Row],[Total Maternity Leave]]+parental_leave3[[#This Row],[Total paternity Leave]]</f>
        <v>15</v>
      </c>
      <c r="J1389" s="1">
        <f>parental_leave3[[#This Row],[Paid Maternity Leave]]+parental_leave3[[#This Row],[Paid Paternity Leave]]</f>
        <v>14</v>
      </c>
      <c r="K1389" s="8">
        <f>parental_leave3[[#This Row],[Unpaid Maternity Leave]]+parental_leave3[[#This Row],[Unpaid Paternity Leave]]</f>
        <v>1</v>
      </c>
      <c r="L1389" s="1" t="str">
        <f>IF(parental_leave3[[#This Row],[Total Maternity Leave]]&gt;parental_leave3[[#This Row],[Total paternity Leave]],"YES","NO")</f>
        <v>YES</v>
      </c>
    </row>
    <row r="1390" spans="1:12" x14ac:dyDescent="0.25">
      <c r="A1390" s="1" t="s">
        <v>1425</v>
      </c>
      <c r="B1390" s="1" t="s">
        <v>1280</v>
      </c>
      <c r="C1390" s="1">
        <v>18</v>
      </c>
      <c r="D1390" s="8">
        <v>6</v>
      </c>
      <c r="E1390" s="1">
        <v>0</v>
      </c>
      <c r="F1390" s="8">
        <v>0</v>
      </c>
      <c r="G1390" s="8">
        <f>parental_leave3[[#This Row],[Paid Maternity Leave]]+parental_leave3[[#This Row],[Unpaid Maternity Leave]]</f>
        <v>24</v>
      </c>
      <c r="H1390" s="8">
        <f>parental_leave3[[#This Row],[Paid Paternity Leave]]+parental_leave3[[#This Row],[Unpaid Paternity Leave]]</f>
        <v>0</v>
      </c>
      <c r="I1390" s="1">
        <f>parental_leave3[[#This Row],[Total Maternity Leave]]+parental_leave3[[#This Row],[Total paternity Leave]]</f>
        <v>24</v>
      </c>
      <c r="J1390" s="1">
        <f>parental_leave3[[#This Row],[Paid Maternity Leave]]+parental_leave3[[#This Row],[Paid Paternity Leave]]</f>
        <v>18</v>
      </c>
      <c r="K1390" s="8">
        <f>parental_leave3[[#This Row],[Unpaid Maternity Leave]]+parental_leave3[[#This Row],[Unpaid Paternity Leave]]</f>
        <v>6</v>
      </c>
      <c r="L1390" s="1" t="str">
        <f>IF(parental_leave3[[#This Row],[Total Maternity Leave]]&gt;parental_leave3[[#This Row],[Total paternity Leave]],"YES","NO")</f>
        <v>YES</v>
      </c>
    </row>
    <row r="1391" spans="1:12" x14ac:dyDescent="0.25">
      <c r="A1391" s="1" t="s">
        <v>1426</v>
      </c>
      <c r="B1391" s="1" t="s">
        <v>1280</v>
      </c>
      <c r="C1391" s="1">
        <v>6</v>
      </c>
      <c r="D1391" s="8">
        <v>0</v>
      </c>
      <c r="E1391" s="1">
        <v>0</v>
      </c>
      <c r="F1391" s="8">
        <v>0</v>
      </c>
      <c r="G1391" s="8">
        <f>parental_leave3[[#This Row],[Paid Maternity Leave]]+parental_leave3[[#This Row],[Unpaid Maternity Leave]]</f>
        <v>6</v>
      </c>
      <c r="H1391" s="8">
        <f>parental_leave3[[#This Row],[Paid Paternity Leave]]+parental_leave3[[#This Row],[Unpaid Paternity Leave]]</f>
        <v>0</v>
      </c>
      <c r="I1391" s="1">
        <f>parental_leave3[[#This Row],[Total Maternity Leave]]+parental_leave3[[#This Row],[Total paternity Leave]]</f>
        <v>6</v>
      </c>
      <c r="J1391" s="1">
        <f>parental_leave3[[#This Row],[Paid Maternity Leave]]+parental_leave3[[#This Row],[Paid Paternity Leave]]</f>
        <v>6</v>
      </c>
      <c r="K1391" s="8">
        <f>parental_leave3[[#This Row],[Unpaid Maternity Leave]]+parental_leave3[[#This Row],[Unpaid Paternity Leave]]</f>
        <v>0</v>
      </c>
      <c r="L1391" s="1" t="str">
        <f>IF(parental_leave3[[#This Row],[Total Maternity Leave]]&gt;parental_leave3[[#This Row],[Total paternity Leave]],"YES","NO")</f>
        <v>YES</v>
      </c>
    </row>
    <row r="1392" spans="1:12" x14ac:dyDescent="0.25">
      <c r="A1392" s="1" t="s">
        <v>1427</v>
      </c>
      <c r="B1392" s="1" t="s">
        <v>1280</v>
      </c>
      <c r="C1392" s="1">
        <v>12</v>
      </c>
      <c r="D1392" s="8">
        <v>0</v>
      </c>
      <c r="E1392" s="1">
        <v>0</v>
      </c>
      <c r="F1392" s="8">
        <v>0</v>
      </c>
      <c r="G1392" s="8">
        <f>parental_leave3[[#This Row],[Paid Maternity Leave]]+parental_leave3[[#This Row],[Unpaid Maternity Leave]]</f>
        <v>12</v>
      </c>
      <c r="H1392" s="8">
        <f>parental_leave3[[#This Row],[Paid Paternity Leave]]+parental_leave3[[#This Row],[Unpaid Paternity Leave]]</f>
        <v>0</v>
      </c>
      <c r="I1392" s="1">
        <f>parental_leave3[[#This Row],[Total Maternity Leave]]+parental_leave3[[#This Row],[Total paternity Leave]]</f>
        <v>12</v>
      </c>
      <c r="J1392" s="1">
        <f>parental_leave3[[#This Row],[Paid Maternity Leave]]+parental_leave3[[#This Row],[Paid Paternity Leave]]</f>
        <v>12</v>
      </c>
      <c r="K1392" s="8">
        <f>parental_leave3[[#This Row],[Unpaid Maternity Leave]]+parental_leave3[[#This Row],[Unpaid Paternity Leave]]</f>
        <v>0</v>
      </c>
      <c r="L1392" s="1" t="str">
        <f>IF(parental_leave3[[#This Row],[Total Maternity Leave]]&gt;parental_leave3[[#This Row],[Total paternity Leave]],"YES","NO")</f>
        <v>YES</v>
      </c>
    </row>
    <row r="1393" spans="1:12" x14ac:dyDescent="0.25">
      <c r="A1393" s="1" t="s">
        <v>1428</v>
      </c>
      <c r="B1393" s="1" t="s">
        <v>1280</v>
      </c>
      <c r="C1393" s="1">
        <v>6</v>
      </c>
      <c r="D1393" s="8">
        <v>6</v>
      </c>
      <c r="E1393" s="1">
        <v>0</v>
      </c>
      <c r="F1393" s="8">
        <v>0</v>
      </c>
      <c r="G1393" s="8">
        <f>parental_leave3[[#This Row],[Paid Maternity Leave]]+parental_leave3[[#This Row],[Unpaid Maternity Leave]]</f>
        <v>12</v>
      </c>
      <c r="H1393" s="8">
        <f>parental_leave3[[#This Row],[Paid Paternity Leave]]+parental_leave3[[#This Row],[Unpaid Paternity Leave]]</f>
        <v>0</v>
      </c>
      <c r="I1393" s="1">
        <f>parental_leave3[[#This Row],[Total Maternity Leave]]+parental_leave3[[#This Row],[Total paternity Leave]]</f>
        <v>12</v>
      </c>
      <c r="J1393" s="1">
        <f>parental_leave3[[#This Row],[Paid Maternity Leave]]+parental_leave3[[#This Row],[Paid Paternity Leave]]</f>
        <v>6</v>
      </c>
      <c r="K1393" s="8">
        <f>parental_leave3[[#This Row],[Unpaid Maternity Leave]]+parental_leave3[[#This Row],[Unpaid Paternity Leave]]</f>
        <v>6</v>
      </c>
      <c r="L1393" s="1" t="str">
        <f>IF(parental_leave3[[#This Row],[Total Maternity Leave]]&gt;parental_leave3[[#This Row],[Total paternity Leave]],"YES","NO")</f>
        <v>YES</v>
      </c>
    </row>
    <row r="1394" spans="1:12" x14ac:dyDescent="0.25">
      <c r="A1394" s="1" t="s">
        <v>1429</v>
      </c>
      <c r="B1394" s="1" t="s">
        <v>1280</v>
      </c>
      <c r="C1394" s="1">
        <v>21</v>
      </c>
      <c r="D1394" s="8">
        <v>6.5</v>
      </c>
      <c r="E1394" s="1">
        <v>0</v>
      </c>
      <c r="F1394" s="8">
        <v>0</v>
      </c>
      <c r="G1394" s="8">
        <f>parental_leave3[[#This Row],[Paid Maternity Leave]]+parental_leave3[[#This Row],[Unpaid Maternity Leave]]</f>
        <v>27.5</v>
      </c>
      <c r="H1394" s="8">
        <f>parental_leave3[[#This Row],[Paid Paternity Leave]]+parental_leave3[[#This Row],[Unpaid Paternity Leave]]</f>
        <v>0</v>
      </c>
      <c r="I1394" s="1">
        <f>parental_leave3[[#This Row],[Total Maternity Leave]]+parental_leave3[[#This Row],[Total paternity Leave]]</f>
        <v>27.5</v>
      </c>
      <c r="J1394" s="1">
        <f>parental_leave3[[#This Row],[Paid Maternity Leave]]+parental_leave3[[#This Row],[Paid Paternity Leave]]</f>
        <v>21</v>
      </c>
      <c r="K1394" s="8">
        <f>parental_leave3[[#This Row],[Unpaid Maternity Leave]]+parental_leave3[[#This Row],[Unpaid Paternity Leave]]</f>
        <v>6.5</v>
      </c>
      <c r="L1394" s="1" t="str">
        <f>IF(parental_leave3[[#This Row],[Total Maternity Leave]]&gt;parental_leave3[[#This Row],[Total paternity Leave]],"YES","NO")</f>
        <v>YES</v>
      </c>
    </row>
    <row r="1395" spans="1:12" x14ac:dyDescent="0.25">
      <c r="A1395" s="1" t="s">
        <v>1430</v>
      </c>
      <c r="B1395" s="1" t="s">
        <v>1280</v>
      </c>
      <c r="C1395" s="1">
        <v>6</v>
      </c>
      <c r="D1395" s="8">
        <v>12</v>
      </c>
      <c r="E1395" s="1">
        <v>0</v>
      </c>
      <c r="F1395" s="8">
        <v>0</v>
      </c>
      <c r="G1395" s="8">
        <f>parental_leave3[[#This Row],[Paid Maternity Leave]]+parental_leave3[[#This Row],[Unpaid Maternity Leave]]</f>
        <v>18</v>
      </c>
      <c r="H1395" s="8">
        <f>parental_leave3[[#This Row],[Paid Paternity Leave]]+parental_leave3[[#This Row],[Unpaid Paternity Leave]]</f>
        <v>0</v>
      </c>
      <c r="I1395" s="1">
        <f>parental_leave3[[#This Row],[Total Maternity Leave]]+parental_leave3[[#This Row],[Total paternity Leave]]</f>
        <v>18</v>
      </c>
      <c r="J1395" s="1">
        <f>parental_leave3[[#This Row],[Paid Maternity Leave]]+parental_leave3[[#This Row],[Paid Paternity Leave]]</f>
        <v>6</v>
      </c>
      <c r="K1395" s="8">
        <f>parental_leave3[[#This Row],[Unpaid Maternity Leave]]+parental_leave3[[#This Row],[Unpaid Paternity Leave]]</f>
        <v>12</v>
      </c>
      <c r="L1395" s="1" t="str">
        <f>IF(parental_leave3[[#This Row],[Total Maternity Leave]]&gt;parental_leave3[[#This Row],[Total paternity Leave]],"YES","NO")</f>
        <v>YES</v>
      </c>
    </row>
    <row r="1396" spans="1:12" x14ac:dyDescent="0.25">
      <c r="A1396" s="1" t="s">
        <v>1431</v>
      </c>
      <c r="B1396" s="1" t="s">
        <v>1280</v>
      </c>
      <c r="C1396" s="1">
        <v>12</v>
      </c>
      <c r="D1396" s="8">
        <v>12</v>
      </c>
      <c r="E1396" s="1">
        <v>0</v>
      </c>
      <c r="F1396" s="8">
        <v>0</v>
      </c>
      <c r="G1396" s="8">
        <f>parental_leave3[[#This Row],[Paid Maternity Leave]]+parental_leave3[[#This Row],[Unpaid Maternity Leave]]</f>
        <v>24</v>
      </c>
      <c r="H1396" s="8">
        <f>parental_leave3[[#This Row],[Paid Paternity Leave]]+parental_leave3[[#This Row],[Unpaid Paternity Leave]]</f>
        <v>0</v>
      </c>
      <c r="I1396" s="1">
        <f>parental_leave3[[#This Row],[Total Maternity Leave]]+parental_leave3[[#This Row],[Total paternity Leave]]</f>
        <v>24</v>
      </c>
      <c r="J1396" s="1">
        <f>parental_leave3[[#This Row],[Paid Maternity Leave]]+parental_leave3[[#This Row],[Paid Paternity Leave]]</f>
        <v>12</v>
      </c>
      <c r="K1396" s="8">
        <f>parental_leave3[[#This Row],[Unpaid Maternity Leave]]+parental_leave3[[#This Row],[Unpaid Paternity Leave]]</f>
        <v>12</v>
      </c>
      <c r="L1396" s="1" t="str">
        <f>IF(parental_leave3[[#This Row],[Total Maternity Leave]]&gt;parental_leave3[[#This Row],[Total paternity Leave]],"YES","NO")</f>
        <v>YES</v>
      </c>
    </row>
    <row r="1397" spans="1:12" x14ac:dyDescent="0.25">
      <c r="A1397" s="1" t="s">
        <v>1432</v>
      </c>
      <c r="B1397" s="1" t="s">
        <v>1280</v>
      </c>
      <c r="C1397" s="1">
        <v>6</v>
      </c>
      <c r="D1397" s="8">
        <v>6</v>
      </c>
      <c r="E1397" s="1">
        <v>0</v>
      </c>
      <c r="F1397" s="8">
        <v>0</v>
      </c>
      <c r="G1397" s="8">
        <f>parental_leave3[[#This Row],[Paid Maternity Leave]]+parental_leave3[[#This Row],[Unpaid Maternity Leave]]</f>
        <v>12</v>
      </c>
      <c r="H1397" s="8">
        <f>parental_leave3[[#This Row],[Paid Paternity Leave]]+parental_leave3[[#This Row],[Unpaid Paternity Leave]]</f>
        <v>0</v>
      </c>
      <c r="I1397" s="1">
        <f>parental_leave3[[#This Row],[Total Maternity Leave]]+parental_leave3[[#This Row],[Total paternity Leave]]</f>
        <v>12</v>
      </c>
      <c r="J1397" s="1">
        <f>parental_leave3[[#This Row],[Paid Maternity Leave]]+parental_leave3[[#This Row],[Paid Paternity Leave]]</f>
        <v>6</v>
      </c>
      <c r="K1397" s="8">
        <f>parental_leave3[[#This Row],[Unpaid Maternity Leave]]+parental_leave3[[#This Row],[Unpaid Paternity Leave]]</f>
        <v>6</v>
      </c>
      <c r="L1397" s="1" t="str">
        <f>IF(parental_leave3[[#This Row],[Total Maternity Leave]]&gt;parental_leave3[[#This Row],[Total paternity Leave]],"YES","NO")</f>
        <v>YES</v>
      </c>
    </row>
    <row r="1398" spans="1:12" x14ac:dyDescent="0.25">
      <c r="A1398" s="1" t="s">
        <v>1433</v>
      </c>
      <c r="B1398" s="1" t="s">
        <v>1280</v>
      </c>
      <c r="C1398" s="1">
        <v>12</v>
      </c>
      <c r="D1398" s="8">
        <v>16</v>
      </c>
      <c r="E1398" s="1">
        <v>0</v>
      </c>
      <c r="F1398" s="8">
        <v>0</v>
      </c>
      <c r="G1398" s="8">
        <f>parental_leave3[[#This Row],[Paid Maternity Leave]]+parental_leave3[[#This Row],[Unpaid Maternity Leave]]</f>
        <v>28</v>
      </c>
      <c r="H1398" s="8">
        <f>parental_leave3[[#This Row],[Paid Paternity Leave]]+parental_leave3[[#This Row],[Unpaid Paternity Leave]]</f>
        <v>0</v>
      </c>
      <c r="I1398" s="1">
        <f>parental_leave3[[#This Row],[Total Maternity Leave]]+parental_leave3[[#This Row],[Total paternity Leave]]</f>
        <v>28</v>
      </c>
      <c r="J1398" s="1">
        <f>parental_leave3[[#This Row],[Paid Maternity Leave]]+parental_leave3[[#This Row],[Paid Paternity Leave]]</f>
        <v>12</v>
      </c>
      <c r="K1398" s="8">
        <f>parental_leave3[[#This Row],[Unpaid Maternity Leave]]+parental_leave3[[#This Row],[Unpaid Paternity Leave]]</f>
        <v>16</v>
      </c>
      <c r="L1398" s="1" t="str">
        <f>IF(parental_leave3[[#This Row],[Total Maternity Leave]]&gt;parental_leave3[[#This Row],[Total paternity Leave]],"YES","NO")</f>
        <v>YES</v>
      </c>
    </row>
    <row r="1399" spans="1:12" x14ac:dyDescent="0.25">
      <c r="A1399" s="1" t="s">
        <v>1434</v>
      </c>
      <c r="B1399" s="1" t="s">
        <v>1280</v>
      </c>
      <c r="C1399" s="1">
        <v>3</v>
      </c>
      <c r="D1399" s="8">
        <v>9</v>
      </c>
      <c r="E1399" s="1">
        <v>0</v>
      </c>
      <c r="F1399" s="8">
        <v>0</v>
      </c>
      <c r="G1399" s="8">
        <f>parental_leave3[[#This Row],[Paid Maternity Leave]]+parental_leave3[[#This Row],[Unpaid Maternity Leave]]</f>
        <v>12</v>
      </c>
      <c r="H1399" s="8">
        <f>parental_leave3[[#This Row],[Paid Paternity Leave]]+parental_leave3[[#This Row],[Unpaid Paternity Leave]]</f>
        <v>0</v>
      </c>
      <c r="I1399" s="1">
        <f>parental_leave3[[#This Row],[Total Maternity Leave]]+parental_leave3[[#This Row],[Total paternity Leave]]</f>
        <v>12</v>
      </c>
      <c r="J1399" s="1">
        <f>parental_leave3[[#This Row],[Paid Maternity Leave]]+parental_leave3[[#This Row],[Paid Paternity Leave]]</f>
        <v>3</v>
      </c>
      <c r="K1399" s="8">
        <f>parental_leave3[[#This Row],[Unpaid Maternity Leave]]+parental_leave3[[#This Row],[Unpaid Paternity Leave]]</f>
        <v>9</v>
      </c>
      <c r="L1399" s="1" t="str">
        <f>IF(parental_leave3[[#This Row],[Total Maternity Leave]]&gt;parental_leave3[[#This Row],[Total paternity Leave]],"YES","NO")</f>
        <v>YES</v>
      </c>
    </row>
    <row r="1400" spans="1:12" x14ac:dyDescent="0.25">
      <c r="A1400" s="1" t="s">
        <v>1435</v>
      </c>
      <c r="B1400" s="1" t="s">
        <v>1280</v>
      </c>
      <c r="C1400" s="1">
        <v>7</v>
      </c>
      <c r="D1400" s="8">
        <v>3</v>
      </c>
      <c r="E1400" s="1">
        <v>0</v>
      </c>
      <c r="F1400" s="8">
        <v>0</v>
      </c>
      <c r="G1400" s="8">
        <f>parental_leave3[[#This Row],[Paid Maternity Leave]]+parental_leave3[[#This Row],[Unpaid Maternity Leave]]</f>
        <v>10</v>
      </c>
      <c r="H1400" s="8">
        <f>parental_leave3[[#This Row],[Paid Paternity Leave]]+parental_leave3[[#This Row],[Unpaid Paternity Leave]]</f>
        <v>0</v>
      </c>
      <c r="I1400" s="1">
        <f>parental_leave3[[#This Row],[Total Maternity Leave]]+parental_leave3[[#This Row],[Total paternity Leave]]</f>
        <v>10</v>
      </c>
      <c r="J1400" s="1">
        <f>parental_leave3[[#This Row],[Paid Maternity Leave]]+parental_leave3[[#This Row],[Paid Paternity Leave]]</f>
        <v>7</v>
      </c>
      <c r="K1400" s="8">
        <f>parental_leave3[[#This Row],[Unpaid Maternity Leave]]+parental_leave3[[#This Row],[Unpaid Paternity Leave]]</f>
        <v>3</v>
      </c>
      <c r="L1400" s="1" t="str">
        <f>IF(parental_leave3[[#This Row],[Total Maternity Leave]]&gt;parental_leave3[[#This Row],[Total paternity Leave]],"YES","NO")</f>
        <v>YES</v>
      </c>
    </row>
    <row r="1401" spans="1:12" x14ac:dyDescent="0.25">
      <c r="A1401" s="1" t="s">
        <v>1436</v>
      </c>
      <c r="B1401" s="1" t="s">
        <v>1280</v>
      </c>
      <c r="C1401" s="1">
        <v>1</v>
      </c>
      <c r="D1401" s="8">
        <v>4</v>
      </c>
      <c r="E1401" s="1">
        <v>0</v>
      </c>
      <c r="F1401" s="8">
        <v>0</v>
      </c>
      <c r="G1401" s="8">
        <f>parental_leave3[[#This Row],[Paid Maternity Leave]]+parental_leave3[[#This Row],[Unpaid Maternity Leave]]</f>
        <v>5</v>
      </c>
      <c r="H1401" s="8">
        <f>parental_leave3[[#This Row],[Paid Paternity Leave]]+parental_leave3[[#This Row],[Unpaid Paternity Leave]]</f>
        <v>0</v>
      </c>
      <c r="I1401" s="1">
        <f>parental_leave3[[#This Row],[Total Maternity Leave]]+parental_leave3[[#This Row],[Total paternity Leave]]</f>
        <v>5</v>
      </c>
      <c r="J1401" s="1">
        <f>parental_leave3[[#This Row],[Paid Maternity Leave]]+parental_leave3[[#This Row],[Paid Paternity Leave]]</f>
        <v>1</v>
      </c>
      <c r="K1401" s="8">
        <f>parental_leave3[[#This Row],[Unpaid Maternity Leave]]+parental_leave3[[#This Row],[Unpaid Paternity Leave]]</f>
        <v>4</v>
      </c>
      <c r="L1401" s="1" t="str">
        <f>IF(parental_leave3[[#This Row],[Total Maternity Leave]]&gt;parental_leave3[[#This Row],[Total paternity Leave]],"YES","NO")</f>
        <v>YES</v>
      </c>
    </row>
    <row r="1402" spans="1:12" x14ac:dyDescent="0.25">
      <c r="A1402" s="1" t="s">
        <v>1437</v>
      </c>
      <c r="B1402" s="1" t="s">
        <v>1280</v>
      </c>
      <c r="C1402" s="1">
        <v>18</v>
      </c>
      <c r="D1402" s="8">
        <v>0</v>
      </c>
      <c r="E1402" s="1">
        <v>0</v>
      </c>
      <c r="F1402" s="8">
        <v>0</v>
      </c>
      <c r="G1402" s="8">
        <f>parental_leave3[[#This Row],[Paid Maternity Leave]]+parental_leave3[[#This Row],[Unpaid Maternity Leave]]</f>
        <v>18</v>
      </c>
      <c r="H1402" s="8">
        <f>parental_leave3[[#This Row],[Paid Paternity Leave]]+parental_leave3[[#This Row],[Unpaid Paternity Leave]]</f>
        <v>0</v>
      </c>
      <c r="I1402" s="1">
        <f>parental_leave3[[#This Row],[Total Maternity Leave]]+parental_leave3[[#This Row],[Total paternity Leave]]</f>
        <v>18</v>
      </c>
      <c r="J1402" s="1">
        <f>parental_leave3[[#This Row],[Paid Maternity Leave]]+parental_leave3[[#This Row],[Paid Paternity Leave]]</f>
        <v>18</v>
      </c>
      <c r="K1402" s="8">
        <f>parental_leave3[[#This Row],[Unpaid Maternity Leave]]+parental_leave3[[#This Row],[Unpaid Paternity Leave]]</f>
        <v>0</v>
      </c>
      <c r="L1402" s="1" t="str">
        <f>IF(parental_leave3[[#This Row],[Total Maternity Leave]]&gt;parental_leave3[[#This Row],[Total paternity Leave]],"YES","NO")</f>
        <v>YES</v>
      </c>
    </row>
    <row r="1403" spans="1:12" x14ac:dyDescent="0.25">
      <c r="A1403" s="1" t="s">
        <v>1438</v>
      </c>
      <c r="B1403" s="1" t="s">
        <v>1280</v>
      </c>
      <c r="C1403" s="1">
        <v>12</v>
      </c>
      <c r="D1403" s="8">
        <v>0</v>
      </c>
      <c r="E1403" s="1">
        <v>0</v>
      </c>
      <c r="F1403" s="8">
        <v>0</v>
      </c>
      <c r="G1403" s="8">
        <f>parental_leave3[[#This Row],[Paid Maternity Leave]]+parental_leave3[[#This Row],[Unpaid Maternity Leave]]</f>
        <v>12</v>
      </c>
      <c r="H1403" s="8">
        <f>parental_leave3[[#This Row],[Paid Paternity Leave]]+parental_leave3[[#This Row],[Unpaid Paternity Leave]]</f>
        <v>0</v>
      </c>
      <c r="I1403" s="1">
        <f>parental_leave3[[#This Row],[Total Maternity Leave]]+parental_leave3[[#This Row],[Total paternity Leave]]</f>
        <v>12</v>
      </c>
      <c r="J1403" s="1">
        <f>parental_leave3[[#This Row],[Paid Maternity Leave]]+parental_leave3[[#This Row],[Paid Paternity Leave]]</f>
        <v>12</v>
      </c>
      <c r="K1403" s="8">
        <f>parental_leave3[[#This Row],[Unpaid Maternity Leave]]+parental_leave3[[#This Row],[Unpaid Paternity Leave]]</f>
        <v>0</v>
      </c>
      <c r="L1403" s="1" t="str">
        <f>IF(parental_leave3[[#This Row],[Total Maternity Leave]]&gt;parental_leave3[[#This Row],[Total paternity Leave]],"YES","NO")</f>
        <v>YES</v>
      </c>
    </row>
    <row r="1404" spans="1:12" x14ac:dyDescent="0.25">
      <c r="A1404" s="1" t="s">
        <v>1439</v>
      </c>
      <c r="B1404" s="1" t="s">
        <v>1280</v>
      </c>
      <c r="C1404" s="1">
        <v>5</v>
      </c>
      <c r="D1404" s="8">
        <v>8</v>
      </c>
      <c r="E1404" s="1">
        <v>0</v>
      </c>
      <c r="F1404" s="8">
        <v>0</v>
      </c>
      <c r="G1404" s="8">
        <f>parental_leave3[[#This Row],[Paid Maternity Leave]]+parental_leave3[[#This Row],[Unpaid Maternity Leave]]</f>
        <v>13</v>
      </c>
      <c r="H1404" s="8">
        <f>parental_leave3[[#This Row],[Paid Paternity Leave]]+parental_leave3[[#This Row],[Unpaid Paternity Leave]]</f>
        <v>0</v>
      </c>
      <c r="I1404" s="1">
        <f>parental_leave3[[#This Row],[Total Maternity Leave]]+parental_leave3[[#This Row],[Total paternity Leave]]</f>
        <v>13</v>
      </c>
      <c r="J1404" s="1">
        <f>parental_leave3[[#This Row],[Paid Maternity Leave]]+parental_leave3[[#This Row],[Paid Paternity Leave]]</f>
        <v>5</v>
      </c>
      <c r="K1404" s="8">
        <f>parental_leave3[[#This Row],[Unpaid Maternity Leave]]+parental_leave3[[#This Row],[Unpaid Paternity Leave]]</f>
        <v>8</v>
      </c>
      <c r="L1404" s="1" t="str">
        <f>IF(parental_leave3[[#This Row],[Total Maternity Leave]]&gt;parental_leave3[[#This Row],[Total paternity Leave]],"YES","NO")</f>
        <v>YES</v>
      </c>
    </row>
    <row r="1405" spans="1:12" x14ac:dyDescent="0.25">
      <c r="A1405" s="1" t="s">
        <v>1440</v>
      </c>
      <c r="B1405" s="1" t="s">
        <v>1280</v>
      </c>
      <c r="C1405" s="1">
        <v>12</v>
      </c>
      <c r="D1405" s="8">
        <v>0</v>
      </c>
      <c r="E1405" s="1">
        <v>0</v>
      </c>
      <c r="F1405" s="8">
        <v>0</v>
      </c>
      <c r="G1405" s="8">
        <f>parental_leave3[[#This Row],[Paid Maternity Leave]]+parental_leave3[[#This Row],[Unpaid Maternity Leave]]</f>
        <v>12</v>
      </c>
      <c r="H1405" s="8">
        <f>parental_leave3[[#This Row],[Paid Paternity Leave]]+parental_leave3[[#This Row],[Unpaid Paternity Leave]]</f>
        <v>0</v>
      </c>
      <c r="I1405" s="1">
        <f>parental_leave3[[#This Row],[Total Maternity Leave]]+parental_leave3[[#This Row],[Total paternity Leave]]</f>
        <v>12</v>
      </c>
      <c r="J1405" s="1">
        <f>parental_leave3[[#This Row],[Paid Maternity Leave]]+parental_leave3[[#This Row],[Paid Paternity Leave]]</f>
        <v>12</v>
      </c>
      <c r="K1405" s="8">
        <f>parental_leave3[[#This Row],[Unpaid Maternity Leave]]+parental_leave3[[#This Row],[Unpaid Paternity Leave]]</f>
        <v>0</v>
      </c>
      <c r="L1405" s="1" t="str">
        <f>IF(parental_leave3[[#This Row],[Total Maternity Leave]]&gt;parental_leave3[[#This Row],[Total paternity Leave]],"YES","NO")</f>
        <v>YES</v>
      </c>
    </row>
    <row r="1406" spans="1:12" x14ac:dyDescent="0.25">
      <c r="A1406" s="1" t="s">
        <v>1441</v>
      </c>
      <c r="B1406" s="1" t="s">
        <v>1280</v>
      </c>
      <c r="C1406" s="1">
        <v>10</v>
      </c>
      <c r="D1406" s="8">
        <v>10</v>
      </c>
      <c r="E1406" s="1">
        <v>0</v>
      </c>
      <c r="F1406" s="8">
        <v>0</v>
      </c>
      <c r="G1406" s="8">
        <f>parental_leave3[[#This Row],[Paid Maternity Leave]]+parental_leave3[[#This Row],[Unpaid Maternity Leave]]</f>
        <v>20</v>
      </c>
      <c r="H1406" s="8">
        <f>parental_leave3[[#This Row],[Paid Paternity Leave]]+parental_leave3[[#This Row],[Unpaid Paternity Leave]]</f>
        <v>0</v>
      </c>
      <c r="I1406" s="1">
        <f>parental_leave3[[#This Row],[Total Maternity Leave]]+parental_leave3[[#This Row],[Total paternity Leave]]</f>
        <v>20</v>
      </c>
      <c r="J1406" s="1">
        <f>parental_leave3[[#This Row],[Paid Maternity Leave]]+parental_leave3[[#This Row],[Paid Paternity Leave]]</f>
        <v>10</v>
      </c>
      <c r="K1406" s="8">
        <f>parental_leave3[[#This Row],[Unpaid Maternity Leave]]+parental_leave3[[#This Row],[Unpaid Paternity Leave]]</f>
        <v>10</v>
      </c>
      <c r="L1406" s="1" t="str">
        <f>IF(parental_leave3[[#This Row],[Total Maternity Leave]]&gt;parental_leave3[[#This Row],[Total paternity Leave]],"YES","NO")</f>
        <v>YES</v>
      </c>
    </row>
    <row r="1407" spans="1:12" x14ac:dyDescent="0.25">
      <c r="A1407" s="1" t="s">
        <v>1442</v>
      </c>
      <c r="B1407" s="1" t="s">
        <v>1280</v>
      </c>
      <c r="C1407" s="1">
        <v>52</v>
      </c>
      <c r="D1407" s="8">
        <v>52</v>
      </c>
      <c r="E1407" s="1">
        <v>0</v>
      </c>
      <c r="F1407" s="8">
        <v>0</v>
      </c>
      <c r="G1407" s="8">
        <f>parental_leave3[[#This Row],[Paid Maternity Leave]]+parental_leave3[[#This Row],[Unpaid Maternity Leave]]</f>
        <v>104</v>
      </c>
      <c r="H1407" s="8">
        <f>parental_leave3[[#This Row],[Paid Paternity Leave]]+parental_leave3[[#This Row],[Unpaid Paternity Leave]]</f>
        <v>0</v>
      </c>
      <c r="I1407" s="1">
        <f>parental_leave3[[#This Row],[Total Maternity Leave]]+parental_leave3[[#This Row],[Total paternity Leave]]</f>
        <v>104</v>
      </c>
      <c r="J1407" s="1">
        <f>parental_leave3[[#This Row],[Paid Maternity Leave]]+parental_leave3[[#This Row],[Paid Paternity Leave]]</f>
        <v>52</v>
      </c>
      <c r="K1407" s="8">
        <f>parental_leave3[[#This Row],[Unpaid Maternity Leave]]+parental_leave3[[#This Row],[Unpaid Paternity Leave]]</f>
        <v>52</v>
      </c>
      <c r="L1407" s="1" t="str">
        <f>IF(parental_leave3[[#This Row],[Total Maternity Leave]]&gt;parental_leave3[[#This Row],[Total paternity Leave]],"YES","NO")</f>
        <v>YES</v>
      </c>
    </row>
    <row r="1408" spans="1:12" x14ac:dyDescent="0.25">
      <c r="A1408" s="1" t="s">
        <v>1443</v>
      </c>
      <c r="B1408" s="1" t="s">
        <v>1280</v>
      </c>
      <c r="C1408" s="1">
        <v>8</v>
      </c>
      <c r="D1408" s="8">
        <v>0</v>
      </c>
      <c r="E1408" s="1">
        <v>0</v>
      </c>
      <c r="F1408" s="8">
        <v>0</v>
      </c>
      <c r="G1408" s="8">
        <f>parental_leave3[[#This Row],[Paid Maternity Leave]]+parental_leave3[[#This Row],[Unpaid Maternity Leave]]</f>
        <v>8</v>
      </c>
      <c r="H1408" s="8">
        <f>parental_leave3[[#This Row],[Paid Paternity Leave]]+parental_leave3[[#This Row],[Unpaid Paternity Leave]]</f>
        <v>0</v>
      </c>
      <c r="I1408" s="1">
        <f>parental_leave3[[#This Row],[Total Maternity Leave]]+parental_leave3[[#This Row],[Total paternity Leave]]</f>
        <v>8</v>
      </c>
      <c r="J1408" s="1">
        <f>parental_leave3[[#This Row],[Paid Maternity Leave]]+parental_leave3[[#This Row],[Paid Paternity Leave]]</f>
        <v>8</v>
      </c>
      <c r="K1408" s="8">
        <f>parental_leave3[[#This Row],[Unpaid Maternity Leave]]+parental_leave3[[#This Row],[Unpaid Paternity Leave]]</f>
        <v>0</v>
      </c>
      <c r="L1408" s="1" t="str">
        <f>IF(parental_leave3[[#This Row],[Total Maternity Leave]]&gt;parental_leave3[[#This Row],[Total paternity Leave]],"YES","NO")</f>
        <v>YES</v>
      </c>
    </row>
    <row r="1409" spans="1:12" x14ac:dyDescent="0.25">
      <c r="A1409" s="1" t="s">
        <v>1444</v>
      </c>
      <c r="B1409" s="1" t="s">
        <v>1280</v>
      </c>
      <c r="C1409" s="1">
        <v>8</v>
      </c>
      <c r="D1409" s="8">
        <v>0</v>
      </c>
      <c r="E1409" s="1">
        <v>0</v>
      </c>
      <c r="F1409" s="8">
        <v>0</v>
      </c>
      <c r="G1409" s="8">
        <f>parental_leave3[[#This Row],[Paid Maternity Leave]]+parental_leave3[[#This Row],[Unpaid Maternity Leave]]</f>
        <v>8</v>
      </c>
      <c r="H1409" s="8">
        <f>parental_leave3[[#This Row],[Paid Paternity Leave]]+parental_leave3[[#This Row],[Unpaid Paternity Leave]]</f>
        <v>0</v>
      </c>
      <c r="I1409" s="1">
        <f>parental_leave3[[#This Row],[Total Maternity Leave]]+parental_leave3[[#This Row],[Total paternity Leave]]</f>
        <v>8</v>
      </c>
      <c r="J1409" s="1">
        <f>parental_leave3[[#This Row],[Paid Maternity Leave]]+parental_leave3[[#This Row],[Paid Paternity Leave]]</f>
        <v>8</v>
      </c>
      <c r="K1409" s="8">
        <f>parental_leave3[[#This Row],[Unpaid Maternity Leave]]+parental_leave3[[#This Row],[Unpaid Paternity Leave]]</f>
        <v>0</v>
      </c>
      <c r="L1409" s="1" t="str">
        <f>IF(parental_leave3[[#This Row],[Total Maternity Leave]]&gt;parental_leave3[[#This Row],[Total paternity Leave]],"YES","NO")</f>
        <v>YES</v>
      </c>
    </row>
    <row r="1410" spans="1:12" x14ac:dyDescent="0.25">
      <c r="A1410" s="1" t="s">
        <v>1445</v>
      </c>
      <c r="B1410" s="1" t="s">
        <v>1280</v>
      </c>
      <c r="C1410" s="1">
        <v>2</v>
      </c>
      <c r="D1410" s="8">
        <v>2</v>
      </c>
      <c r="E1410" s="1">
        <v>0</v>
      </c>
      <c r="F1410" s="8">
        <v>0</v>
      </c>
      <c r="G1410" s="8">
        <f>parental_leave3[[#This Row],[Paid Maternity Leave]]+parental_leave3[[#This Row],[Unpaid Maternity Leave]]</f>
        <v>4</v>
      </c>
      <c r="H1410" s="8">
        <f>parental_leave3[[#This Row],[Paid Paternity Leave]]+parental_leave3[[#This Row],[Unpaid Paternity Leave]]</f>
        <v>0</v>
      </c>
      <c r="I1410" s="1">
        <f>parental_leave3[[#This Row],[Total Maternity Leave]]+parental_leave3[[#This Row],[Total paternity Leave]]</f>
        <v>4</v>
      </c>
      <c r="J1410" s="1">
        <f>parental_leave3[[#This Row],[Paid Maternity Leave]]+parental_leave3[[#This Row],[Paid Paternity Leave]]</f>
        <v>2</v>
      </c>
      <c r="K1410" s="8">
        <f>parental_leave3[[#This Row],[Unpaid Maternity Leave]]+parental_leave3[[#This Row],[Unpaid Paternity Leave]]</f>
        <v>2</v>
      </c>
      <c r="L1410" s="1" t="str">
        <f>IF(parental_leave3[[#This Row],[Total Maternity Leave]]&gt;parental_leave3[[#This Row],[Total paternity Leave]],"YES","NO")</f>
        <v>YES</v>
      </c>
    </row>
    <row r="1411" spans="1:12" x14ac:dyDescent="0.25">
      <c r="A1411" s="1" t="s">
        <v>1446</v>
      </c>
      <c r="B1411" s="1" t="s">
        <v>1280</v>
      </c>
      <c r="C1411" s="1">
        <v>6</v>
      </c>
      <c r="D1411" s="8">
        <v>0</v>
      </c>
      <c r="E1411" s="1">
        <v>0</v>
      </c>
      <c r="F1411" s="8">
        <v>0</v>
      </c>
      <c r="G1411" s="8">
        <f>parental_leave3[[#This Row],[Paid Maternity Leave]]+parental_leave3[[#This Row],[Unpaid Maternity Leave]]</f>
        <v>6</v>
      </c>
      <c r="H1411" s="8">
        <f>parental_leave3[[#This Row],[Paid Paternity Leave]]+parental_leave3[[#This Row],[Unpaid Paternity Leave]]</f>
        <v>0</v>
      </c>
      <c r="I1411" s="1">
        <f>parental_leave3[[#This Row],[Total Maternity Leave]]+parental_leave3[[#This Row],[Total paternity Leave]]</f>
        <v>6</v>
      </c>
      <c r="J1411" s="1">
        <f>parental_leave3[[#This Row],[Paid Maternity Leave]]+parental_leave3[[#This Row],[Paid Paternity Leave]]</f>
        <v>6</v>
      </c>
      <c r="K1411" s="8">
        <f>parental_leave3[[#This Row],[Unpaid Maternity Leave]]+parental_leave3[[#This Row],[Unpaid Paternity Leave]]</f>
        <v>0</v>
      </c>
      <c r="L1411" s="1" t="str">
        <f>IF(parental_leave3[[#This Row],[Total Maternity Leave]]&gt;parental_leave3[[#This Row],[Total paternity Leave]],"YES","NO")</f>
        <v>YES</v>
      </c>
    </row>
    <row r="1412" spans="1:12" x14ac:dyDescent="0.25">
      <c r="A1412" s="1" t="s">
        <v>1447</v>
      </c>
      <c r="B1412" s="1" t="s">
        <v>1280</v>
      </c>
      <c r="C1412" s="1">
        <v>24</v>
      </c>
      <c r="D1412" s="8">
        <v>0</v>
      </c>
      <c r="E1412" s="1">
        <v>0</v>
      </c>
      <c r="F1412" s="8">
        <v>0</v>
      </c>
      <c r="G1412" s="8">
        <f>parental_leave3[[#This Row],[Paid Maternity Leave]]+parental_leave3[[#This Row],[Unpaid Maternity Leave]]</f>
        <v>24</v>
      </c>
      <c r="H1412" s="8">
        <f>parental_leave3[[#This Row],[Paid Paternity Leave]]+parental_leave3[[#This Row],[Unpaid Paternity Leave]]</f>
        <v>0</v>
      </c>
      <c r="I1412" s="1">
        <f>parental_leave3[[#This Row],[Total Maternity Leave]]+parental_leave3[[#This Row],[Total paternity Leave]]</f>
        <v>24</v>
      </c>
      <c r="J1412" s="1">
        <f>parental_leave3[[#This Row],[Paid Maternity Leave]]+parental_leave3[[#This Row],[Paid Paternity Leave]]</f>
        <v>24</v>
      </c>
      <c r="K1412" s="8">
        <f>parental_leave3[[#This Row],[Unpaid Maternity Leave]]+parental_leave3[[#This Row],[Unpaid Paternity Leave]]</f>
        <v>0</v>
      </c>
      <c r="L1412" s="1" t="str">
        <f>IF(parental_leave3[[#This Row],[Total Maternity Leave]]&gt;parental_leave3[[#This Row],[Total paternity Leave]],"YES","NO")</f>
        <v>YES</v>
      </c>
    </row>
    <row r="1413" spans="1:12" x14ac:dyDescent="0.25">
      <c r="A1413" s="1" t="s">
        <v>1448</v>
      </c>
      <c r="B1413" s="1" t="s">
        <v>1280</v>
      </c>
      <c r="C1413" s="1">
        <v>6</v>
      </c>
      <c r="D1413" s="8">
        <v>3</v>
      </c>
      <c r="E1413" s="1">
        <v>0</v>
      </c>
      <c r="F1413" s="8">
        <v>0</v>
      </c>
      <c r="G1413" s="8">
        <f>parental_leave3[[#This Row],[Paid Maternity Leave]]+parental_leave3[[#This Row],[Unpaid Maternity Leave]]</f>
        <v>9</v>
      </c>
      <c r="H1413" s="8">
        <f>parental_leave3[[#This Row],[Paid Paternity Leave]]+parental_leave3[[#This Row],[Unpaid Paternity Leave]]</f>
        <v>0</v>
      </c>
      <c r="I1413" s="1">
        <f>parental_leave3[[#This Row],[Total Maternity Leave]]+parental_leave3[[#This Row],[Total paternity Leave]]</f>
        <v>9</v>
      </c>
      <c r="J1413" s="1">
        <f>parental_leave3[[#This Row],[Paid Maternity Leave]]+parental_leave3[[#This Row],[Paid Paternity Leave]]</f>
        <v>6</v>
      </c>
      <c r="K1413" s="8">
        <f>parental_leave3[[#This Row],[Unpaid Maternity Leave]]+parental_leave3[[#This Row],[Unpaid Paternity Leave]]</f>
        <v>3</v>
      </c>
      <c r="L1413" s="1" t="str">
        <f>IF(parental_leave3[[#This Row],[Total Maternity Leave]]&gt;parental_leave3[[#This Row],[Total paternity Leave]],"YES","NO")</f>
        <v>YES</v>
      </c>
    </row>
    <row r="1414" spans="1:12" x14ac:dyDescent="0.25">
      <c r="A1414" s="1" t="s">
        <v>1449</v>
      </c>
      <c r="B1414" s="1" t="s">
        <v>1280</v>
      </c>
      <c r="C1414" s="1">
        <v>8</v>
      </c>
      <c r="D1414" s="8">
        <v>8</v>
      </c>
      <c r="E1414" s="1">
        <v>0</v>
      </c>
      <c r="F1414" s="8">
        <v>0</v>
      </c>
      <c r="G1414" s="8">
        <f>parental_leave3[[#This Row],[Paid Maternity Leave]]+parental_leave3[[#This Row],[Unpaid Maternity Leave]]</f>
        <v>16</v>
      </c>
      <c r="H1414" s="8">
        <f>parental_leave3[[#This Row],[Paid Paternity Leave]]+parental_leave3[[#This Row],[Unpaid Paternity Leave]]</f>
        <v>0</v>
      </c>
      <c r="I1414" s="1">
        <f>parental_leave3[[#This Row],[Total Maternity Leave]]+parental_leave3[[#This Row],[Total paternity Leave]]</f>
        <v>16</v>
      </c>
      <c r="J1414" s="1">
        <f>parental_leave3[[#This Row],[Paid Maternity Leave]]+parental_leave3[[#This Row],[Paid Paternity Leave]]</f>
        <v>8</v>
      </c>
      <c r="K1414" s="8">
        <f>parental_leave3[[#This Row],[Unpaid Maternity Leave]]+parental_leave3[[#This Row],[Unpaid Paternity Leave]]</f>
        <v>8</v>
      </c>
      <c r="L1414" s="1" t="str">
        <f>IF(parental_leave3[[#This Row],[Total Maternity Leave]]&gt;parental_leave3[[#This Row],[Total paternity Leave]],"YES","NO")</f>
        <v>YES</v>
      </c>
    </row>
    <row r="1415" spans="1:12" x14ac:dyDescent="0.25">
      <c r="A1415" s="1" t="s">
        <v>1450</v>
      </c>
      <c r="B1415" s="1" t="s">
        <v>1280</v>
      </c>
      <c r="C1415" s="1">
        <v>32</v>
      </c>
      <c r="D1415" s="8">
        <v>0</v>
      </c>
      <c r="E1415" s="1">
        <v>0</v>
      </c>
      <c r="F1415" s="8">
        <v>0</v>
      </c>
      <c r="G1415" s="8">
        <f>parental_leave3[[#This Row],[Paid Maternity Leave]]+parental_leave3[[#This Row],[Unpaid Maternity Leave]]</f>
        <v>32</v>
      </c>
      <c r="H1415" s="8">
        <f>parental_leave3[[#This Row],[Paid Paternity Leave]]+parental_leave3[[#This Row],[Unpaid Paternity Leave]]</f>
        <v>0</v>
      </c>
      <c r="I1415" s="1">
        <f>parental_leave3[[#This Row],[Total Maternity Leave]]+parental_leave3[[#This Row],[Total paternity Leave]]</f>
        <v>32</v>
      </c>
      <c r="J1415" s="1">
        <f>parental_leave3[[#This Row],[Paid Maternity Leave]]+parental_leave3[[#This Row],[Paid Paternity Leave]]</f>
        <v>32</v>
      </c>
      <c r="K1415" s="8">
        <f>parental_leave3[[#This Row],[Unpaid Maternity Leave]]+parental_leave3[[#This Row],[Unpaid Paternity Leave]]</f>
        <v>0</v>
      </c>
      <c r="L1415" s="1" t="str">
        <f>IF(parental_leave3[[#This Row],[Total Maternity Leave]]&gt;parental_leave3[[#This Row],[Total paternity Leave]],"YES","NO")</f>
        <v>YES</v>
      </c>
    </row>
    <row r="1416" spans="1:12" x14ac:dyDescent="0.25">
      <c r="A1416" s="1" t="s">
        <v>1451</v>
      </c>
      <c r="B1416" s="1" t="s">
        <v>1280</v>
      </c>
      <c r="C1416" s="1">
        <v>8</v>
      </c>
      <c r="D1416" s="8">
        <v>2</v>
      </c>
      <c r="E1416" s="1">
        <v>0</v>
      </c>
      <c r="F1416" s="8">
        <v>0</v>
      </c>
      <c r="G1416" s="8">
        <f>parental_leave3[[#This Row],[Paid Maternity Leave]]+parental_leave3[[#This Row],[Unpaid Maternity Leave]]</f>
        <v>10</v>
      </c>
      <c r="H1416" s="8">
        <f>parental_leave3[[#This Row],[Paid Paternity Leave]]+parental_leave3[[#This Row],[Unpaid Paternity Leave]]</f>
        <v>0</v>
      </c>
      <c r="I1416" s="1">
        <f>parental_leave3[[#This Row],[Total Maternity Leave]]+parental_leave3[[#This Row],[Total paternity Leave]]</f>
        <v>10</v>
      </c>
      <c r="J1416" s="1">
        <f>parental_leave3[[#This Row],[Paid Maternity Leave]]+parental_leave3[[#This Row],[Paid Paternity Leave]]</f>
        <v>8</v>
      </c>
      <c r="K1416" s="8">
        <f>parental_leave3[[#This Row],[Unpaid Maternity Leave]]+parental_leave3[[#This Row],[Unpaid Paternity Leave]]</f>
        <v>2</v>
      </c>
      <c r="L1416" s="1" t="str">
        <f>IF(parental_leave3[[#This Row],[Total Maternity Leave]]&gt;parental_leave3[[#This Row],[Total paternity Leave]],"YES","NO")</f>
        <v>YES</v>
      </c>
    </row>
    <row r="1417" spans="1:12" x14ac:dyDescent="0.25">
      <c r="A1417" s="1" t="s">
        <v>1452</v>
      </c>
      <c r="B1417" s="1" t="s">
        <v>1280</v>
      </c>
      <c r="C1417" s="1">
        <v>9</v>
      </c>
      <c r="D1417" s="8">
        <v>3</v>
      </c>
      <c r="E1417" s="1">
        <v>0</v>
      </c>
      <c r="F1417" s="8">
        <v>0</v>
      </c>
      <c r="G1417" s="8">
        <f>parental_leave3[[#This Row],[Paid Maternity Leave]]+parental_leave3[[#This Row],[Unpaid Maternity Leave]]</f>
        <v>12</v>
      </c>
      <c r="H1417" s="8">
        <f>parental_leave3[[#This Row],[Paid Paternity Leave]]+parental_leave3[[#This Row],[Unpaid Paternity Leave]]</f>
        <v>0</v>
      </c>
      <c r="I1417" s="1">
        <f>parental_leave3[[#This Row],[Total Maternity Leave]]+parental_leave3[[#This Row],[Total paternity Leave]]</f>
        <v>12</v>
      </c>
      <c r="J1417" s="1">
        <f>parental_leave3[[#This Row],[Paid Maternity Leave]]+parental_leave3[[#This Row],[Paid Paternity Leave]]</f>
        <v>9</v>
      </c>
      <c r="K1417" s="8">
        <f>parental_leave3[[#This Row],[Unpaid Maternity Leave]]+parental_leave3[[#This Row],[Unpaid Paternity Leave]]</f>
        <v>3</v>
      </c>
      <c r="L1417" s="1" t="str">
        <f>IF(parental_leave3[[#This Row],[Total Maternity Leave]]&gt;parental_leave3[[#This Row],[Total paternity Leave]],"YES","NO")</f>
        <v>YES</v>
      </c>
    </row>
    <row r="1418" spans="1:12" x14ac:dyDescent="0.25">
      <c r="A1418" s="1" t="s">
        <v>1453</v>
      </c>
      <c r="B1418" s="1" t="s">
        <v>1280</v>
      </c>
      <c r="C1418" s="1">
        <v>12</v>
      </c>
      <c r="D1418" s="8">
        <v>0</v>
      </c>
      <c r="E1418" s="1">
        <v>0</v>
      </c>
      <c r="F1418" s="8">
        <v>0</v>
      </c>
      <c r="G1418" s="8">
        <f>parental_leave3[[#This Row],[Paid Maternity Leave]]+parental_leave3[[#This Row],[Unpaid Maternity Leave]]</f>
        <v>12</v>
      </c>
      <c r="H1418" s="8">
        <f>parental_leave3[[#This Row],[Paid Paternity Leave]]+parental_leave3[[#This Row],[Unpaid Paternity Leave]]</f>
        <v>0</v>
      </c>
      <c r="I1418" s="1">
        <f>parental_leave3[[#This Row],[Total Maternity Leave]]+parental_leave3[[#This Row],[Total paternity Leave]]</f>
        <v>12</v>
      </c>
      <c r="J1418" s="1">
        <f>parental_leave3[[#This Row],[Paid Maternity Leave]]+parental_leave3[[#This Row],[Paid Paternity Leave]]</f>
        <v>12</v>
      </c>
      <c r="K1418" s="8">
        <f>parental_leave3[[#This Row],[Unpaid Maternity Leave]]+parental_leave3[[#This Row],[Unpaid Paternity Leave]]</f>
        <v>0</v>
      </c>
      <c r="L1418" s="1" t="str">
        <f>IF(parental_leave3[[#This Row],[Total Maternity Leave]]&gt;parental_leave3[[#This Row],[Total paternity Leave]],"YES","NO")</f>
        <v>YES</v>
      </c>
    </row>
    <row r="1419" spans="1:12" x14ac:dyDescent="0.25">
      <c r="A1419" s="1" t="s">
        <v>1454</v>
      </c>
      <c r="B1419" s="1" t="s">
        <v>1280</v>
      </c>
      <c r="C1419" s="1">
        <v>16</v>
      </c>
      <c r="D1419" s="8">
        <v>0</v>
      </c>
      <c r="E1419" s="1">
        <v>0</v>
      </c>
      <c r="F1419" s="8">
        <v>0</v>
      </c>
      <c r="G1419" s="8">
        <f>parental_leave3[[#This Row],[Paid Maternity Leave]]+parental_leave3[[#This Row],[Unpaid Maternity Leave]]</f>
        <v>16</v>
      </c>
      <c r="H1419" s="8">
        <f>parental_leave3[[#This Row],[Paid Paternity Leave]]+parental_leave3[[#This Row],[Unpaid Paternity Leave]]</f>
        <v>0</v>
      </c>
      <c r="I1419" s="1">
        <f>parental_leave3[[#This Row],[Total Maternity Leave]]+parental_leave3[[#This Row],[Total paternity Leave]]</f>
        <v>16</v>
      </c>
      <c r="J1419" s="1">
        <f>parental_leave3[[#This Row],[Paid Maternity Leave]]+parental_leave3[[#This Row],[Paid Paternity Leave]]</f>
        <v>16</v>
      </c>
      <c r="K1419" s="8">
        <f>parental_leave3[[#This Row],[Unpaid Maternity Leave]]+parental_leave3[[#This Row],[Unpaid Paternity Leave]]</f>
        <v>0</v>
      </c>
      <c r="L1419" s="1" t="str">
        <f>IF(parental_leave3[[#This Row],[Total Maternity Leave]]&gt;parental_leave3[[#This Row],[Total paternity Leave]],"YES","NO")</f>
        <v>YES</v>
      </c>
    </row>
    <row r="1420" spans="1:12" x14ac:dyDescent="0.25">
      <c r="A1420" s="1" t="s">
        <v>1455</v>
      </c>
      <c r="B1420" s="1" t="s">
        <v>1280</v>
      </c>
      <c r="C1420" s="1">
        <v>16</v>
      </c>
      <c r="D1420" s="8">
        <v>0</v>
      </c>
      <c r="E1420" s="1">
        <v>0</v>
      </c>
      <c r="F1420" s="8">
        <v>0</v>
      </c>
      <c r="G1420" s="8">
        <f>parental_leave3[[#This Row],[Paid Maternity Leave]]+parental_leave3[[#This Row],[Unpaid Maternity Leave]]</f>
        <v>16</v>
      </c>
      <c r="H1420" s="8">
        <f>parental_leave3[[#This Row],[Paid Paternity Leave]]+parental_leave3[[#This Row],[Unpaid Paternity Leave]]</f>
        <v>0</v>
      </c>
      <c r="I1420" s="1">
        <f>parental_leave3[[#This Row],[Total Maternity Leave]]+parental_leave3[[#This Row],[Total paternity Leave]]</f>
        <v>16</v>
      </c>
      <c r="J1420" s="1">
        <f>parental_leave3[[#This Row],[Paid Maternity Leave]]+parental_leave3[[#This Row],[Paid Paternity Leave]]</f>
        <v>16</v>
      </c>
      <c r="K1420" s="8">
        <f>parental_leave3[[#This Row],[Unpaid Maternity Leave]]+parental_leave3[[#This Row],[Unpaid Paternity Leave]]</f>
        <v>0</v>
      </c>
      <c r="L1420" s="1" t="str">
        <f>IF(parental_leave3[[#This Row],[Total Maternity Leave]]&gt;parental_leave3[[#This Row],[Total paternity Leave]],"YES","NO")</f>
        <v>YES</v>
      </c>
    </row>
    <row r="1421" spans="1:12" x14ac:dyDescent="0.25">
      <c r="A1421" s="1" t="s">
        <v>1456</v>
      </c>
      <c r="B1421" s="1" t="s">
        <v>1280</v>
      </c>
      <c r="C1421" s="1">
        <v>12</v>
      </c>
      <c r="D1421" s="8">
        <v>0</v>
      </c>
      <c r="E1421" s="1">
        <v>0</v>
      </c>
      <c r="F1421" s="8">
        <v>0</v>
      </c>
      <c r="G1421" s="8">
        <f>parental_leave3[[#This Row],[Paid Maternity Leave]]+parental_leave3[[#This Row],[Unpaid Maternity Leave]]</f>
        <v>12</v>
      </c>
      <c r="H1421" s="8">
        <f>parental_leave3[[#This Row],[Paid Paternity Leave]]+parental_leave3[[#This Row],[Unpaid Paternity Leave]]</f>
        <v>0</v>
      </c>
      <c r="I1421" s="1">
        <f>parental_leave3[[#This Row],[Total Maternity Leave]]+parental_leave3[[#This Row],[Total paternity Leave]]</f>
        <v>12</v>
      </c>
      <c r="J1421" s="1">
        <f>parental_leave3[[#This Row],[Paid Maternity Leave]]+parental_leave3[[#This Row],[Paid Paternity Leave]]</f>
        <v>12</v>
      </c>
      <c r="K1421" s="8">
        <f>parental_leave3[[#This Row],[Unpaid Maternity Leave]]+parental_leave3[[#This Row],[Unpaid Paternity Leave]]</f>
        <v>0</v>
      </c>
      <c r="L1421" s="1" t="str">
        <f>IF(parental_leave3[[#This Row],[Total Maternity Leave]]&gt;parental_leave3[[#This Row],[Total paternity Leave]],"YES","NO")</f>
        <v>YES</v>
      </c>
    </row>
    <row r="1422" spans="1:12" x14ac:dyDescent="0.25">
      <c r="A1422" s="1" t="s">
        <v>1457</v>
      </c>
      <c r="B1422" s="1" t="s">
        <v>1280</v>
      </c>
      <c r="C1422" s="1">
        <v>12</v>
      </c>
      <c r="D1422" s="8">
        <v>0</v>
      </c>
      <c r="E1422" s="1">
        <v>0</v>
      </c>
      <c r="F1422" s="8">
        <v>0</v>
      </c>
      <c r="G1422" s="8">
        <f>parental_leave3[[#This Row],[Paid Maternity Leave]]+parental_leave3[[#This Row],[Unpaid Maternity Leave]]</f>
        <v>12</v>
      </c>
      <c r="H1422" s="8">
        <f>parental_leave3[[#This Row],[Paid Paternity Leave]]+parental_leave3[[#This Row],[Unpaid Paternity Leave]]</f>
        <v>0</v>
      </c>
      <c r="I1422" s="1">
        <f>parental_leave3[[#This Row],[Total Maternity Leave]]+parental_leave3[[#This Row],[Total paternity Leave]]</f>
        <v>12</v>
      </c>
      <c r="J1422" s="1">
        <f>parental_leave3[[#This Row],[Paid Maternity Leave]]+parental_leave3[[#This Row],[Paid Paternity Leave]]</f>
        <v>12</v>
      </c>
      <c r="K1422" s="8">
        <f>parental_leave3[[#This Row],[Unpaid Maternity Leave]]+parental_leave3[[#This Row],[Unpaid Paternity Leave]]</f>
        <v>0</v>
      </c>
      <c r="L1422" s="1" t="str">
        <f>IF(parental_leave3[[#This Row],[Total Maternity Leave]]&gt;parental_leave3[[#This Row],[Total paternity Leave]],"YES","NO")</f>
        <v>YES</v>
      </c>
    </row>
    <row r="1423" spans="1:12" x14ac:dyDescent="0.25">
      <c r="A1423" s="1" t="s">
        <v>1458</v>
      </c>
      <c r="B1423" s="1" t="s">
        <v>1280</v>
      </c>
      <c r="C1423" s="1">
        <v>16</v>
      </c>
      <c r="D1423" s="8">
        <v>8</v>
      </c>
      <c r="E1423" s="1">
        <v>0</v>
      </c>
      <c r="F1423" s="8">
        <v>0</v>
      </c>
      <c r="G1423" s="8">
        <f>parental_leave3[[#This Row],[Paid Maternity Leave]]+parental_leave3[[#This Row],[Unpaid Maternity Leave]]</f>
        <v>24</v>
      </c>
      <c r="H1423" s="8">
        <f>parental_leave3[[#This Row],[Paid Paternity Leave]]+parental_leave3[[#This Row],[Unpaid Paternity Leave]]</f>
        <v>0</v>
      </c>
      <c r="I1423" s="1">
        <f>parental_leave3[[#This Row],[Total Maternity Leave]]+parental_leave3[[#This Row],[Total paternity Leave]]</f>
        <v>24</v>
      </c>
      <c r="J1423" s="1">
        <f>parental_leave3[[#This Row],[Paid Maternity Leave]]+parental_leave3[[#This Row],[Paid Paternity Leave]]</f>
        <v>16</v>
      </c>
      <c r="K1423" s="8">
        <f>parental_leave3[[#This Row],[Unpaid Maternity Leave]]+parental_leave3[[#This Row],[Unpaid Paternity Leave]]</f>
        <v>8</v>
      </c>
      <c r="L1423" s="1" t="str">
        <f>IF(parental_leave3[[#This Row],[Total Maternity Leave]]&gt;parental_leave3[[#This Row],[Total paternity Leave]],"YES","NO")</f>
        <v>YES</v>
      </c>
    </row>
    <row r="1424" spans="1:12" x14ac:dyDescent="0.25">
      <c r="A1424" s="1" t="s">
        <v>1459</v>
      </c>
      <c r="B1424" s="1" t="s">
        <v>1280</v>
      </c>
      <c r="C1424" s="1">
        <v>6</v>
      </c>
      <c r="D1424" s="8">
        <v>0</v>
      </c>
      <c r="E1424" s="1">
        <v>0</v>
      </c>
      <c r="F1424" s="8">
        <v>0</v>
      </c>
      <c r="G1424" s="8">
        <f>parental_leave3[[#This Row],[Paid Maternity Leave]]+parental_leave3[[#This Row],[Unpaid Maternity Leave]]</f>
        <v>6</v>
      </c>
      <c r="H1424" s="8">
        <f>parental_leave3[[#This Row],[Paid Paternity Leave]]+parental_leave3[[#This Row],[Unpaid Paternity Leave]]</f>
        <v>0</v>
      </c>
      <c r="I1424" s="1">
        <f>parental_leave3[[#This Row],[Total Maternity Leave]]+parental_leave3[[#This Row],[Total paternity Leave]]</f>
        <v>6</v>
      </c>
      <c r="J1424" s="1">
        <f>parental_leave3[[#This Row],[Paid Maternity Leave]]+parental_leave3[[#This Row],[Paid Paternity Leave]]</f>
        <v>6</v>
      </c>
      <c r="K1424" s="8">
        <f>parental_leave3[[#This Row],[Unpaid Maternity Leave]]+parental_leave3[[#This Row],[Unpaid Paternity Leave]]</f>
        <v>0</v>
      </c>
      <c r="L1424" s="1" t="str">
        <f>IF(parental_leave3[[#This Row],[Total Maternity Leave]]&gt;parental_leave3[[#This Row],[Total paternity Leave]],"YES","NO")</f>
        <v>YES</v>
      </c>
    </row>
    <row r="1425" spans="1:12" x14ac:dyDescent="0.25">
      <c r="A1425" s="1" t="s">
        <v>1460</v>
      </c>
      <c r="B1425" s="1" t="s">
        <v>1280</v>
      </c>
      <c r="C1425" s="1">
        <v>14</v>
      </c>
      <c r="D1425" s="8">
        <v>30</v>
      </c>
      <c r="E1425" s="1">
        <v>0</v>
      </c>
      <c r="F1425" s="8">
        <v>0</v>
      </c>
      <c r="G1425" s="8">
        <f>parental_leave3[[#This Row],[Paid Maternity Leave]]+parental_leave3[[#This Row],[Unpaid Maternity Leave]]</f>
        <v>44</v>
      </c>
      <c r="H1425" s="8">
        <f>parental_leave3[[#This Row],[Paid Paternity Leave]]+parental_leave3[[#This Row],[Unpaid Paternity Leave]]</f>
        <v>0</v>
      </c>
      <c r="I1425" s="1">
        <f>parental_leave3[[#This Row],[Total Maternity Leave]]+parental_leave3[[#This Row],[Total paternity Leave]]</f>
        <v>44</v>
      </c>
      <c r="J1425" s="1">
        <f>parental_leave3[[#This Row],[Paid Maternity Leave]]+parental_leave3[[#This Row],[Paid Paternity Leave]]</f>
        <v>14</v>
      </c>
      <c r="K1425" s="8">
        <f>parental_leave3[[#This Row],[Unpaid Maternity Leave]]+parental_leave3[[#This Row],[Unpaid Paternity Leave]]</f>
        <v>30</v>
      </c>
      <c r="L1425" s="1" t="str">
        <f>IF(parental_leave3[[#This Row],[Total Maternity Leave]]&gt;parental_leave3[[#This Row],[Total paternity Leave]],"YES","NO")</f>
        <v>YES</v>
      </c>
    </row>
    <row r="1426" spans="1:12" x14ac:dyDescent="0.25">
      <c r="A1426" s="1" t="s">
        <v>1461</v>
      </c>
      <c r="B1426" s="1" t="s">
        <v>1280</v>
      </c>
      <c r="C1426" s="1">
        <v>16</v>
      </c>
      <c r="D1426" s="8">
        <v>0</v>
      </c>
      <c r="E1426" s="1">
        <v>0</v>
      </c>
      <c r="F1426" s="8">
        <v>0</v>
      </c>
      <c r="G1426" s="8">
        <f>parental_leave3[[#This Row],[Paid Maternity Leave]]+parental_leave3[[#This Row],[Unpaid Maternity Leave]]</f>
        <v>16</v>
      </c>
      <c r="H1426" s="8">
        <f>parental_leave3[[#This Row],[Paid Paternity Leave]]+parental_leave3[[#This Row],[Unpaid Paternity Leave]]</f>
        <v>0</v>
      </c>
      <c r="I1426" s="1">
        <f>parental_leave3[[#This Row],[Total Maternity Leave]]+parental_leave3[[#This Row],[Total paternity Leave]]</f>
        <v>16</v>
      </c>
      <c r="J1426" s="1">
        <f>parental_leave3[[#This Row],[Paid Maternity Leave]]+parental_leave3[[#This Row],[Paid Paternity Leave]]</f>
        <v>16</v>
      </c>
      <c r="K1426" s="8">
        <f>parental_leave3[[#This Row],[Unpaid Maternity Leave]]+parental_leave3[[#This Row],[Unpaid Paternity Leave]]</f>
        <v>0</v>
      </c>
      <c r="L1426" s="1" t="str">
        <f>IF(parental_leave3[[#This Row],[Total Maternity Leave]]&gt;parental_leave3[[#This Row],[Total paternity Leave]],"YES","NO")</f>
        <v>YES</v>
      </c>
    </row>
    <row r="1427" spans="1:12" x14ac:dyDescent="0.25">
      <c r="A1427" s="1" t="s">
        <v>1462</v>
      </c>
      <c r="B1427" s="1" t="s">
        <v>1280</v>
      </c>
      <c r="C1427" s="1">
        <v>16</v>
      </c>
      <c r="D1427" s="8">
        <v>0</v>
      </c>
      <c r="E1427" s="1">
        <v>0</v>
      </c>
      <c r="F1427" s="8">
        <v>0</v>
      </c>
      <c r="G1427" s="8">
        <f>parental_leave3[[#This Row],[Paid Maternity Leave]]+parental_leave3[[#This Row],[Unpaid Maternity Leave]]</f>
        <v>16</v>
      </c>
      <c r="H1427" s="8">
        <f>parental_leave3[[#This Row],[Paid Paternity Leave]]+parental_leave3[[#This Row],[Unpaid Paternity Leave]]</f>
        <v>0</v>
      </c>
      <c r="I1427" s="1">
        <f>parental_leave3[[#This Row],[Total Maternity Leave]]+parental_leave3[[#This Row],[Total paternity Leave]]</f>
        <v>16</v>
      </c>
      <c r="J1427" s="1">
        <f>parental_leave3[[#This Row],[Paid Maternity Leave]]+parental_leave3[[#This Row],[Paid Paternity Leave]]</f>
        <v>16</v>
      </c>
      <c r="K1427" s="8">
        <f>parental_leave3[[#This Row],[Unpaid Maternity Leave]]+parental_leave3[[#This Row],[Unpaid Paternity Leave]]</f>
        <v>0</v>
      </c>
      <c r="L1427" s="1" t="str">
        <f>IF(parental_leave3[[#This Row],[Total Maternity Leave]]&gt;parental_leave3[[#This Row],[Total paternity Leave]],"YES","NO")</f>
        <v>YES</v>
      </c>
    </row>
    <row r="1428" spans="1:12" x14ac:dyDescent="0.25">
      <c r="A1428" s="1" t="s">
        <v>1463</v>
      </c>
      <c r="B1428" s="1" t="s">
        <v>1280</v>
      </c>
      <c r="C1428" s="1">
        <v>12</v>
      </c>
      <c r="D1428" s="8">
        <v>0</v>
      </c>
      <c r="E1428" s="1">
        <v>0</v>
      </c>
      <c r="F1428" s="8">
        <v>0</v>
      </c>
      <c r="G1428" s="8">
        <f>parental_leave3[[#This Row],[Paid Maternity Leave]]+parental_leave3[[#This Row],[Unpaid Maternity Leave]]</f>
        <v>12</v>
      </c>
      <c r="H1428" s="8">
        <f>parental_leave3[[#This Row],[Paid Paternity Leave]]+parental_leave3[[#This Row],[Unpaid Paternity Leave]]</f>
        <v>0</v>
      </c>
      <c r="I1428" s="1">
        <f>parental_leave3[[#This Row],[Total Maternity Leave]]+parental_leave3[[#This Row],[Total paternity Leave]]</f>
        <v>12</v>
      </c>
      <c r="J1428" s="1">
        <f>parental_leave3[[#This Row],[Paid Maternity Leave]]+parental_leave3[[#This Row],[Paid Paternity Leave]]</f>
        <v>12</v>
      </c>
      <c r="K1428" s="8">
        <f>parental_leave3[[#This Row],[Unpaid Maternity Leave]]+parental_leave3[[#This Row],[Unpaid Paternity Leave]]</f>
        <v>0</v>
      </c>
      <c r="L1428" s="1" t="str">
        <f>IF(parental_leave3[[#This Row],[Total Maternity Leave]]&gt;parental_leave3[[#This Row],[Total paternity Leave]],"YES","NO")</f>
        <v>YES</v>
      </c>
    </row>
    <row r="1429" spans="1:12" x14ac:dyDescent="0.25">
      <c r="A1429" s="1" t="s">
        <v>1464</v>
      </c>
      <c r="B1429" s="1" t="s">
        <v>1280</v>
      </c>
      <c r="C1429" s="1">
        <v>3</v>
      </c>
      <c r="D1429" s="8">
        <v>9</v>
      </c>
      <c r="E1429" s="1">
        <v>0</v>
      </c>
      <c r="F1429" s="8">
        <v>0</v>
      </c>
      <c r="G1429" s="8">
        <f>parental_leave3[[#This Row],[Paid Maternity Leave]]+parental_leave3[[#This Row],[Unpaid Maternity Leave]]</f>
        <v>12</v>
      </c>
      <c r="H1429" s="8">
        <f>parental_leave3[[#This Row],[Paid Paternity Leave]]+parental_leave3[[#This Row],[Unpaid Paternity Leave]]</f>
        <v>0</v>
      </c>
      <c r="I1429" s="1">
        <f>parental_leave3[[#This Row],[Total Maternity Leave]]+parental_leave3[[#This Row],[Total paternity Leave]]</f>
        <v>12</v>
      </c>
      <c r="J1429" s="1">
        <f>parental_leave3[[#This Row],[Paid Maternity Leave]]+parental_leave3[[#This Row],[Paid Paternity Leave]]</f>
        <v>3</v>
      </c>
      <c r="K1429" s="8">
        <f>parental_leave3[[#This Row],[Unpaid Maternity Leave]]+parental_leave3[[#This Row],[Unpaid Paternity Leave]]</f>
        <v>9</v>
      </c>
      <c r="L1429" s="1" t="str">
        <f>IF(parental_leave3[[#This Row],[Total Maternity Leave]]&gt;parental_leave3[[#This Row],[Total paternity Leave]],"YES","NO")</f>
        <v>YES</v>
      </c>
    </row>
    <row r="1430" spans="1:12" x14ac:dyDescent="0.25">
      <c r="A1430" s="1" t="s">
        <v>1465</v>
      </c>
      <c r="B1430" s="1" t="s">
        <v>1280</v>
      </c>
      <c r="C1430" s="1">
        <v>6</v>
      </c>
      <c r="D1430" s="8">
        <v>46</v>
      </c>
      <c r="E1430" s="1">
        <v>0</v>
      </c>
      <c r="F1430" s="8">
        <v>0</v>
      </c>
      <c r="G1430" s="8">
        <f>parental_leave3[[#This Row],[Paid Maternity Leave]]+parental_leave3[[#This Row],[Unpaid Maternity Leave]]</f>
        <v>52</v>
      </c>
      <c r="H1430" s="8">
        <f>parental_leave3[[#This Row],[Paid Paternity Leave]]+parental_leave3[[#This Row],[Unpaid Paternity Leave]]</f>
        <v>0</v>
      </c>
      <c r="I1430" s="1">
        <f>parental_leave3[[#This Row],[Total Maternity Leave]]+parental_leave3[[#This Row],[Total paternity Leave]]</f>
        <v>52</v>
      </c>
      <c r="J1430" s="1">
        <f>parental_leave3[[#This Row],[Paid Maternity Leave]]+parental_leave3[[#This Row],[Paid Paternity Leave]]</f>
        <v>6</v>
      </c>
      <c r="K1430" s="8">
        <f>parental_leave3[[#This Row],[Unpaid Maternity Leave]]+parental_leave3[[#This Row],[Unpaid Paternity Leave]]</f>
        <v>46</v>
      </c>
      <c r="L1430" s="1" t="str">
        <f>IF(parental_leave3[[#This Row],[Total Maternity Leave]]&gt;parental_leave3[[#This Row],[Total paternity Leave]],"YES","NO")</f>
        <v>YES</v>
      </c>
    </row>
    <row r="1431" spans="1:12" x14ac:dyDescent="0.25">
      <c r="A1431" s="1" t="s">
        <v>1466</v>
      </c>
      <c r="B1431" s="1" t="s">
        <v>1280</v>
      </c>
      <c r="C1431" s="1">
        <v>14</v>
      </c>
      <c r="D1431" s="8">
        <v>0</v>
      </c>
      <c r="E1431" s="1">
        <v>0</v>
      </c>
      <c r="F1431" s="8">
        <v>0</v>
      </c>
      <c r="G1431" s="8">
        <f>parental_leave3[[#This Row],[Paid Maternity Leave]]+parental_leave3[[#This Row],[Unpaid Maternity Leave]]</f>
        <v>14</v>
      </c>
      <c r="H1431" s="8">
        <f>parental_leave3[[#This Row],[Paid Paternity Leave]]+parental_leave3[[#This Row],[Unpaid Paternity Leave]]</f>
        <v>0</v>
      </c>
      <c r="I1431" s="1">
        <f>parental_leave3[[#This Row],[Total Maternity Leave]]+parental_leave3[[#This Row],[Total paternity Leave]]</f>
        <v>14</v>
      </c>
      <c r="J1431" s="1">
        <f>parental_leave3[[#This Row],[Paid Maternity Leave]]+parental_leave3[[#This Row],[Paid Paternity Leave]]</f>
        <v>14</v>
      </c>
      <c r="K1431" s="8">
        <f>parental_leave3[[#This Row],[Unpaid Maternity Leave]]+parental_leave3[[#This Row],[Unpaid Paternity Leave]]</f>
        <v>0</v>
      </c>
      <c r="L1431" s="1" t="str">
        <f>IF(parental_leave3[[#This Row],[Total Maternity Leave]]&gt;parental_leave3[[#This Row],[Total paternity Leave]],"YES","NO")</f>
        <v>YES</v>
      </c>
    </row>
    <row r="1432" spans="1:12" x14ac:dyDescent="0.25">
      <c r="A1432" s="1" t="s">
        <v>1467</v>
      </c>
      <c r="B1432" s="1" t="s">
        <v>1280</v>
      </c>
      <c r="C1432" s="1">
        <v>12</v>
      </c>
      <c r="D1432" s="8">
        <v>8</v>
      </c>
      <c r="E1432" s="1">
        <v>0</v>
      </c>
      <c r="F1432" s="8">
        <v>0</v>
      </c>
      <c r="G1432" s="8">
        <f>parental_leave3[[#This Row],[Paid Maternity Leave]]+parental_leave3[[#This Row],[Unpaid Maternity Leave]]</f>
        <v>20</v>
      </c>
      <c r="H1432" s="8">
        <f>parental_leave3[[#This Row],[Paid Paternity Leave]]+parental_leave3[[#This Row],[Unpaid Paternity Leave]]</f>
        <v>0</v>
      </c>
      <c r="I1432" s="1">
        <f>parental_leave3[[#This Row],[Total Maternity Leave]]+parental_leave3[[#This Row],[Total paternity Leave]]</f>
        <v>20</v>
      </c>
      <c r="J1432" s="1">
        <f>parental_leave3[[#This Row],[Paid Maternity Leave]]+parental_leave3[[#This Row],[Paid Paternity Leave]]</f>
        <v>12</v>
      </c>
      <c r="K1432" s="8">
        <f>parental_leave3[[#This Row],[Unpaid Maternity Leave]]+parental_leave3[[#This Row],[Unpaid Paternity Leave]]</f>
        <v>8</v>
      </c>
      <c r="L1432" s="1" t="str">
        <f>IF(parental_leave3[[#This Row],[Total Maternity Leave]]&gt;parental_leave3[[#This Row],[Total paternity Leave]],"YES","NO")</f>
        <v>YES</v>
      </c>
    </row>
    <row r="1433" spans="1:12" x14ac:dyDescent="0.25">
      <c r="A1433" s="1" t="s">
        <v>1468</v>
      </c>
      <c r="B1433" s="1" t="s">
        <v>1280</v>
      </c>
      <c r="C1433" s="1">
        <v>52</v>
      </c>
      <c r="D1433" s="8">
        <v>0</v>
      </c>
      <c r="E1433" s="1">
        <v>0</v>
      </c>
      <c r="F1433" s="8">
        <v>0</v>
      </c>
      <c r="G1433" s="8">
        <f>parental_leave3[[#This Row],[Paid Maternity Leave]]+parental_leave3[[#This Row],[Unpaid Maternity Leave]]</f>
        <v>52</v>
      </c>
      <c r="H1433" s="8">
        <f>parental_leave3[[#This Row],[Paid Paternity Leave]]+parental_leave3[[#This Row],[Unpaid Paternity Leave]]</f>
        <v>0</v>
      </c>
      <c r="I1433" s="1">
        <f>parental_leave3[[#This Row],[Total Maternity Leave]]+parental_leave3[[#This Row],[Total paternity Leave]]</f>
        <v>52</v>
      </c>
      <c r="J1433" s="1">
        <f>parental_leave3[[#This Row],[Paid Maternity Leave]]+parental_leave3[[#This Row],[Paid Paternity Leave]]</f>
        <v>52</v>
      </c>
      <c r="K1433" s="8">
        <f>parental_leave3[[#This Row],[Unpaid Maternity Leave]]+parental_leave3[[#This Row],[Unpaid Paternity Leave]]</f>
        <v>0</v>
      </c>
      <c r="L1433" s="1" t="str">
        <f>IF(parental_leave3[[#This Row],[Total Maternity Leave]]&gt;parental_leave3[[#This Row],[Total paternity Leave]],"YES","NO")</f>
        <v>YES</v>
      </c>
    </row>
    <row r="1434" spans="1:12" x14ac:dyDescent="0.25">
      <c r="A1434" s="1" t="s">
        <v>1469</v>
      </c>
      <c r="B1434" s="1" t="s">
        <v>1280</v>
      </c>
      <c r="C1434" s="1">
        <v>4</v>
      </c>
      <c r="D1434" s="8">
        <v>0</v>
      </c>
      <c r="E1434" s="1">
        <v>0</v>
      </c>
      <c r="F1434" s="8">
        <v>0</v>
      </c>
      <c r="G1434" s="8">
        <f>parental_leave3[[#This Row],[Paid Maternity Leave]]+parental_leave3[[#This Row],[Unpaid Maternity Leave]]</f>
        <v>4</v>
      </c>
      <c r="H1434" s="8">
        <f>parental_leave3[[#This Row],[Paid Paternity Leave]]+parental_leave3[[#This Row],[Unpaid Paternity Leave]]</f>
        <v>0</v>
      </c>
      <c r="I1434" s="1">
        <f>parental_leave3[[#This Row],[Total Maternity Leave]]+parental_leave3[[#This Row],[Total paternity Leave]]</f>
        <v>4</v>
      </c>
      <c r="J1434" s="1">
        <f>parental_leave3[[#This Row],[Paid Maternity Leave]]+parental_leave3[[#This Row],[Paid Paternity Leave]]</f>
        <v>4</v>
      </c>
      <c r="K1434" s="8">
        <f>parental_leave3[[#This Row],[Unpaid Maternity Leave]]+parental_leave3[[#This Row],[Unpaid Paternity Leave]]</f>
        <v>0</v>
      </c>
      <c r="L1434" s="1" t="str">
        <f>IF(parental_leave3[[#This Row],[Total Maternity Leave]]&gt;parental_leave3[[#This Row],[Total paternity Leave]],"YES","NO")</f>
        <v>YES</v>
      </c>
    </row>
    <row r="1435" spans="1:12" x14ac:dyDescent="0.25">
      <c r="A1435" s="1" t="s">
        <v>1470</v>
      </c>
      <c r="B1435" s="1" t="s">
        <v>1280</v>
      </c>
      <c r="C1435" s="1">
        <v>1</v>
      </c>
      <c r="D1435" s="8">
        <v>12</v>
      </c>
      <c r="E1435" s="1">
        <v>0</v>
      </c>
      <c r="F1435" s="8">
        <v>0</v>
      </c>
      <c r="G1435" s="8">
        <f>parental_leave3[[#This Row],[Paid Maternity Leave]]+parental_leave3[[#This Row],[Unpaid Maternity Leave]]</f>
        <v>13</v>
      </c>
      <c r="H1435" s="8">
        <f>parental_leave3[[#This Row],[Paid Paternity Leave]]+parental_leave3[[#This Row],[Unpaid Paternity Leave]]</f>
        <v>0</v>
      </c>
      <c r="I1435" s="1">
        <f>parental_leave3[[#This Row],[Total Maternity Leave]]+parental_leave3[[#This Row],[Total paternity Leave]]</f>
        <v>13</v>
      </c>
      <c r="J1435" s="1">
        <f>parental_leave3[[#This Row],[Paid Maternity Leave]]+parental_leave3[[#This Row],[Paid Paternity Leave]]</f>
        <v>1</v>
      </c>
      <c r="K1435" s="8">
        <f>parental_leave3[[#This Row],[Unpaid Maternity Leave]]+parental_leave3[[#This Row],[Unpaid Paternity Leave]]</f>
        <v>12</v>
      </c>
      <c r="L1435" s="1" t="str">
        <f>IF(parental_leave3[[#This Row],[Total Maternity Leave]]&gt;parental_leave3[[#This Row],[Total paternity Leave]],"YES","NO")</f>
        <v>YES</v>
      </c>
    </row>
    <row r="1436" spans="1:12" x14ac:dyDescent="0.25">
      <c r="A1436" s="1" t="s">
        <v>1471</v>
      </c>
      <c r="B1436" s="1" t="s">
        <v>1280</v>
      </c>
      <c r="C1436" s="1">
        <v>12</v>
      </c>
      <c r="D1436" s="8">
        <v>3</v>
      </c>
      <c r="E1436" s="1">
        <v>0</v>
      </c>
      <c r="F1436" s="8">
        <v>0</v>
      </c>
      <c r="G1436" s="8">
        <f>parental_leave3[[#This Row],[Paid Maternity Leave]]+parental_leave3[[#This Row],[Unpaid Maternity Leave]]</f>
        <v>15</v>
      </c>
      <c r="H1436" s="8">
        <f>parental_leave3[[#This Row],[Paid Paternity Leave]]+parental_leave3[[#This Row],[Unpaid Paternity Leave]]</f>
        <v>0</v>
      </c>
      <c r="I1436" s="1">
        <f>parental_leave3[[#This Row],[Total Maternity Leave]]+parental_leave3[[#This Row],[Total paternity Leave]]</f>
        <v>15</v>
      </c>
      <c r="J1436" s="1">
        <f>parental_leave3[[#This Row],[Paid Maternity Leave]]+parental_leave3[[#This Row],[Paid Paternity Leave]]</f>
        <v>12</v>
      </c>
      <c r="K1436" s="8">
        <f>parental_leave3[[#This Row],[Unpaid Maternity Leave]]+parental_leave3[[#This Row],[Unpaid Paternity Leave]]</f>
        <v>3</v>
      </c>
      <c r="L1436" s="1" t="str">
        <f>IF(parental_leave3[[#This Row],[Total Maternity Leave]]&gt;parental_leave3[[#This Row],[Total paternity Leave]],"YES","NO")</f>
        <v>YES</v>
      </c>
    </row>
    <row r="1437" spans="1:12" x14ac:dyDescent="0.25">
      <c r="A1437" s="1" t="s">
        <v>1472</v>
      </c>
      <c r="B1437" s="1" t="s">
        <v>1280</v>
      </c>
      <c r="C1437" s="1">
        <v>6</v>
      </c>
      <c r="D1437" s="8">
        <v>6</v>
      </c>
      <c r="E1437" s="1">
        <v>0</v>
      </c>
      <c r="F1437" s="8">
        <v>0</v>
      </c>
      <c r="G1437" s="8">
        <f>parental_leave3[[#This Row],[Paid Maternity Leave]]+parental_leave3[[#This Row],[Unpaid Maternity Leave]]</f>
        <v>12</v>
      </c>
      <c r="H1437" s="8">
        <f>parental_leave3[[#This Row],[Paid Paternity Leave]]+parental_leave3[[#This Row],[Unpaid Paternity Leave]]</f>
        <v>0</v>
      </c>
      <c r="I1437" s="1">
        <f>parental_leave3[[#This Row],[Total Maternity Leave]]+parental_leave3[[#This Row],[Total paternity Leave]]</f>
        <v>12</v>
      </c>
      <c r="J1437" s="1">
        <f>parental_leave3[[#This Row],[Paid Maternity Leave]]+parental_leave3[[#This Row],[Paid Paternity Leave]]</f>
        <v>6</v>
      </c>
      <c r="K1437" s="8">
        <f>parental_leave3[[#This Row],[Unpaid Maternity Leave]]+parental_leave3[[#This Row],[Unpaid Paternity Leave]]</f>
        <v>6</v>
      </c>
      <c r="L1437" s="1" t="str">
        <f>IF(parental_leave3[[#This Row],[Total Maternity Leave]]&gt;parental_leave3[[#This Row],[Total paternity Leave]],"YES","NO")</f>
        <v>YES</v>
      </c>
    </row>
    <row r="1438" spans="1:12" x14ac:dyDescent="0.25">
      <c r="A1438" s="1" t="s">
        <v>1473</v>
      </c>
      <c r="B1438" s="1" t="s">
        <v>1280</v>
      </c>
      <c r="C1438" s="1">
        <v>8</v>
      </c>
      <c r="D1438" s="8">
        <v>4</v>
      </c>
      <c r="E1438" s="1">
        <v>0</v>
      </c>
      <c r="F1438" s="8">
        <v>0</v>
      </c>
      <c r="G1438" s="8">
        <f>parental_leave3[[#This Row],[Paid Maternity Leave]]+parental_leave3[[#This Row],[Unpaid Maternity Leave]]</f>
        <v>12</v>
      </c>
      <c r="H1438" s="8">
        <f>parental_leave3[[#This Row],[Paid Paternity Leave]]+parental_leave3[[#This Row],[Unpaid Paternity Leave]]</f>
        <v>0</v>
      </c>
      <c r="I1438" s="1">
        <f>parental_leave3[[#This Row],[Total Maternity Leave]]+parental_leave3[[#This Row],[Total paternity Leave]]</f>
        <v>12</v>
      </c>
      <c r="J1438" s="1">
        <f>parental_leave3[[#This Row],[Paid Maternity Leave]]+parental_leave3[[#This Row],[Paid Paternity Leave]]</f>
        <v>8</v>
      </c>
      <c r="K1438" s="8">
        <f>parental_leave3[[#This Row],[Unpaid Maternity Leave]]+parental_leave3[[#This Row],[Unpaid Paternity Leave]]</f>
        <v>4</v>
      </c>
      <c r="L1438" s="1" t="str">
        <f>IF(parental_leave3[[#This Row],[Total Maternity Leave]]&gt;parental_leave3[[#This Row],[Total paternity Leave]],"YES","NO")</f>
        <v>YES</v>
      </c>
    </row>
    <row r="1439" spans="1:12" x14ac:dyDescent="0.25">
      <c r="A1439" s="1" t="s">
        <v>1474</v>
      </c>
      <c r="B1439" s="1" t="s">
        <v>1280</v>
      </c>
      <c r="C1439" s="1">
        <v>8</v>
      </c>
      <c r="D1439" s="8">
        <v>4</v>
      </c>
      <c r="E1439" s="1">
        <v>0</v>
      </c>
      <c r="F1439" s="8">
        <v>0</v>
      </c>
      <c r="G1439" s="8">
        <f>parental_leave3[[#This Row],[Paid Maternity Leave]]+parental_leave3[[#This Row],[Unpaid Maternity Leave]]</f>
        <v>12</v>
      </c>
      <c r="H1439" s="8">
        <f>parental_leave3[[#This Row],[Paid Paternity Leave]]+parental_leave3[[#This Row],[Unpaid Paternity Leave]]</f>
        <v>0</v>
      </c>
      <c r="I1439" s="1">
        <f>parental_leave3[[#This Row],[Total Maternity Leave]]+parental_leave3[[#This Row],[Total paternity Leave]]</f>
        <v>12</v>
      </c>
      <c r="J1439" s="1">
        <f>parental_leave3[[#This Row],[Paid Maternity Leave]]+parental_leave3[[#This Row],[Paid Paternity Leave]]</f>
        <v>8</v>
      </c>
      <c r="K1439" s="8">
        <f>parental_leave3[[#This Row],[Unpaid Maternity Leave]]+parental_leave3[[#This Row],[Unpaid Paternity Leave]]</f>
        <v>4</v>
      </c>
      <c r="L1439" s="1" t="str">
        <f>IF(parental_leave3[[#This Row],[Total Maternity Leave]]&gt;parental_leave3[[#This Row],[Total paternity Leave]],"YES","NO")</f>
        <v>YES</v>
      </c>
    </row>
    <row r="1440" spans="1:12" x14ac:dyDescent="0.25">
      <c r="A1440" s="1" t="s">
        <v>1475</v>
      </c>
      <c r="B1440" s="1" t="s">
        <v>1280</v>
      </c>
      <c r="C1440" s="1">
        <v>2</v>
      </c>
      <c r="D1440" s="8">
        <v>10</v>
      </c>
      <c r="E1440" s="1">
        <v>0</v>
      </c>
      <c r="F1440" s="8">
        <v>0</v>
      </c>
      <c r="G1440" s="8">
        <f>parental_leave3[[#This Row],[Paid Maternity Leave]]+parental_leave3[[#This Row],[Unpaid Maternity Leave]]</f>
        <v>12</v>
      </c>
      <c r="H1440" s="8">
        <f>parental_leave3[[#This Row],[Paid Paternity Leave]]+parental_leave3[[#This Row],[Unpaid Paternity Leave]]</f>
        <v>0</v>
      </c>
      <c r="I1440" s="1">
        <f>parental_leave3[[#This Row],[Total Maternity Leave]]+parental_leave3[[#This Row],[Total paternity Leave]]</f>
        <v>12</v>
      </c>
      <c r="J1440" s="1">
        <f>parental_leave3[[#This Row],[Paid Maternity Leave]]+parental_leave3[[#This Row],[Paid Paternity Leave]]</f>
        <v>2</v>
      </c>
      <c r="K1440" s="8">
        <f>parental_leave3[[#This Row],[Unpaid Maternity Leave]]+parental_leave3[[#This Row],[Unpaid Paternity Leave]]</f>
        <v>10</v>
      </c>
      <c r="L1440" s="1" t="str">
        <f>IF(parental_leave3[[#This Row],[Total Maternity Leave]]&gt;parental_leave3[[#This Row],[Total paternity Leave]],"YES","NO")</f>
        <v>YES</v>
      </c>
    </row>
    <row r="1441" spans="1:12" x14ac:dyDescent="0.25">
      <c r="A1441" s="1" t="s">
        <v>1476</v>
      </c>
      <c r="B1441" s="1" t="s">
        <v>1280</v>
      </c>
      <c r="C1441" s="1">
        <v>16</v>
      </c>
      <c r="D1441" s="8">
        <v>0</v>
      </c>
      <c r="E1441" s="1">
        <v>0</v>
      </c>
      <c r="F1441" s="8">
        <v>0</v>
      </c>
      <c r="G1441" s="8">
        <f>parental_leave3[[#This Row],[Paid Maternity Leave]]+parental_leave3[[#This Row],[Unpaid Maternity Leave]]</f>
        <v>16</v>
      </c>
      <c r="H1441" s="8">
        <f>parental_leave3[[#This Row],[Paid Paternity Leave]]+parental_leave3[[#This Row],[Unpaid Paternity Leave]]</f>
        <v>0</v>
      </c>
      <c r="I1441" s="1">
        <f>parental_leave3[[#This Row],[Total Maternity Leave]]+parental_leave3[[#This Row],[Total paternity Leave]]</f>
        <v>16</v>
      </c>
      <c r="J1441" s="1">
        <f>parental_leave3[[#This Row],[Paid Maternity Leave]]+parental_leave3[[#This Row],[Paid Paternity Leave]]</f>
        <v>16</v>
      </c>
      <c r="K1441" s="8">
        <f>parental_leave3[[#This Row],[Unpaid Maternity Leave]]+parental_leave3[[#This Row],[Unpaid Paternity Leave]]</f>
        <v>0</v>
      </c>
      <c r="L1441" s="1" t="str">
        <f>IF(parental_leave3[[#This Row],[Total Maternity Leave]]&gt;parental_leave3[[#This Row],[Total paternity Leave]],"YES","NO")</f>
        <v>YES</v>
      </c>
    </row>
    <row r="1442" spans="1:12" x14ac:dyDescent="0.25">
      <c r="A1442" s="1" t="s">
        <v>1477</v>
      </c>
      <c r="B1442" s="1" t="s">
        <v>1280</v>
      </c>
      <c r="C1442" s="1">
        <v>10</v>
      </c>
      <c r="D1442" s="8">
        <v>2</v>
      </c>
      <c r="E1442" s="1">
        <v>0</v>
      </c>
      <c r="F1442" s="8">
        <v>0</v>
      </c>
      <c r="G1442" s="8">
        <f>parental_leave3[[#This Row],[Paid Maternity Leave]]+parental_leave3[[#This Row],[Unpaid Maternity Leave]]</f>
        <v>12</v>
      </c>
      <c r="H1442" s="8">
        <f>parental_leave3[[#This Row],[Paid Paternity Leave]]+parental_leave3[[#This Row],[Unpaid Paternity Leave]]</f>
        <v>0</v>
      </c>
      <c r="I1442" s="1">
        <f>parental_leave3[[#This Row],[Total Maternity Leave]]+parental_leave3[[#This Row],[Total paternity Leave]]</f>
        <v>12</v>
      </c>
      <c r="J1442" s="1">
        <f>parental_leave3[[#This Row],[Paid Maternity Leave]]+parental_leave3[[#This Row],[Paid Paternity Leave]]</f>
        <v>10</v>
      </c>
      <c r="K1442" s="8">
        <f>parental_leave3[[#This Row],[Unpaid Maternity Leave]]+parental_leave3[[#This Row],[Unpaid Paternity Leave]]</f>
        <v>2</v>
      </c>
      <c r="L1442" s="1" t="str">
        <f>IF(parental_leave3[[#This Row],[Total Maternity Leave]]&gt;parental_leave3[[#This Row],[Total paternity Leave]],"YES","NO")</f>
        <v>YES</v>
      </c>
    </row>
    <row r="1443" spans="1:12" x14ac:dyDescent="0.25">
      <c r="A1443" s="1" t="s">
        <v>1478</v>
      </c>
      <c r="B1443" s="1" t="s">
        <v>1280</v>
      </c>
      <c r="C1443" s="1">
        <v>12</v>
      </c>
      <c r="D1443" s="8">
        <v>0</v>
      </c>
      <c r="E1443" s="1">
        <v>0</v>
      </c>
      <c r="F1443" s="8">
        <v>0</v>
      </c>
      <c r="G1443" s="8">
        <f>parental_leave3[[#This Row],[Paid Maternity Leave]]+parental_leave3[[#This Row],[Unpaid Maternity Leave]]</f>
        <v>12</v>
      </c>
      <c r="H1443" s="8">
        <f>parental_leave3[[#This Row],[Paid Paternity Leave]]+parental_leave3[[#This Row],[Unpaid Paternity Leave]]</f>
        <v>0</v>
      </c>
      <c r="I1443" s="1">
        <f>parental_leave3[[#This Row],[Total Maternity Leave]]+parental_leave3[[#This Row],[Total paternity Leave]]</f>
        <v>12</v>
      </c>
      <c r="J1443" s="1">
        <f>parental_leave3[[#This Row],[Paid Maternity Leave]]+parental_leave3[[#This Row],[Paid Paternity Leave]]</f>
        <v>12</v>
      </c>
      <c r="K1443" s="8">
        <f>parental_leave3[[#This Row],[Unpaid Maternity Leave]]+parental_leave3[[#This Row],[Unpaid Paternity Leave]]</f>
        <v>0</v>
      </c>
      <c r="L1443" s="1" t="str">
        <f>IF(parental_leave3[[#This Row],[Total Maternity Leave]]&gt;parental_leave3[[#This Row],[Total paternity Leave]],"YES","NO")</f>
        <v>YES</v>
      </c>
    </row>
    <row r="1444" spans="1:12" x14ac:dyDescent="0.25">
      <c r="A1444" s="1" t="s">
        <v>1479</v>
      </c>
      <c r="B1444" s="1" t="s">
        <v>1280</v>
      </c>
      <c r="C1444" s="1">
        <v>12</v>
      </c>
      <c r="D1444" s="8">
        <v>2</v>
      </c>
      <c r="E1444" s="1">
        <v>0</v>
      </c>
      <c r="F1444" s="8">
        <v>0</v>
      </c>
      <c r="G1444" s="8">
        <f>parental_leave3[[#This Row],[Paid Maternity Leave]]+parental_leave3[[#This Row],[Unpaid Maternity Leave]]</f>
        <v>14</v>
      </c>
      <c r="H1444" s="8">
        <f>parental_leave3[[#This Row],[Paid Paternity Leave]]+parental_leave3[[#This Row],[Unpaid Paternity Leave]]</f>
        <v>0</v>
      </c>
      <c r="I1444" s="1">
        <f>parental_leave3[[#This Row],[Total Maternity Leave]]+parental_leave3[[#This Row],[Total paternity Leave]]</f>
        <v>14</v>
      </c>
      <c r="J1444" s="1">
        <f>parental_leave3[[#This Row],[Paid Maternity Leave]]+parental_leave3[[#This Row],[Paid Paternity Leave]]</f>
        <v>12</v>
      </c>
      <c r="K1444" s="8">
        <f>parental_leave3[[#This Row],[Unpaid Maternity Leave]]+parental_leave3[[#This Row],[Unpaid Paternity Leave]]</f>
        <v>2</v>
      </c>
      <c r="L1444" s="1" t="str">
        <f>IF(parental_leave3[[#This Row],[Total Maternity Leave]]&gt;parental_leave3[[#This Row],[Total paternity Leave]],"YES","NO")</f>
        <v>YES</v>
      </c>
    </row>
    <row r="1445" spans="1:12" x14ac:dyDescent="0.25">
      <c r="A1445" s="1" t="s">
        <v>1480</v>
      </c>
      <c r="B1445" s="1" t="s">
        <v>1280</v>
      </c>
      <c r="C1445" s="1">
        <v>12</v>
      </c>
      <c r="D1445" s="8">
        <v>3</v>
      </c>
      <c r="E1445" s="1">
        <v>0</v>
      </c>
      <c r="F1445" s="8">
        <v>0</v>
      </c>
      <c r="G1445" s="8">
        <f>parental_leave3[[#This Row],[Paid Maternity Leave]]+parental_leave3[[#This Row],[Unpaid Maternity Leave]]</f>
        <v>15</v>
      </c>
      <c r="H1445" s="8">
        <f>parental_leave3[[#This Row],[Paid Paternity Leave]]+parental_leave3[[#This Row],[Unpaid Paternity Leave]]</f>
        <v>0</v>
      </c>
      <c r="I1445" s="1">
        <f>parental_leave3[[#This Row],[Total Maternity Leave]]+parental_leave3[[#This Row],[Total paternity Leave]]</f>
        <v>15</v>
      </c>
      <c r="J1445" s="1">
        <f>parental_leave3[[#This Row],[Paid Maternity Leave]]+parental_leave3[[#This Row],[Paid Paternity Leave]]</f>
        <v>12</v>
      </c>
      <c r="K1445" s="8">
        <f>parental_leave3[[#This Row],[Unpaid Maternity Leave]]+parental_leave3[[#This Row],[Unpaid Paternity Leave]]</f>
        <v>3</v>
      </c>
      <c r="L1445" s="1" t="str">
        <f>IF(parental_leave3[[#This Row],[Total Maternity Leave]]&gt;parental_leave3[[#This Row],[Total paternity Leave]],"YES","NO")</f>
        <v>YES</v>
      </c>
    </row>
    <row r="1446" spans="1:12" x14ac:dyDescent="0.25">
      <c r="A1446" s="1" t="s">
        <v>1481</v>
      </c>
      <c r="B1446" s="1" t="s">
        <v>1280</v>
      </c>
      <c r="C1446" s="1">
        <v>17</v>
      </c>
      <c r="D1446" s="8">
        <v>6</v>
      </c>
      <c r="E1446" s="1">
        <v>0</v>
      </c>
      <c r="F1446" s="8">
        <v>0</v>
      </c>
      <c r="G1446" s="8">
        <f>parental_leave3[[#This Row],[Paid Maternity Leave]]+parental_leave3[[#This Row],[Unpaid Maternity Leave]]</f>
        <v>23</v>
      </c>
      <c r="H1446" s="8">
        <f>parental_leave3[[#This Row],[Paid Paternity Leave]]+parental_leave3[[#This Row],[Unpaid Paternity Leave]]</f>
        <v>0</v>
      </c>
      <c r="I1446" s="1">
        <f>parental_leave3[[#This Row],[Total Maternity Leave]]+parental_leave3[[#This Row],[Total paternity Leave]]</f>
        <v>23</v>
      </c>
      <c r="J1446" s="1">
        <f>parental_leave3[[#This Row],[Paid Maternity Leave]]+parental_leave3[[#This Row],[Paid Paternity Leave]]</f>
        <v>17</v>
      </c>
      <c r="K1446" s="8">
        <f>parental_leave3[[#This Row],[Unpaid Maternity Leave]]+parental_leave3[[#This Row],[Unpaid Paternity Leave]]</f>
        <v>6</v>
      </c>
      <c r="L1446" s="1" t="str">
        <f>IF(parental_leave3[[#This Row],[Total Maternity Leave]]&gt;parental_leave3[[#This Row],[Total paternity Leave]],"YES","NO")</f>
        <v>YES</v>
      </c>
    </row>
    <row r="1447" spans="1:12" x14ac:dyDescent="0.25">
      <c r="A1447" s="1" t="s">
        <v>1482</v>
      </c>
      <c r="B1447" s="1" t="s">
        <v>1280</v>
      </c>
      <c r="C1447" s="1">
        <v>12</v>
      </c>
      <c r="D1447" s="8">
        <v>16</v>
      </c>
      <c r="E1447" s="1">
        <v>0</v>
      </c>
      <c r="F1447" s="8">
        <v>0</v>
      </c>
      <c r="G1447" s="8">
        <f>parental_leave3[[#This Row],[Paid Maternity Leave]]+parental_leave3[[#This Row],[Unpaid Maternity Leave]]</f>
        <v>28</v>
      </c>
      <c r="H1447" s="8">
        <f>parental_leave3[[#This Row],[Paid Paternity Leave]]+parental_leave3[[#This Row],[Unpaid Paternity Leave]]</f>
        <v>0</v>
      </c>
      <c r="I1447" s="1">
        <f>parental_leave3[[#This Row],[Total Maternity Leave]]+parental_leave3[[#This Row],[Total paternity Leave]]</f>
        <v>28</v>
      </c>
      <c r="J1447" s="1">
        <f>parental_leave3[[#This Row],[Paid Maternity Leave]]+parental_leave3[[#This Row],[Paid Paternity Leave]]</f>
        <v>12</v>
      </c>
      <c r="K1447" s="8">
        <f>parental_leave3[[#This Row],[Unpaid Maternity Leave]]+parental_leave3[[#This Row],[Unpaid Paternity Leave]]</f>
        <v>16</v>
      </c>
      <c r="L1447" s="1" t="str">
        <f>IF(parental_leave3[[#This Row],[Total Maternity Leave]]&gt;parental_leave3[[#This Row],[Total paternity Leave]],"YES","NO")</f>
        <v>YES</v>
      </c>
    </row>
    <row r="1448" spans="1:12" x14ac:dyDescent="0.25">
      <c r="A1448" s="1" t="s">
        <v>1483</v>
      </c>
      <c r="B1448" s="1" t="s">
        <v>1280</v>
      </c>
      <c r="C1448" s="1">
        <v>4</v>
      </c>
      <c r="D1448" s="8">
        <v>8</v>
      </c>
      <c r="E1448" s="1">
        <v>0</v>
      </c>
      <c r="F1448" s="8">
        <v>0</v>
      </c>
      <c r="G1448" s="8">
        <f>parental_leave3[[#This Row],[Paid Maternity Leave]]+parental_leave3[[#This Row],[Unpaid Maternity Leave]]</f>
        <v>12</v>
      </c>
      <c r="H1448" s="8">
        <f>parental_leave3[[#This Row],[Paid Paternity Leave]]+parental_leave3[[#This Row],[Unpaid Paternity Leave]]</f>
        <v>0</v>
      </c>
      <c r="I1448" s="1">
        <f>parental_leave3[[#This Row],[Total Maternity Leave]]+parental_leave3[[#This Row],[Total paternity Leave]]</f>
        <v>12</v>
      </c>
      <c r="J1448" s="1">
        <f>parental_leave3[[#This Row],[Paid Maternity Leave]]+parental_leave3[[#This Row],[Paid Paternity Leave]]</f>
        <v>4</v>
      </c>
      <c r="K1448" s="8">
        <f>parental_leave3[[#This Row],[Unpaid Maternity Leave]]+parental_leave3[[#This Row],[Unpaid Paternity Leave]]</f>
        <v>8</v>
      </c>
      <c r="L1448" s="1" t="str">
        <f>IF(parental_leave3[[#This Row],[Total Maternity Leave]]&gt;parental_leave3[[#This Row],[Total paternity Leave]],"YES","NO")</f>
        <v>YES</v>
      </c>
    </row>
    <row r="1449" spans="1:12" x14ac:dyDescent="0.25">
      <c r="A1449" s="1" t="s">
        <v>1484</v>
      </c>
      <c r="B1449" s="1" t="s">
        <v>1280</v>
      </c>
      <c r="C1449" s="1">
        <v>20</v>
      </c>
      <c r="D1449" s="8">
        <v>0</v>
      </c>
      <c r="E1449" s="1">
        <v>0</v>
      </c>
      <c r="F1449" s="8">
        <v>0</v>
      </c>
      <c r="G1449" s="8">
        <f>parental_leave3[[#This Row],[Paid Maternity Leave]]+parental_leave3[[#This Row],[Unpaid Maternity Leave]]</f>
        <v>20</v>
      </c>
      <c r="H1449" s="8">
        <f>parental_leave3[[#This Row],[Paid Paternity Leave]]+parental_leave3[[#This Row],[Unpaid Paternity Leave]]</f>
        <v>0</v>
      </c>
      <c r="I1449" s="1">
        <f>parental_leave3[[#This Row],[Total Maternity Leave]]+parental_leave3[[#This Row],[Total paternity Leave]]</f>
        <v>20</v>
      </c>
      <c r="J1449" s="1">
        <f>parental_leave3[[#This Row],[Paid Maternity Leave]]+parental_leave3[[#This Row],[Paid Paternity Leave]]</f>
        <v>20</v>
      </c>
      <c r="K1449" s="8">
        <f>parental_leave3[[#This Row],[Unpaid Maternity Leave]]+parental_leave3[[#This Row],[Unpaid Paternity Leave]]</f>
        <v>0</v>
      </c>
      <c r="L1449" s="1" t="str">
        <f>IF(parental_leave3[[#This Row],[Total Maternity Leave]]&gt;parental_leave3[[#This Row],[Total paternity Leave]],"YES","NO")</f>
        <v>YES</v>
      </c>
    </row>
    <row r="1450" spans="1:12" x14ac:dyDescent="0.25">
      <c r="A1450" s="1" t="s">
        <v>1485</v>
      </c>
      <c r="B1450" s="1" t="s">
        <v>1280</v>
      </c>
      <c r="C1450" s="1">
        <v>16</v>
      </c>
      <c r="D1450" s="8">
        <v>0</v>
      </c>
      <c r="E1450" s="1">
        <v>0</v>
      </c>
      <c r="F1450" s="8">
        <v>0</v>
      </c>
      <c r="G1450" s="8">
        <f>parental_leave3[[#This Row],[Paid Maternity Leave]]+parental_leave3[[#This Row],[Unpaid Maternity Leave]]</f>
        <v>16</v>
      </c>
      <c r="H1450" s="8">
        <f>parental_leave3[[#This Row],[Paid Paternity Leave]]+parental_leave3[[#This Row],[Unpaid Paternity Leave]]</f>
        <v>0</v>
      </c>
      <c r="I1450" s="1">
        <f>parental_leave3[[#This Row],[Total Maternity Leave]]+parental_leave3[[#This Row],[Total paternity Leave]]</f>
        <v>16</v>
      </c>
      <c r="J1450" s="1">
        <f>parental_leave3[[#This Row],[Paid Maternity Leave]]+parental_leave3[[#This Row],[Paid Paternity Leave]]</f>
        <v>16</v>
      </c>
      <c r="K1450" s="8">
        <f>parental_leave3[[#This Row],[Unpaid Maternity Leave]]+parental_leave3[[#This Row],[Unpaid Paternity Leave]]</f>
        <v>0</v>
      </c>
      <c r="L1450" s="1" t="str">
        <f>IF(parental_leave3[[#This Row],[Total Maternity Leave]]&gt;parental_leave3[[#This Row],[Total paternity Leave]],"YES","NO")</f>
        <v>YES</v>
      </c>
    </row>
    <row r="1451" spans="1:12" x14ac:dyDescent="0.25">
      <c r="A1451" s="1" t="s">
        <v>1486</v>
      </c>
      <c r="B1451" s="1" t="s">
        <v>1280</v>
      </c>
      <c r="C1451" s="1">
        <v>6</v>
      </c>
      <c r="D1451" s="8">
        <v>0</v>
      </c>
      <c r="E1451" s="1">
        <v>0</v>
      </c>
      <c r="F1451" s="8">
        <v>0</v>
      </c>
      <c r="G1451" s="8">
        <f>parental_leave3[[#This Row],[Paid Maternity Leave]]+parental_leave3[[#This Row],[Unpaid Maternity Leave]]</f>
        <v>6</v>
      </c>
      <c r="H1451" s="8">
        <f>parental_leave3[[#This Row],[Paid Paternity Leave]]+parental_leave3[[#This Row],[Unpaid Paternity Leave]]</f>
        <v>0</v>
      </c>
      <c r="I1451" s="1">
        <f>parental_leave3[[#This Row],[Total Maternity Leave]]+parental_leave3[[#This Row],[Total paternity Leave]]</f>
        <v>6</v>
      </c>
      <c r="J1451" s="1">
        <f>parental_leave3[[#This Row],[Paid Maternity Leave]]+parental_leave3[[#This Row],[Paid Paternity Leave]]</f>
        <v>6</v>
      </c>
      <c r="K1451" s="8">
        <f>parental_leave3[[#This Row],[Unpaid Maternity Leave]]+parental_leave3[[#This Row],[Unpaid Paternity Leave]]</f>
        <v>0</v>
      </c>
      <c r="L1451" s="1" t="str">
        <f>IF(parental_leave3[[#This Row],[Total Maternity Leave]]&gt;parental_leave3[[#This Row],[Total paternity Leave]],"YES","NO")</f>
        <v>YES</v>
      </c>
    </row>
    <row r="1452" spans="1:12" x14ac:dyDescent="0.25">
      <c r="A1452" s="1" t="s">
        <v>1487</v>
      </c>
      <c r="B1452" s="1" t="s">
        <v>1280</v>
      </c>
      <c r="C1452" s="1">
        <v>16</v>
      </c>
      <c r="D1452" s="8">
        <v>47</v>
      </c>
      <c r="E1452" s="1">
        <v>0</v>
      </c>
      <c r="F1452" s="8">
        <v>0</v>
      </c>
      <c r="G1452" s="8">
        <f>parental_leave3[[#This Row],[Paid Maternity Leave]]+parental_leave3[[#This Row],[Unpaid Maternity Leave]]</f>
        <v>63</v>
      </c>
      <c r="H1452" s="8">
        <f>parental_leave3[[#This Row],[Paid Paternity Leave]]+parental_leave3[[#This Row],[Unpaid Paternity Leave]]</f>
        <v>0</v>
      </c>
      <c r="I1452" s="1">
        <f>parental_leave3[[#This Row],[Total Maternity Leave]]+parental_leave3[[#This Row],[Total paternity Leave]]</f>
        <v>63</v>
      </c>
      <c r="J1452" s="1">
        <f>parental_leave3[[#This Row],[Paid Maternity Leave]]+parental_leave3[[#This Row],[Paid Paternity Leave]]</f>
        <v>16</v>
      </c>
      <c r="K1452" s="8">
        <f>parental_leave3[[#This Row],[Unpaid Maternity Leave]]+parental_leave3[[#This Row],[Unpaid Paternity Leave]]</f>
        <v>47</v>
      </c>
      <c r="L1452" s="1" t="str">
        <f>IF(parental_leave3[[#This Row],[Total Maternity Leave]]&gt;parental_leave3[[#This Row],[Total paternity Leave]],"YES","NO")</f>
        <v>YES</v>
      </c>
    </row>
    <row r="1453" spans="1:12" x14ac:dyDescent="0.25">
      <c r="A1453" s="1" t="s">
        <v>1488</v>
      </c>
      <c r="B1453" s="1" t="s">
        <v>1280</v>
      </c>
      <c r="C1453" s="1">
        <v>12</v>
      </c>
      <c r="D1453" s="8">
        <v>6</v>
      </c>
      <c r="E1453" s="1">
        <v>0</v>
      </c>
      <c r="F1453" s="8">
        <v>0</v>
      </c>
      <c r="G1453" s="8">
        <f>parental_leave3[[#This Row],[Paid Maternity Leave]]+parental_leave3[[#This Row],[Unpaid Maternity Leave]]</f>
        <v>18</v>
      </c>
      <c r="H1453" s="8">
        <f>parental_leave3[[#This Row],[Paid Paternity Leave]]+parental_leave3[[#This Row],[Unpaid Paternity Leave]]</f>
        <v>0</v>
      </c>
      <c r="I1453" s="1">
        <f>parental_leave3[[#This Row],[Total Maternity Leave]]+parental_leave3[[#This Row],[Total paternity Leave]]</f>
        <v>18</v>
      </c>
      <c r="J1453" s="1">
        <f>parental_leave3[[#This Row],[Paid Maternity Leave]]+parental_leave3[[#This Row],[Paid Paternity Leave]]</f>
        <v>12</v>
      </c>
      <c r="K1453" s="8">
        <f>parental_leave3[[#This Row],[Unpaid Maternity Leave]]+parental_leave3[[#This Row],[Unpaid Paternity Leave]]</f>
        <v>6</v>
      </c>
      <c r="L1453" s="1" t="str">
        <f>IF(parental_leave3[[#This Row],[Total Maternity Leave]]&gt;parental_leave3[[#This Row],[Total paternity Leave]],"YES","NO")</f>
        <v>YES</v>
      </c>
    </row>
    <row r="1454" spans="1:12" x14ac:dyDescent="0.25">
      <c r="A1454" s="1" t="s">
        <v>1489</v>
      </c>
      <c r="B1454" s="1" t="s">
        <v>1280</v>
      </c>
      <c r="C1454" s="1">
        <v>6</v>
      </c>
      <c r="D1454" s="8">
        <v>6</v>
      </c>
      <c r="E1454" s="1">
        <v>0</v>
      </c>
      <c r="F1454" s="8">
        <v>0</v>
      </c>
      <c r="G1454" s="8">
        <f>parental_leave3[[#This Row],[Paid Maternity Leave]]+parental_leave3[[#This Row],[Unpaid Maternity Leave]]</f>
        <v>12</v>
      </c>
      <c r="H1454" s="8">
        <f>parental_leave3[[#This Row],[Paid Paternity Leave]]+parental_leave3[[#This Row],[Unpaid Paternity Leave]]</f>
        <v>0</v>
      </c>
      <c r="I1454" s="1">
        <f>parental_leave3[[#This Row],[Total Maternity Leave]]+parental_leave3[[#This Row],[Total paternity Leave]]</f>
        <v>12</v>
      </c>
      <c r="J1454" s="1">
        <f>parental_leave3[[#This Row],[Paid Maternity Leave]]+parental_leave3[[#This Row],[Paid Paternity Leave]]</f>
        <v>6</v>
      </c>
      <c r="K1454" s="8">
        <f>parental_leave3[[#This Row],[Unpaid Maternity Leave]]+parental_leave3[[#This Row],[Unpaid Paternity Leave]]</f>
        <v>6</v>
      </c>
      <c r="L1454" s="1" t="str">
        <f>IF(parental_leave3[[#This Row],[Total Maternity Leave]]&gt;parental_leave3[[#This Row],[Total paternity Leave]],"YES","NO")</f>
        <v>YES</v>
      </c>
    </row>
    <row r="1455" spans="1:12" x14ac:dyDescent="0.25">
      <c r="A1455" s="1" t="s">
        <v>1490</v>
      </c>
      <c r="B1455" s="1" t="s">
        <v>1280</v>
      </c>
      <c r="C1455" s="1">
        <v>2</v>
      </c>
      <c r="D1455" s="8">
        <v>12</v>
      </c>
      <c r="E1455" s="1">
        <v>0</v>
      </c>
      <c r="F1455" s="8">
        <v>0</v>
      </c>
      <c r="G1455" s="8">
        <f>parental_leave3[[#This Row],[Paid Maternity Leave]]+parental_leave3[[#This Row],[Unpaid Maternity Leave]]</f>
        <v>14</v>
      </c>
      <c r="H1455" s="8">
        <f>parental_leave3[[#This Row],[Paid Paternity Leave]]+parental_leave3[[#This Row],[Unpaid Paternity Leave]]</f>
        <v>0</v>
      </c>
      <c r="I1455" s="1">
        <f>parental_leave3[[#This Row],[Total Maternity Leave]]+parental_leave3[[#This Row],[Total paternity Leave]]</f>
        <v>14</v>
      </c>
      <c r="J1455" s="1">
        <f>parental_leave3[[#This Row],[Paid Maternity Leave]]+parental_leave3[[#This Row],[Paid Paternity Leave]]</f>
        <v>2</v>
      </c>
      <c r="K1455" s="8">
        <f>parental_leave3[[#This Row],[Unpaid Maternity Leave]]+parental_leave3[[#This Row],[Unpaid Paternity Leave]]</f>
        <v>12</v>
      </c>
      <c r="L1455" s="1" t="str">
        <f>IF(parental_leave3[[#This Row],[Total Maternity Leave]]&gt;parental_leave3[[#This Row],[Total paternity Leave]],"YES","NO")</f>
        <v>YES</v>
      </c>
    </row>
    <row r="1456" spans="1:12" x14ac:dyDescent="0.25">
      <c r="A1456" s="1" t="s">
        <v>1491</v>
      </c>
      <c r="B1456" s="1" t="s">
        <v>1280</v>
      </c>
      <c r="C1456" s="1">
        <v>17</v>
      </c>
      <c r="D1456" s="8">
        <v>0</v>
      </c>
      <c r="E1456" s="1">
        <v>0</v>
      </c>
      <c r="F1456" s="8">
        <v>0</v>
      </c>
      <c r="G1456" s="8">
        <f>parental_leave3[[#This Row],[Paid Maternity Leave]]+parental_leave3[[#This Row],[Unpaid Maternity Leave]]</f>
        <v>17</v>
      </c>
      <c r="H1456" s="8">
        <f>parental_leave3[[#This Row],[Paid Paternity Leave]]+parental_leave3[[#This Row],[Unpaid Paternity Leave]]</f>
        <v>0</v>
      </c>
      <c r="I1456" s="1">
        <f>parental_leave3[[#This Row],[Total Maternity Leave]]+parental_leave3[[#This Row],[Total paternity Leave]]</f>
        <v>17</v>
      </c>
      <c r="J1456" s="1">
        <f>parental_leave3[[#This Row],[Paid Maternity Leave]]+parental_leave3[[#This Row],[Paid Paternity Leave]]</f>
        <v>17</v>
      </c>
      <c r="K1456" s="8">
        <f>parental_leave3[[#This Row],[Unpaid Maternity Leave]]+parental_leave3[[#This Row],[Unpaid Paternity Leave]]</f>
        <v>0</v>
      </c>
      <c r="L1456" s="1" t="str">
        <f>IF(parental_leave3[[#This Row],[Total Maternity Leave]]&gt;parental_leave3[[#This Row],[Total paternity Leave]],"YES","NO")</f>
        <v>YES</v>
      </c>
    </row>
    <row r="1457" spans="1:12" x14ac:dyDescent="0.25">
      <c r="A1457" s="1" t="s">
        <v>1492</v>
      </c>
      <c r="B1457" s="1" t="s">
        <v>1280</v>
      </c>
      <c r="C1457" s="1">
        <v>12</v>
      </c>
      <c r="D1457" s="8">
        <v>8</v>
      </c>
      <c r="E1457" s="1">
        <v>0</v>
      </c>
      <c r="F1457" s="8">
        <v>0</v>
      </c>
      <c r="G1457" s="8">
        <f>parental_leave3[[#This Row],[Paid Maternity Leave]]+parental_leave3[[#This Row],[Unpaid Maternity Leave]]</f>
        <v>20</v>
      </c>
      <c r="H1457" s="8">
        <f>parental_leave3[[#This Row],[Paid Paternity Leave]]+parental_leave3[[#This Row],[Unpaid Paternity Leave]]</f>
        <v>0</v>
      </c>
      <c r="I1457" s="1">
        <f>parental_leave3[[#This Row],[Total Maternity Leave]]+parental_leave3[[#This Row],[Total paternity Leave]]</f>
        <v>20</v>
      </c>
      <c r="J1457" s="1">
        <f>parental_leave3[[#This Row],[Paid Maternity Leave]]+parental_leave3[[#This Row],[Paid Paternity Leave]]</f>
        <v>12</v>
      </c>
      <c r="K1457" s="8">
        <f>parental_leave3[[#This Row],[Unpaid Maternity Leave]]+parental_leave3[[#This Row],[Unpaid Paternity Leave]]</f>
        <v>8</v>
      </c>
      <c r="L1457" s="1" t="str">
        <f>IF(parental_leave3[[#This Row],[Total Maternity Leave]]&gt;parental_leave3[[#This Row],[Total paternity Leave]],"YES","NO")</f>
        <v>YES</v>
      </c>
    </row>
    <row r="1458" spans="1:12" x14ac:dyDescent="0.25">
      <c r="A1458" s="1" t="s">
        <v>1493</v>
      </c>
      <c r="B1458" s="1" t="s">
        <v>1280</v>
      </c>
      <c r="C1458" s="1">
        <v>30</v>
      </c>
      <c r="D1458" s="8">
        <v>38</v>
      </c>
      <c r="E1458" s="1">
        <v>0</v>
      </c>
      <c r="F1458" s="8">
        <v>0</v>
      </c>
      <c r="G1458" s="8">
        <f>parental_leave3[[#This Row],[Paid Maternity Leave]]+parental_leave3[[#This Row],[Unpaid Maternity Leave]]</f>
        <v>68</v>
      </c>
      <c r="H1458" s="8">
        <f>parental_leave3[[#This Row],[Paid Paternity Leave]]+parental_leave3[[#This Row],[Unpaid Paternity Leave]]</f>
        <v>0</v>
      </c>
      <c r="I1458" s="1">
        <f>parental_leave3[[#This Row],[Total Maternity Leave]]+parental_leave3[[#This Row],[Total paternity Leave]]</f>
        <v>68</v>
      </c>
      <c r="J1458" s="1">
        <f>parental_leave3[[#This Row],[Paid Maternity Leave]]+parental_leave3[[#This Row],[Paid Paternity Leave]]</f>
        <v>30</v>
      </c>
      <c r="K1458" s="8">
        <f>parental_leave3[[#This Row],[Unpaid Maternity Leave]]+parental_leave3[[#This Row],[Unpaid Paternity Leave]]</f>
        <v>38</v>
      </c>
      <c r="L1458" s="1" t="str">
        <f>IF(parental_leave3[[#This Row],[Total Maternity Leave]]&gt;parental_leave3[[#This Row],[Total paternity Leave]],"YES","NO")</f>
        <v>YES</v>
      </c>
    </row>
    <row r="1459" spans="1:12" x14ac:dyDescent="0.25">
      <c r="A1459" s="1" t="s">
        <v>1494</v>
      </c>
      <c r="B1459" s="1" t="s">
        <v>1280</v>
      </c>
      <c r="C1459" s="1">
        <v>20</v>
      </c>
      <c r="D1459" s="8">
        <v>40</v>
      </c>
      <c r="E1459" s="1">
        <v>0</v>
      </c>
      <c r="F1459" s="8">
        <v>0</v>
      </c>
      <c r="G1459" s="8">
        <f>parental_leave3[[#This Row],[Paid Maternity Leave]]+parental_leave3[[#This Row],[Unpaid Maternity Leave]]</f>
        <v>60</v>
      </c>
      <c r="H1459" s="8">
        <f>parental_leave3[[#This Row],[Paid Paternity Leave]]+parental_leave3[[#This Row],[Unpaid Paternity Leave]]</f>
        <v>0</v>
      </c>
      <c r="I1459" s="1">
        <f>parental_leave3[[#This Row],[Total Maternity Leave]]+parental_leave3[[#This Row],[Total paternity Leave]]</f>
        <v>60</v>
      </c>
      <c r="J1459" s="1">
        <f>parental_leave3[[#This Row],[Paid Maternity Leave]]+parental_leave3[[#This Row],[Paid Paternity Leave]]</f>
        <v>20</v>
      </c>
      <c r="K1459" s="8">
        <f>parental_leave3[[#This Row],[Unpaid Maternity Leave]]+parental_leave3[[#This Row],[Unpaid Paternity Leave]]</f>
        <v>40</v>
      </c>
      <c r="L1459" s="1" t="str">
        <f>IF(parental_leave3[[#This Row],[Total Maternity Leave]]&gt;parental_leave3[[#This Row],[Total paternity Leave]],"YES","NO")</f>
        <v>YES</v>
      </c>
    </row>
    <row r="1460" spans="1:12" x14ac:dyDescent="0.25">
      <c r="A1460" s="1" t="s">
        <v>1495</v>
      </c>
      <c r="B1460" s="1" t="s">
        <v>1280</v>
      </c>
      <c r="C1460" s="1">
        <v>2</v>
      </c>
      <c r="D1460" s="8">
        <v>0</v>
      </c>
      <c r="E1460" s="1">
        <v>0</v>
      </c>
      <c r="F1460" s="8">
        <v>0</v>
      </c>
      <c r="G1460" s="8">
        <f>parental_leave3[[#This Row],[Paid Maternity Leave]]+parental_leave3[[#This Row],[Unpaid Maternity Leave]]</f>
        <v>2</v>
      </c>
      <c r="H1460" s="8">
        <f>parental_leave3[[#This Row],[Paid Paternity Leave]]+parental_leave3[[#This Row],[Unpaid Paternity Leave]]</f>
        <v>0</v>
      </c>
      <c r="I1460" s="1">
        <f>parental_leave3[[#This Row],[Total Maternity Leave]]+parental_leave3[[#This Row],[Total paternity Leave]]</f>
        <v>2</v>
      </c>
      <c r="J1460" s="1">
        <f>parental_leave3[[#This Row],[Paid Maternity Leave]]+parental_leave3[[#This Row],[Paid Paternity Leave]]</f>
        <v>2</v>
      </c>
      <c r="K1460" s="8">
        <f>parental_leave3[[#This Row],[Unpaid Maternity Leave]]+parental_leave3[[#This Row],[Unpaid Paternity Leave]]</f>
        <v>0</v>
      </c>
      <c r="L1460" s="1" t="str">
        <f>IF(parental_leave3[[#This Row],[Total Maternity Leave]]&gt;parental_leave3[[#This Row],[Total paternity Leave]],"YES","NO")</f>
        <v>YES</v>
      </c>
    </row>
    <row r="1461" spans="1:12" x14ac:dyDescent="0.25">
      <c r="A1461" s="1" t="s">
        <v>1496</v>
      </c>
      <c r="B1461" s="1" t="s">
        <v>1280</v>
      </c>
      <c r="C1461" s="1">
        <v>12</v>
      </c>
      <c r="D1461" s="8">
        <v>4</v>
      </c>
      <c r="E1461" s="1">
        <v>0</v>
      </c>
      <c r="F1461" s="8">
        <v>0</v>
      </c>
      <c r="G1461" s="8">
        <f>parental_leave3[[#This Row],[Paid Maternity Leave]]+parental_leave3[[#This Row],[Unpaid Maternity Leave]]</f>
        <v>16</v>
      </c>
      <c r="H1461" s="8">
        <f>parental_leave3[[#This Row],[Paid Paternity Leave]]+parental_leave3[[#This Row],[Unpaid Paternity Leave]]</f>
        <v>0</v>
      </c>
      <c r="I1461" s="1">
        <f>parental_leave3[[#This Row],[Total Maternity Leave]]+parental_leave3[[#This Row],[Total paternity Leave]]</f>
        <v>16</v>
      </c>
      <c r="J1461" s="1">
        <f>parental_leave3[[#This Row],[Paid Maternity Leave]]+parental_leave3[[#This Row],[Paid Paternity Leave]]</f>
        <v>12</v>
      </c>
      <c r="K1461" s="8">
        <f>parental_leave3[[#This Row],[Unpaid Maternity Leave]]+parental_leave3[[#This Row],[Unpaid Paternity Leave]]</f>
        <v>4</v>
      </c>
      <c r="L1461" s="1" t="str">
        <f>IF(parental_leave3[[#This Row],[Total Maternity Leave]]&gt;parental_leave3[[#This Row],[Total paternity Leave]],"YES","NO")</f>
        <v>YES</v>
      </c>
    </row>
    <row r="1462" spans="1:12" x14ac:dyDescent="0.25">
      <c r="A1462" s="1" t="s">
        <v>1497</v>
      </c>
      <c r="B1462" s="1" t="s">
        <v>1280</v>
      </c>
      <c r="C1462" s="1">
        <v>14</v>
      </c>
      <c r="D1462" s="8">
        <v>8</v>
      </c>
      <c r="E1462" s="1">
        <v>0</v>
      </c>
      <c r="F1462" s="8">
        <v>0</v>
      </c>
      <c r="G1462" s="8">
        <f>parental_leave3[[#This Row],[Paid Maternity Leave]]+parental_leave3[[#This Row],[Unpaid Maternity Leave]]</f>
        <v>22</v>
      </c>
      <c r="H1462" s="8">
        <f>parental_leave3[[#This Row],[Paid Paternity Leave]]+parental_leave3[[#This Row],[Unpaid Paternity Leave]]</f>
        <v>0</v>
      </c>
      <c r="I1462" s="1">
        <f>parental_leave3[[#This Row],[Total Maternity Leave]]+parental_leave3[[#This Row],[Total paternity Leave]]</f>
        <v>22</v>
      </c>
      <c r="J1462" s="1">
        <f>parental_leave3[[#This Row],[Paid Maternity Leave]]+parental_leave3[[#This Row],[Paid Paternity Leave]]</f>
        <v>14</v>
      </c>
      <c r="K1462" s="8">
        <f>parental_leave3[[#This Row],[Unpaid Maternity Leave]]+parental_leave3[[#This Row],[Unpaid Paternity Leave]]</f>
        <v>8</v>
      </c>
      <c r="L1462" s="1" t="str">
        <f>IF(parental_leave3[[#This Row],[Total Maternity Leave]]&gt;parental_leave3[[#This Row],[Total paternity Leave]],"YES","NO")</f>
        <v>YES</v>
      </c>
    </row>
    <row r="1463" spans="1:12" x14ac:dyDescent="0.25">
      <c r="A1463" s="1" t="s">
        <v>1498</v>
      </c>
      <c r="B1463" s="1" t="s">
        <v>1280</v>
      </c>
      <c r="C1463" s="1">
        <v>7</v>
      </c>
      <c r="D1463" s="8">
        <v>5</v>
      </c>
      <c r="E1463" s="1">
        <v>0</v>
      </c>
      <c r="F1463" s="8">
        <v>0</v>
      </c>
      <c r="G1463" s="8">
        <f>parental_leave3[[#This Row],[Paid Maternity Leave]]+parental_leave3[[#This Row],[Unpaid Maternity Leave]]</f>
        <v>12</v>
      </c>
      <c r="H1463" s="8">
        <f>parental_leave3[[#This Row],[Paid Paternity Leave]]+parental_leave3[[#This Row],[Unpaid Paternity Leave]]</f>
        <v>0</v>
      </c>
      <c r="I1463" s="1">
        <f>parental_leave3[[#This Row],[Total Maternity Leave]]+parental_leave3[[#This Row],[Total paternity Leave]]</f>
        <v>12</v>
      </c>
      <c r="J1463" s="1">
        <f>parental_leave3[[#This Row],[Paid Maternity Leave]]+parental_leave3[[#This Row],[Paid Paternity Leave]]</f>
        <v>7</v>
      </c>
      <c r="K1463" s="8">
        <f>parental_leave3[[#This Row],[Unpaid Maternity Leave]]+parental_leave3[[#This Row],[Unpaid Paternity Leave]]</f>
        <v>5</v>
      </c>
      <c r="L1463" s="1" t="str">
        <f>IF(parental_leave3[[#This Row],[Total Maternity Leave]]&gt;parental_leave3[[#This Row],[Total paternity Leave]],"YES","NO")</f>
        <v>YES</v>
      </c>
    </row>
    <row r="1464" spans="1:12" x14ac:dyDescent="0.25">
      <c r="A1464" s="1" t="s">
        <v>1499</v>
      </c>
      <c r="B1464" s="1" t="s">
        <v>1280</v>
      </c>
      <c r="C1464" s="1">
        <v>6</v>
      </c>
      <c r="D1464" s="8">
        <v>4</v>
      </c>
      <c r="E1464" s="1">
        <v>0</v>
      </c>
      <c r="F1464" s="8">
        <v>0</v>
      </c>
      <c r="G1464" s="8">
        <f>parental_leave3[[#This Row],[Paid Maternity Leave]]+parental_leave3[[#This Row],[Unpaid Maternity Leave]]</f>
        <v>10</v>
      </c>
      <c r="H1464" s="8">
        <f>parental_leave3[[#This Row],[Paid Paternity Leave]]+parental_leave3[[#This Row],[Unpaid Paternity Leave]]</f>
        <v>0</v>
      </c>
      <c r="I1464" s="1">
        <f>parental_leave3[[#This Row],[Total Maternity Leave]]+parental_leave3[[#This Row],[Total paternity Leave]]</f>
        <v>10</v>
      </c>
      <c r="J1464" s="1">
        <f>parental_leave3[[#This Row],[Paid Maternity Leave]]+parental_leave3[[#This Row],[Paid Paternity Leave]]</f>
        <v>6</v>
      </c>
      <c r="K1464" s="8">
        <f>parental_leave3[[#This Row],[Unpaid Maternity Leave]]+parental_leave3[[#This Row],[Unpaid Paternity Leave]]</f>
        <v>4</v>
      </c>
      <c r="L1464" s="1" t="str">
        <f>IF(parental_leave3[[#This Row],[Total Maternity Leave]]&gt;parental_leave3[[#This Row],[Total paternity Leave]],"YES","NO")</f>
        <v>YES</v>
      </c>
    </row>
    <row r="1465" spans="1:12" x14ac:dyDescent="0.25">
      <c r="A1465" s="1" t="s">
        <v>1500</v>
      </c>
      <c r="B1465" s="1" t="s">
        <v>1280</v>
      </c>
      <c r="C1465" s="1">
        <v>12</v>
      </c>
      <c r="D1465" s="8">
        <v>0</v>
      </c>
      <c r="E1465" s="1">
        <v>0</v>
      </c>
      <c r="F1465" s="8">
        <v>0</v>
      </c>
      <c r="G1465" s="8">
        <f>parental_leave3[[#This Row],[Paid Maternity Leave]]+parental_leave3[[#This Row],[Unpaid Maternity Leave]]</f>
        <v>12</v>
      </c>
      <c r="H1465" s="8">
        <f>parental_leave3[[#This Row],[Paid Paternity Leave]]+parental_leave3[[#This Row],[Unpaid Paternity Leave]]</f>
        <v>0</v>
      </c>
      <c r="I1465" s="1">
        <f>parental_leave3[[#This Row],[Total Maternity Leave]]+parental_leave3[[#This Row],[Total paternity Leave]]</f>
        <v>12</v>
      </c>
      <c r="J1465" s="1">
        <f>parental_leave3[[#This Row],[Paid Maternity Leave]]+parental_leave3[[#This Row],[Paid Paternity Leave]]</f>
        <v>12</v>
      </c>
      <c r="K1465" s="8">
        <f>parental_leave3[[#This Row],[Unpaid Maternity Leave]]+parental_leave3[[#This Row],[Unpaid Paternity Leave]]</f>
        <v>0</v>
      </c>
      <c r="L1465" s="1" t="str">
        <f>IF(parental_leave3[[#This Row],[Total Maternity Leave]]&gt;parental_leave3[[#This Row],[Total paternity Leave]],"YES","NO")</f>
        <v>YES</v>
      </c>
    </row>
    <row r="1466" spans="1:12" x14ac:dyDescent="0.25">
      <c r="A1466" s="1" t="s">
        <v>1501</v>
      </c>
      <c r="B1466" s="1" t="s">
        <v>1280</v>
      </c>
      <c r="C1466" s="1">
        <v>8</v>
      </c>
      <c r="D1466" s="8">
        <v>4</v>
      </c>
      <c r="E1466" s="1">
        <v>0</v>
      </c>
      <c r="F1466" s="8">
        <v>0</v>
      </c>
      <c r="G1466" s="8">
        <f>parental_leave3[[#This Row],[Paid Maternity Leave]]+parental_leave3[[#This Row],[Unpaid Maternity Leave]]</f>
        <v>12</v>
      </c>
      <c r="H1466" s="8">
        <f>parental_leave3[[#This Row],[Paid Paternity Leave]]+parental_leave3[[#This Row],[Unpaid Paternity Leave]]</f>
        <v>0</v>
      </c>
      <c r="I1466" s="1">
        <f>parental_leave3[[#This Row],[Total Maternity Leave]]+parental_leave3[[#This Row],[Total paternity Leave]]</f>
        <v>12</v>
      </c>
      <c r="J1466" s="1">
        <f>parental_leave3[[#This Row],[Paid Maternity Leave]]+parental_leave3[[#This Row],[Paid Paternity Leave]]</f>
        <v>8</v>
      </c>
      <c r="K1466" s="8">
        <f>parental_leave3[[#This Row],[Unpaid Maternity Leave]]+parental_leave3[[#This Row],[Unpaid Paternity Leave]]</f>
        <v>4</v>
      </c>
      <c r="L1466" s="1" t="str">
        <f>IF(parental_leave3[[#This Row],[Total Maternity Leave]]&gt;parental_leave3[[#This Row],[Total paternity Leave]],"YES","NO")</f>
        <v>YES</v>
      </c>
    </row>
    <row r="1467" spans="1:12" x14ac:dyDescent="0.25">
      <c r="A1467" s="1" t="s">
        <v>1502</v>
      </c>
      <c r="B1467" s="1" t="s">
        <v>1280</v>
      </c>
      <c r="C1467" s="1">
        <v>12</v>
      </c>
      <c r="D1467" s="8">
        <v>0</v>
      </c>
      <c r="E1467" s="1">
        <v>0</v>
      </c>
      <c r="F1467" s="8">
        <v>0</v>
      </c>
      <c r="G1467" s="8">
        <f>parental_leave3[[#This Row],[Paid Maternity Leave]]+parental_leave3[[#This Row],[Unpaid Maternity Leave]]</f>
        <v>12</v>
      </c>
      <c r="H1467" s="8">
        <f>parental_leave3[[#This Row],[Paid Paternity Leave]]+parental_leave3[[#This Row],[Unpaid Paternity Leave]]</f>
        <v>0</v>
      </c>
      <c r="I1467" s="1">
        <f>parental_leave3[[#This Row],[Total Maternity Leave]]+parental_leave3[[#This Row],[Total paternity Leave]]</f>
        <v>12</v>
      </c>
      <c r="J1467" s="1">
        <f>parental_leave3[[#This Row],[Paid Maternity Leave]]+parental_leave3[[#This Row],[Paid Paternity Leave]]</f>
        <v>12</v>
      </c>
      <c r="K1467" s="8">
        <f>parental_leave3[[#This Row],[Unpaid Maternity Leave]]+parental_leave3[[#This Row],[Unpaid Paternity Leave]]</f>
        <v>0</v>
      </c>
      <c r="L1467" s="1" t="str">
        <f>IF(parental_leave3[[#This Row],[Total Maternity Leave]]&gt;parental_leave3[[#This Row],[Total paternity Leave]],"YES","NO")</f>
        <v>YES</v>
      </c>
    </row>
    <row r="1468" spans="1:12" x14ac:dyDescent="0.25">
      <c r="A1468" s="1" t="s">
        <v>1503</v>
      </c>
      <c r="B1468" s="1" t="s">
        <v>1280</v>
      </c>
      <c r="C1468" s="1">
        <v>2</v>
      </c>
      <c r="D1468" s="8">
        <v>2</v>
      </c>
      <c r="E1468" s="1">
        <v>0</v>
      </c>
      <c r="F1468" s="8">
        <v>0</v>
      </c>
      <c r="G1468" s="8">
        <f>parental_leave3[[#This Row],[Paid Maternity Leave]]+parental_leave3[[#This Row],[Unpaid Maternity Leave]]</f>
        <v>4</v>
      </c>
      <c r="H1468" s="8">
        <f>parental_leave3[[#This Row],[Paid Paternity Leave]]+parental_leave3[[#This Row],[Unpaid Paternity Leave]]</f>
        <v>0</v>
      </c>
      <c r="I1468" s="1">
        <f>parental_leave3[[#This Row],[Total Maternity Leave]]+parental_leave3[[#This Row],[Total paternity Leave]]</f>
        <v>4</v>
      </c>
      <c r="J1468" s="1">
        <f>parental_leave3[[#This Row],[Paid Maternity Leave]]+parental_leave3[[#This Row],[Paid Paternity Leave]]</f>
        <v>2</v>
      </c>
      <c r="K1468" s="8">
        <f>parental_leave3[[#This Row],[Unpaid Maternity Leave]]+parental_leave3[[#This Row],[Unpaid Paternity Leave]]</f>
        <v>2</v>
      </c>
      <c r="L1468" s="1" t="str">
        <f>IF(parental_leave3[[#This Row],[Total Maternity Leave]]&gt;parental_leave3[[#This Row],[Total paternity Leave]],"YES","NO")</f>
        <v>YES</v>
      </c>
    </row>
    <row r="1469" spans="1:12" x14ac:dyDescent="0.25">
      <c r="A1469" s="1" t="s">
        <v>1504</v>
      </c>
      <c r="B1469" s="1" t="s">
        <v>1280</v>
      </c>
      <c r="C1469" s="1">
        <v>20</v>
      </c>
      <c r="D1469" s="8">
        <v>13</v>
      </c>
      <c r="E1469" s="1">
        <v>0</v>
      </c>
      <c r="F1469" s="8">
        <v>0</v>
      </c>
      <c r="G1469" s="8">
        <f>parental_leave3[[#This Row],[Paid Maternity Leave]]+parental_leave3[[#This Row],[Unpaid Maternity Leave]]</f>
        <v>33</v>
      </c>
      <c r="H1469" s="8">
        <f>parental_leave3[[#This Row],[Paid Paternity Leave]]+parental_leave3[[#This Row],[Unpaid Paternity Leave]]</f>
        <v>0</v>
      </c>
      <c r="I1469" s="1">
        <f>parental_leave3[[#This Row],[Total Maternity Leave]]+parental_leave3[[#This Row],[Total paternity Leave]]</f>
        <v>33</v>
      </c>
      <c r="J1469" s="1">
        <f>parental_leave3[[#This Row],[Paid Maternity Leave]]+parental_leave3[[#This Row],[Paid Paternity Leave]]</f>
        <v>20</v>
      </c>
      <c r="K1469" s="8">
        <f>parental_leave3[[#This Row],[Unpaid Maternity Leave]]+parental_leave3[[#This Row],[Unpaid Paternity Leave]]</f>
        <v>13</v>
      </c>
      <c r="L1469" s="1" t="str">
        <f>IF(parental_leave3[[#This Row],[Total Maternity Leave]]&gt;parental_leave3[[#This Row],[Total paternity Leave]],"YES","NO")</f>
        <v>YES</v>
      </c>
    </row>
    <row r="1470" spans="1:12" x14ac:dyDescent="0.25">
      <c r="A1470" s="1" t="s">
        <v>1505</v>
      </c>
      <c r="B1470" s="1" t="s">
        <v>1280</v>
      </c>
      <c r="C1470" s="1">
        <v>16</v>
      </c>
      <c r="D1470" s="8">
        <v>0</v>
      </c>
      <c r="E1470" s="1">
        <v>0</v>
      </c>
      <c r="F1470" s="8">
        <v>0</v>
      </c>
      <c r="G1470" s="8">
        <f>parental_leave3[[#This Row],[Paid Maternity Leave]]+parental_leave3[[#This Row],[Unpaid Maternity Leave]]</f>
        <v>16</v>
      </c>
      <c r="H1470" s="8">
        <f>parental_leave3[[#This Row],[Paid Paternity Leave]]+parental_leave3[[#This Row],[Unpaid Paternity Leave]]</f>
        <v>0</v>
      </c>
      <c r="I1470" s="1">
        <f>parental_leave3[[#This Row],[Total Maternity Leave]]+parental_leave3[[#This Row],[Total paternity Leave]]</f>
        <v>16</v>
      </c>
      <c r="J1470" s="1">
        <f>parental_leave3[[#This Row],[Paid Maternity Leave]]+parental_leave3[[#This Row],[Paid Paternity Leave]]</f>
        <v>16</v>
      </c>
      <c r="K1470" s="8">
        <f>parental_leave3[[#This Row],[Unpaid Maternity Leave]]+parental_leave3[[#This Row],[Unpaid Paternity Leave]]</f>
        <v>0</v>
      </c>
      <c r="L1470" s="1" t="str">
        <f>IF(parental_leave3[[#This Row],[Total Maternity Leave]]&gt;parental_leave3[[#This Row],[Total paternity Leave]],"YES","NO")</f>
        <v>YES</v>
      </c>
    </row>
    <row r="1471" spans="1:12" x14ac:dyDescent="0.25">
      <c r="A1471" s="1" t="s">
        <v>1506</v>
      </c>
      <c r="B1471" s="1" t="s">
        <v>1280</v>
      </c>
      <c r="C1471" s="1">
        <v>6</v>
      </c>
      <c r="D1471" s="8">
        <v>12</v>
      </c>
      <c r="E1471" s="1">
        <v>0</v>
      </c>
      <c r="F1471" s="8">
        <v>0</v>
      </c>
      <c r="G1471" s="8">
        <f>parental_leave3[[#This Row],[Paid Maternity Leave]]+parental_leave3[[#This Row],[Unpaid Maternity Leave]]</f>
        <v>18</v>
      </c>
      <c r="H1471" s="8">
        <f>parental_leave3[[#This Row],[Paid Paternity Leave]]+parental_leave3[[#This Row],[Unpaid Paternity Leave]]</f>
        <v>0</v>
      </c>
      <c r="I1471" s="1">
        <f>parental_leave3[[#This Row],[Total Maternity Leave]]+parental_leave3[[#This Row],[Total paternity Leave]]</f>
        <v>18</v>
      </c>
      <c r="J1471" s="1">
        <f>parental_leave3[[#This Row],[Paid Maternity Leave]]+parental_leave3[[#This Row],[Paid Paternity Leave]]</f>
        <v>6</v>
      </c>
      <c r="K1471" s="8">
        <f>parental_leave3[[#This Row],[Unpaid Maternity Leave]]+parental_leave3[[#This Row],[Unpaid Paternity Leave]]</f>
        <v>12</v>
      </c>
      <c r="L1471" s="1" t="str">
        <f>IF(parental_leave3[[#This Row],[Total Maternity Leave]]&gt;parental_leave3[[#This Row],[Total paternity Leave]],"YES","NO")</f>
        <v>YES</v>
      </c>
    </row>
    <row r="1472" spans="1:12" x14ac:dyDescent="0.25">
      <c r="A1472" s="1" t="s">
        <v>1507</v>
      </c>
      <c r="B1472" s="1" t="s">
        <v>1280</v>
      </c>
      <c r="C1472" s="1">
        <v>52</v>
      </c>
      <c r="D1472" s="8">
        <v>0</v>
      </c>
      <c r="E1472" s="1">
        <v>0</v>
      </c>
      <c r="F1472" s="8">
        <v>0</v>
      </c>
      <c r="G1472" s="8">
        <f>parental_leave3[[#This Row],[Paid Maternity Leave]]+parental_leave3[[#This Row],[Unpaid Maternity Leave]]</f>
        <v>52</v>
      </c>
      <c r="H1472" s="8">
        <f>parental_leave3[[#This Row],[Paid Paternity Leave]]+parental_leave3[[#This Row],[Unpaid Paternity Leave]]</f>
        <v>0</v>
      </c>
      <c r="I1472" s="1">
        <f>parental_leave3[[#This Row],[Total Maternity Leave]]+parental_leave3[[#This Row],[Total paternity Leave]]</f>
        <v>52</v>
      </c>
      <c r="J1472" s="1">
        <f>parental_leave3[[#This Row],[Paid Maternity Leave]]+parental_leave3[[#This Row],[Paid Paternity Leave]]</f>
        <v>52</v>
      </c>
      <c r="K1472" s="8">
        <f>parental_leave3[[#This Row],[Unpaid Maternity Leave]]+parental_leave3[[#This Row],[Unpaid Paternity Leave]]</f>
        <v>0</v>
      </c>
      <c r="L1472" s="1" t="str">
        <f>IF(parental_leave3[[#This Row],[Total Maternity Leave]]&gt;parental_leave3[[#This Row],[Total paternity Leave]],"YES","NO")</f>
        <v>YES</v>
      </c>
    </row>
    <row r="1473" spans="1:12" x14ac:dyDescent="0.25">
      <c r="A1473" s="1" t="s">
        <v>1508</v>
      </c>
      <c r="B1473" s="1" t="s">
        <v>1280</v>
      </c>
      <c r="C1473" s="1">
        <v>0</v>
      </c>
      <c r="D1473" s="8">
        <v>0</v>
      </c>
      <c r="E1473" s="1">
        <v>0</v>
      </c>
      <c r="F1473" s="8">
        <v>0</v>
      </c>
      <c r="G1473" s="8">
        <f>parental_leave3[[#This Row],[Paid Maternity Leave]]+parental_leave3[[#This Row],[Unpaid Maternity Leave]]</f>
        <v>0</v>
      </c>
      <c r="H1473" s="8">
        <f>parental_leave3[[#This Row],[Paid Paternity Leave]]+parental_leave3[[#This Row],[Unpaid Paternity Leave]]</f>
        <v>0</v>
      </c>
      <c r="I1473" s="1">
        <f>parental_leave3[[#This Row],[Total Maternity Leave]]+parental_leave3[[#This Row],[Total paternity Leave]]</f>
        <v>0</v>
      </c>
      <c r="J1473" s="1">
        <f>parental_leave3[[#This Row],[Paid Maternity Leave]]+parental_leave3[[#This Row],[Paid Paternity Leave]]</f>
        <v>0</v>
      </c>
      <c r="K1473" s="8">
        <f>parental_leave3[[#This Row],[Unpaid Maternity Leave]]+parental_leave3[[#This Row],[Unpaid Paternity Leave]]</f>
        <v>0</v>
      </c>
      <c r="L1473" s="1" t="str">
        <f>IF(parental_leave3[[#This Row],[Total Maternity Leave]]&gt;parental_leave3[[#This Row],[Total paternity Leave]],"YES","NO")</f>
        <v>NO</v>
      </c>
    </row>
    <row r="1474" spans="1:12" x14ac:dyDescent="0.25">
      <c r="A1474" s="1" t="s">
        <v>1509</v>
      </c>
      <c r="B1474" s="1" t="s">
        <v>1280</v>
      </c>
      <c r="C1474" s="1">
        <v>14</v>
      </c>
      <c r="D1474" s="8">
        <v>0</v>
      </c>
      <c r="E1474" s="1">
        <v>0</v>
      </c>
      <c r="F1474" s="8">
        <v>0</v>
      </c>
      <c r="G1474" s="8">
        <f>parental_leave3[[#This Row],[Paid Maternity Leave]]+parental_leave3[[#This Row],[Unpaid Maternity Leave]]</f>
        <v>14</v>
      </c>
      <c r="H1474" s="8">
        <f>parental_leave3[[#This Row],[Paid Paternity Leave]]+parental_leave3[[#This Row],[Unpaid Paternity Leave]]</f>
        <v>0</v>
      </c>
      <c r="I1474" s="1">
        <f>parental_leave3[[#This Row],[Total Maternity Leave]]+parental_leave3[[#This Row],[Total paternity Leave]]</f>
        <v>14</v>
      </c>
      <c r="J1474" s="1">
        <f>parental_leave3[[#This Row],[Paid Maternity Leave]]+parental_leave3[[#This Row],[Paid Paternity Leave]]</f>
        <v>14</v>
      </c>
      <c r="K1474" s="8">
        <f>parental_leave3[[#This Row],[Unpaid Maternity Leave]]+parental_leave3[[#This Row],[Unpaid Paternity Leave]]</f>
        <v>0</v>
      </c>
      <c r="L1474" s="1" t="str">
        <f>IF(parental_leave3[[#This Row],[Total Maternity Leave]]&gt;parental_leave3[[#This Row],[Total paternity Leave]],"YES","NO")</f>
        <v>YES</v>
      </c>
    </row>
    <row r="1475" spans="1:12" x14ac:dyDescent="0.25">
      <c r="A1475" s="1" t="s">
        <v>1510</v>
      </c>
      <c r="B1475" s="1" t="s">
        <v>1280</v>
      </c>
      <c r="C1475" s="1">
        <v>15</v>
      </c>
      <c r="D1475" s="8">
        <v>0</v>
      </c>
      <c r="E1475" s="1">
        <v>0</v>
      </c>
      <c r="F1475" s="8">
        <v>0</v>
      </c>
      <c r="G1475" s="8">
        <f>parental_leave3[[#This Row],[Paid Maternity Leave]]+parental_leave3[[#This Row],[Unpaid Maternity Leave]]</f>
        <v>15</v>
      </c>
      <c r="H1475" s="8">
        <f>parental_leave3[[#This Row],[Paid Paternity Leave]]+parental_leave3[[#This Row],[Unpaid Paternity Leave]]</f>
        <v>0</v>
      </c>
      <c r="I1475" s="1">
        <f>parental_leave3[[#This Row],[Total Maternity Leave]]+parental_leave3[[#This Row],[Total paternity Leave]]</f>
        <v>15</v>
      </c>
      <c r="J1475" s="1">
        <f>parental_leave3[[#This Row],[Paid Maternity Leave]]+parental_leave3[[#This Row],[Paid Paternity Leave]]</f>
        <v>15</v>
      </c>
      <c r="K1475" s="8">
        <f>parental_leave3[[#This Row],[Unpaid Maternity Leave]]+parental_leave3[[#This Row],[Unpaid Paternity Leave]]</f>
        <v>0</v>
      </c>
      <c r="L1475" s="1" t="str">
        <f>IF(parental_leave3[[#This Row],[Total Maternity Leave]]&gt;parental_leave3[[#This Row],[Total paternity Leave]],"YES","NO")</f>
        <v>YES</v>
      </c>
    </row>
    <row r="1476" spans="1:12" x14ac:dyDescent="0.25">
      <c r="A1476" s="1" t="s">
        <v>1511</v>
      </c>
      <c r="B1476" s="1" t="s">
        <v>1280</v>
      </c>
      <c r="C1476" s="1">
        <v>12</v>
      </c>
      <c r="D1476" s="8">
        <v>0</v>
      </c>
      <c r="E1476" s="1">
        <v>0</v>
      </c>
      <c r="F1476" s="8">
        <v>0</v>
      </c>
      <c r="G1476" s="8">
        <f>parental_leave3[[#This Row],[Paid Maternity Leave]]+parental_leave3[[#This Row],[Unpaid Maternity Leave]]</f>
        <v>12</v>
      </c>
      <c r="H1476" s="8">
        <f>parental_leave3[[#This Row],[Paid Paternity Leave]]+parental_leave3[[#This Row],[Unpaid Paternity Leave]]</f>
        <v>0</v>
      </c>
      <c r="I1476" s="1">
        <f>parental_leave3[[#This Row],[Total Maternity Leave]]+parental_leave3[[#This Row],[Total paternity Leave]]</f>
        <v>12</v>
      </c>
      <c r="J1476" s="1">
        <f>parental_leave3[[#This Row],[Paid Maternity Leave]]+parental_leave3[[#This Row],[Paid Paternity Leave]]</f>
        <v>12</v>
      </c>
      <c r="K1476" s="8">
        <f>parental_leave3[[#This Row],[Unpaid Maternity Leave]]+parental_leave3[[#This Row],[Unpaid Paternity Leave]]</f>
        <v>0</v>
      </c>
      <c r="L1476" s="1" t="str">
        <f>IF(parental_leave3[[#This Row],[Total Maternity Leave]]&gt;parental_leave3[[#This Row],[Total paternity Leave]],"YES","NO")</f>
        <v>YES</v>
      </c>
    </row>
    <row r="1477" spans="1:12" x14ac:dyDescent="0.25">
      <c r="A1477" s="1" t="s">
        <v>1512</v>
      </c>
      <c r="B1477" s="1" t="s">
        <v>1280</v>
      </c>
      <c r="C1477" s="1">
        <v>12</v>
      </c>
      <c r="D1477" s="8">
        <v>3</v>
      </c>
      <c r="E1477" s="1">
        <v>0</v>
      </c>
      <c r="F1477" s="8">
        <v>0</v>
      </c>
      <c r="G1477" s="8">
        <f>parental_leave3[[#This Row],[Paid Maternity Leave]]+parental_leave3[[#This Row],[Unpaid Maternity Leave]]</f>
        <v>15</v>
      </c>
      <c r="H1477" s="8">
        <f>parental_leave3[[#This Row],[Paid Paternity Leave]]+parental_leave3[[#This Row],[Unpaid Paternity Leave]]</f>
        <v>0</v>
      </c>
      <c r="I1477" s="1">
        <f>parental_leave3[[#This Row],[Total Maternity Leave]]+parental_leave3[[#This Row],[Total paternity Leave]]</f>
        <v>15</v>
      </c>
      <c r="J1477" s="1">
        <f>parental_leave3[[#This Row],[Paid Maternity Leave]]+parental_leave3[[#This Row],[Paid Paternity Leave]]</f>
        <v>12</v>
      </c>
      <c r="K1477" s="8">
        <f>parental_leave3[[#This Row],[Unpaid Maternity Leave]]+parental_leave3[[#This Row],[Unpaid Paternity Leave]]</f>
        <v>3</v>
      </c>
      <c r="L1477" s="1" t="str">
        <f>IF(parental_leave3[[#This Row],[Total Maternity Leave]]&gt;parental_leave3[[#This Row],[Total paternity Leave]],"YES","NO")</f>
        <v>YES</v>
      </c>
    </row>
    <row r="1478" spans="1:12" x14ac:dyDescent="0.25">
      <c r="A1478" s="1" t="s">
        <v>1513</v>
      </c>
      <c r="B1478" s="1" t="s">
        <v>1280</v>
      </c>
      <c r="C1478" s="1">
        <v>8</v>
      </c>
      <c r="D1478" s="8">
        <v>4</v>
      </c>
      <c r="E1478" s="1">
        <v>0</v>
      </c>
      <c r="F1478" s="8">
        <v>0</v>
      </c>
      <c r="G1478" s="8">
        <f>parental_leave3[[#This Row],[Paid Maternity Leave]]+parental_leave3[[#This Row],[Unpaid Maternity Leave]]</f>
        <v>12</v>
      </c>
      <c r="H1478" s="8">
        <f>parental_leave3[[#This Row],[Paid Paternity Leave]]+parental_leave3[[#This Row],[Unpaid Paternity Leave]]</f>
        <v>0</v>
      </c>
      <c r="I1478" s="1">
        <f>parental_leave3[[#This Row],[Total Maternity Leave]]+parental_leave3[[#This Row],[Total paternity Leave]]</f>
        <v>12</v>
      </c>
      <c r="J1478" s="1">
        <f>parental_leave3[[#This Row],[Paid Maternity Leave]]+parental_leave3[[#This Row],[Paid Paternity Leave]]</f>
        <v>8</v>
      </c>
      <c r="K1478" s="8">
        <f>parental_leave3[[#This Row],[Unpaid Maternity Leave]]+parental_leave3[[#This Row],[Unpaid Paternity Leave]]</f>
        <v>4</v>
      </c>
      <c r="L1478" s="1" t="str">
        <f>IF(parental_leave3[[#This Row],[Total Maternity Leave]]&gt;parental_leave3[[#This Row],[Total paternity Leave]],"YES","NO")</f>
        <v>YES</v>
      </c>
    </row>
    <row r="1479" spans="1:12" x14ac:dyDescent="0.25">
      <c r="A1479" s="1" t="s">
        <v>1514</v>
      </c>
      <c r="B1479" s="1" t="s">
        <v>1280</v>
      </c>
      <c r="C1479" s="1">
        <v>6</v>
      </c>
      <c r="D1479" s="8">
        <v>12</v>
      </c>
      <c r="E1479" s="1">
        <v>0</v>
      </c>
      <c r="F1479" s="8">
        <v>0</v>
      </c>
      <c r="G1479" s="8">
        <f>parental_leave3[[#This Row],[Paid Maternity Leave]]+parental_leave3[[#This Row],[Unpaid Maternity Leave]]</f>
        <v>18</v>
      </c>
      <c r="H1479" s="8">
        <f>parental_leave3[[#This Row],[Paid Paternity Leave]]+parental_leave3[[#This Row],[Unpaid Paternity Leave]]</f>
        <v>0</v>
      </c>
      <c r="I1479" s="1">
        <f>parental_leave3[[#This Row],[Total Maternity Leave]]+parental_leave3[[#This Row],[Total paternity Leave]]</f>
        <v>18</v>
      </c>
      <c r="J1479" s="1">
        <f>parental_leave3[[#This Row],[Paid Maternity Leave]]+parental_leave3[[#This Row],[Paid Paternity Leave]]</f>
        <v>6</v>
      </c>
      <c r="K1479" s="8">
        <f>parental_leave3[[#This Row],[Unpaid Maternity Leave]]+parental_leave3[[#This Row],[Unpaid Paternity Leave]]</f>
        <v>12</v>
      </c>
      <c r="L1479" s="1" t="str">
        <f>IF(parental_leave3[[#This Row],[Total Maternity Leave]]&gt;parental_leave3[[#This Row],[Total paternity Leave]],"YES","NO")</f>
        <v>YES</v>
      </c>
    </row>
    <row r="1480" spans="1:12" x14ac:dyDescent="0.25">
      <c r="A1480" s="1" t="s">
        <v>1515</v>
      </c>
      <c r="B1480" s="1" t="s">
        <v>1280</v>
      </c>
      <c r="C1480" s="1">
        <v>12</v>
      </c>
      <c r="D1480" s="8">
        <v>11</v>
      </c>
      <c r="E1480" s="1">
        <v>0</v>
      </c>
      <c r="F1480" s="8">
        <v>0</v>
      </c>
      <c r="G1480" s="8">
        <f>parental_leave3[[#This Row],[Paid Maternity Leave]]+parental_leave3[[#This Row],[Unpaid Maternity Leave]]</f>
        <v>23</v>
      </c>
      <c r="H1480" s="8">
        <f>parental_leave3[[#This Row],[Paid Paternity Leave]]+parental_leave3[[#This Row],[Unpaid Paternity Leave]]</f>
        <v>0</v>
      </c>
      <c r="I1480" s="1">
        <f>parental_leave3[[#This Row],[Total Maternity Leave]]+parental_leave3[[#This Row],[Total paternity Leave]]</f>
        <v>23</v>
      </c>
      <c r="J1480" s="1">
        <f>parental_leave3[[#This Row],[Paid Maternity Leave]]+parental_leave3[[#This Row],[Paid Paternity Leave]]</f>
        <v>12</v>
      </c>
      <c r="K1480" s="8">
        <f>parental_leave3[[#This Row],[Unpaid Maternity Leave]]+parental_leave3[[#This Row],[Unpaid Paternity Leave]]</f>
        <v>11</v>
      </c>
      <c r="L1480" s="1" t="str">
        <f>IF(parental_leave3[[#This Row],[Total Maternity Leave]]&gt;parental_leave3[[#This Row],[Total paternity Leave]],"YES","NO")</f>
        <v>YES</v>
      </c>
    </row>
    <row r="1481" spans="1:12" x14ac:dyDescent="0.25">
      <c r="A1481" s="1" t="s">
        <v>1516</v>
      </c>
      <c r="B1481" s="1" t="s">
        <v>1280</v>
      </c>
      <c r="C1481" s="1">
        <v>6</v>
      </c>
      <c r="D1481" s="8">
        <v>11</v>
      </c>
      <c r="E1481" s="1">
        <v>0</v>
      </c>
      <c r="F1481" s="8">
        <v>0</v>
      </c>
      <c r="G1481" s="8">
        <f>parental_leave3[[#This Row],[Paid Maternity Leave]]+parental_leave3[[#This Row],[Unpaid Maternity Leave]]</f>
        <v>17</v>
      </c>
      <c r="H1481" s="8">
        <f>parental_leave3[[#This Row],[Paid Paternity Leave]]+parental_leave3[[#This Row],[Unpaid Paternity Leave]]</f>
        <v>0</v>
      </c>
      <c r="I1481" s="1">
        <f>parental_leave3[[#This Row],[Total Maternity Leave]]+parental_leave3[[#This Row],[Total paternity Leave]]</f>
        <v>17</v>
      </c>
      <c r="J1481" s="1">
        <f>parental_leave3[[#This Row],[Paid Maternity Leave]]+parental_leave3[[#This Row],[Paid Paternity Leave]]</f>
        <v>6</v>
      </c>
      <c r="K1481" s="8">
        <f>parental_leave3[[#This Row],[Unpaid Maternity Leave]]+parental_leave3[[#This Row],[Unpaid Paternity Leave]]</f>
        <v>11</v>
      </c>
      <c r="L1481" s="1" t="str">
        <f>IF(parental_leave3[[#This Row],[Total Maternity Leave]]&gt;parental_leave3[[#This Row],[Total paternity Leave]],"YES","NO")</f>
        <v>YES</v>
      </c>
    </row>
    <row r="1482" spans="1:12" x14ac:dyDescent="0.25">
      <c r="A1482" s="1" t="s">
        <v>1517</v>
      </c>
      <c r="B1482" s="1" t="s">
        <v>1280</v>
      </c>
      <c r="C1482" s="1">
        <v>3</v>
      </c>
      <c r="D1482" s="8">
        <v>3</v>
      </c>
      <c r="E1482" s="1">
        <v>0</v>
      </c>
      <c r="F1482" s="8">
        <v>0</v>
      </c>
      <c r="G1482" s="8">
        <f>parental_leave3[[#This Row],[Paid Maternity Leave]]+parental_leave3[[#This Row],[Unpaid Maternity Leave]]</f>
        <v>6</v>
      </c>
      <c r="H1482" s="8">
        <f>parental_leave3[[#This Row],[Paid Paternity Leave]]+parental_leave3[[#This Row],[Unpaid Paternity Leave]]</f>
        <v>0</v>
      </c>
      <c r="I1482" s="1">
        <f>parental_leave3[[#This Row],[Total Maternity Leave]]+parental_leave3[[#This Row],[Total paternity Leave]]</f>
        <v>6</v>
      </c>
      <c r="J1482" s="1">
        <f>parental_leave3[[#This Row],[Paid Maternity Leave]]+parental_leave3[[#This Row],[Paid Paternity Leave]]</f>
        <v>3</v>
      </c>
      <c r="K1482" s="8">
        <f>parental_leave3[[#This Row],[Unpaid Maternity Leave]]+parental_leave3[[#This Row],[Unpaid Paternity Leave]]</f>
        <v>3</v>
      </c>
      <c r="L1482" s="1" t="str">
        <f>IF(parental_leave3[[#This Row],[Total Maternity Leave]]&gt;parental_leave3[[#This Row],[Total paternity Leave]],"YES","NO")</f>
        <v>YES</v>
      </c>
    </row>
    <row r="1483" spans="1:12" x14ac:dyDescent="0.25">
      <c r="A1483" s="1" t="s">
        <v>1518</v>
      </c>
      <c r="B1483" s="1" t="s">
        <v>1280</v>
      </c>
      <c r="C1483" s="1">
        <v>16</v>
      </c>
      <c r="D1483" s="8">
        <v>0</v>
      </c>
      <c r="E1483" s="1">
        <v>0</v>
      </c>
      <c r="F1483" s="8">
        <v>0</v>
      </c>
      <c r="G1483" s="8">
        <f>parental_leave3[[#This Row],[Paid Maternity Leave]]+parental_leave3[[#This Row],[Unpaid Maternity Leave]]</f>
        <v>16</v>
      </c>
      <c r="H1483" s="8">
        <f>parental_leave3[[#This Row],[Paid Paternity Leave]]+parental_leave3[[#This Row],[Unpaid Paternity Leave]]</f>
        <v>0</v>
      </c>
      <c r="I1483" s="1">
        <f>parental_leave3[[#This Row],[Total Maternity Leave]]+parental_leave3[[#This Row],[Total paternity Leave]]</f>
        <v>16</v>
      </c>
      <c r="J1483" s="1">
        <f>parental_leave3[[#This Row],[Paid Maternity Leave]]+parental_leave3[[#This Row],[Paid Paternity Leave]]</f>
        <v>16</v>
      </c>
      <c r="K1483" s="8">
        <f>parental_leave3[[#This Row],[Unpaid Maternity Leave]]+parental_leave3[[#This Row],[Unpaid Paternity Leave]]</f>
        <v>0</v>
      </c>
      <c r="L1483" s="1" t="str">
        <f>IF(parental_leave3[[#This Row],[Total Maternity Leave]]&gt;parental_leave3[[#This Row],[Total paternity Leave]],"YES","NO")</f>
        <v>YES</v>
      </c>
    </row>
    <row r="1484" spans="1:12" x14ac:dyDescent="0.25">
      <c r="A1484" s="1" t="s">
        <v>1519</v>
      </c>
      <c r="B1484" s="1" t="s">
        <v>1280</v>
      </c>
      <c r="C1484" s="1">
        <v>16</v>
      </c>
      <c r="D1484" s="8">
        <v>0</v>
      </c>
      <c r="E1484" s="1">
        <v>0</v>
      </c>
      <c r="F1484" s="8">
        <v>0</v>
      </c>
      <c r="G1484" s="8">
        <f>parental_leave3[[#This Row],[Paid Maternity Leave]]+parental_leave3[[#This Row],[Unpaid Maternity Leave]]</f>
        <v>16</v>
      </c>
      <c r="H1484" s="8">
        <f>parental_leave3[[#This Row],[Paid Paternity Leave]]+parental_leave3[[#This Row],[Unpaid Paternity Leave]]</f>
        <v>0</v>
      </c>
      <c r="I1484" s="1">
        <f>parental_leave3[[#This Row],[Total Maternity Leave]]+parental_leave3[[#This Row],[Total paternity Leave]]</f>
        <v>16</v>
      </c>
      <c r="J1484" s="1">
        <f>parental_leave3[[#This Row],[Paid Maternity Leave]]+parental_leave3[[#This Row],[Paid Paternity Leave]]</f>
        <v>16</v>
      </c>
      <c r="K1484" s="8">
        <f>parental_leave3[[#This Row],[Unpaid Maternity Leave]]+parental_leave3[[#This Row],[Unpaid Paternity Leave]]</f>
        <v>0</v>
      </c>
      <c r="L1484" s="1" t="str">
        <f>IF(parental_leave3[[#This Row],[Total Maternity Leave]]&gt;parental_leave3[[#This Row],[Total paternity Leave]],"YES","NO")</f>
        <v>YES</v>
      </c>
    </row>
    <row r="1485" spans="1:12" x14ac:dyDescent="0.25">
      <c r="A1485" s="1" t="s">
        <v>1520</v>
      </c>
      <c r="B1485" s="1" t="s">
        <v>1280</v>
      </c>
      <c r="C1485" s="1">
        <v>12</v>
      </c>
      <c r="D1485" s="8">
        <v>0</v>
      </c>
      <c r="E1485" s="1">
        <v>0</v>
      </c>
      <c r="F1485" s="8">
        <v>0</v>
      </c>
      <c r="G1485" s="8">
        <f>parental_leave3[[#This Row],[Paid Maternity Leave]]+parental_leave3[[#This Row],[Unpaid Maternity Leave]]</f>
        <v>12</v>
      </c>
      <c r="H1485" s="8">
        <f>parental_leave3[[#This Row],[Paid Paternity Leave]]+parental_leave3[[#This Row],[Unpaid Paternity Leave]]</f>
        <v>0</v>
      </c>
      <c r="I1485" s="1">
        <f>parental_leave3[[#This Row],[Total Maternity Leave]]+parental_leave3[[#This Row],[Total paternity Leave]]</f>
        <v>12</v>
      </c>
      <c r="J1485" s="1">
        <f>parental_leave3[[#This Row],[Paid Maternity Leave]]+parental_leave3[[#This Row],[Paid Paternity Leave]]</f>
        <v>12</v>
      </c>
      <c r="K1485" s="8">
        <f>parental_leave3[[#This Row],[Unpaid Maternity Leave]]+parental_leave3[[#This Row],[Unpaid Paternity Leave]]</f>
        <v>0</v>
      </c>
      <c r="L1485" s="1" t="str">
        <f>IF(parental_leave3[[#This Row],[Total Maternity Leave]]&gt;parental_leave3[[#This Row],[Total paternity Leave]],"YES","NO")</f>
        <v>YES</v>
      </c>
    </row>
    <row r="1486" spans="1:12" x14ac:dyDescent="0.25">
      <c r="A1486" s="1" t="s">
        <v>1521</v>
      </c>
      <c r="B1486" s="1" t="s">
        <v>1280</v>
      </c>
      <c r="C1486" s="1">
        <v>12</v>
      </c>
      <c r="D1486" s="8">
        <v>0</v>
      </c>
      <c r="E1486" s="1">
        <v>0</v>
      </c>
      <c r="F1486" s="8">
        <v>0</v>
      </c>
      <c r="G1486" s="8">
        <f>parental_leave3[[#This Row],[Paid Maternity Leave]]+parental_leave3[[#This Row],[Unpaid Maternity Leave]]</f>
        <v>12</v>
      </c>
      <c r="H1486" s="8">
        <f>parental_leave3[[#This Row],[Paid Paternity Leave]]+parental_leave3[[#This Row],[Unpaid Paternity Leave]]</f>
        <v>0</v>
      </c>
      <c r="I1486" s="1">
        <f>parental_leave3[[#This Row],[Total Maternity Leave]]+parental_leave3[[#This Row],[Total paternity Leave]]</f>
        <v>12</v>
      </c>
      <c r="J1486" s="1">
        <f>parental_leave3[[#This Row],[Paid Maternity Leave]]+parental_leave3[[#This Row],[Paid Paternity Leave]]</f>
        <v>12</v>
      </c>
      <c r="K1486" s="8">
        <f>parental_leave3[[#This Row],[Unpaid Maternity Leave]]+parental_leave3[[#This Row],[Unpaid Paternity Leave]]</f>
        <v>0</v>
      </c>
      <c r="L1486" s="1" t="str">
        <f>IF(parental_leave3[[#This Row],[Total Maternity Leave]]&gt;parental_leave3[[#This Row],[Total paternity Leave]],"YES","NO")</f>
        <v>YES</v>
      </c>
    </row>
    <row r="1487" spans="1:12" x14ac:dyDescent="0.25">
      <c r="A1487" s="1" t="s">
        <v>1522</v>
      </c>
      <c r="B1487" s="1" t="s">
        <v>1280</v>
      </c>
      <c r="C1487" s="1">
        <v>26</v>
      </c>
      <c r="D1487" s="8">
        <v>0</v>
      </c>
      <c r="E1487" s="1">
        <v>0</v>
      </c>
      <c r="F1487" s="8">
        <v>0</v>
      </c>
      <c r="G1487" s="8">
        <f>parental_leave3[[#This Row],[Paid Maternity Leave]]+parental_leave3[[#This Row],[Unpaid Maternity Leave]]</f>
        <v>26</v>
      </c>
      <c r="H1487" s="8">
        <f>parental_leave3[[#This Row],[Paid Paternity Leave]]+parental_leave3[[#This Row],[Unpaid Paternity Leave]]</f>
        <v>0</v>
      </c>
      <c r="I1487" s="1">
        <f>parental_leave3[[#This Row],[Total Maternity Leave]]+parental_leave3[[#This Row],[Total paternity Leave]]</f>
        <v>26</v>
      </c>
      <c r="J1487" s="1">
        <f>parental_leave3[[#This Row],[Paid Maternity Leave]]+parental_leave3[[#This Row],[Paid Paternity Leave]]</f>
        <v>26</v>
      </c>
      <c r="K1487" s="8">
        <f>parental_leave3[[#This Row],[Unpaid Maternity Leave]]+parental_leave3[[#This Row],[Unpaid Paternity Leave]]</f>
        <v>0</v>
      </c>
      <c r="L1487" s="1" t="str">
        <f>IF(parental_leave3[[#This Row],[Total Maternity Leave]]&gt;parental_leave3[[#This Row],[Total paternity Leave]],"YES","NO")</f>
        <v>YES</v>
      </c>
    </row>
    <row r="1488" spans="1:12" x14ac:dyDescent="0.25">
      <c r="A1488" s="1" t="s">
        <v>1523</v>
      </c>
      <c r="B1488" s="1" t="s">
        <v>1280</v>
      </c>
      <c r="C1488" s="1">
        <v>16</v>
      </c>
      <c r="D1488" s="8">
        <v>0</v>
      </c>
      <c r="E1488" s="1">
        <v>8</v>
      </c>
      <c r="F1488" s="8">
        <v>0</v>
      </c>
      <c r="G1488" s="8">
        <f>parental_leave3[[#This Row],[Paid Maternity Leave]]+parental_leave3[[#This Row],[Unpaid Maternity Leave]]</f>
        <v>16</v>
      </c>
      <c r="H1488" s="8">
        <f>parental_leave3[[#This Row],[Paid Paternity Leave]]+parental_leave3[[#This Row],[Unpaid Paternity Leave]]</f>
        <v>8</v>
      </c>
      <c r="I1488" s="1">
        <f>parental_leave3[[#This Row],[Total Maternity Leave]]+parental_leave3[[#This Row],[Total paternity Leave]]</f>
        <v>24</v>
      </c>
      <c r="J1488" s="1">
        <f>parental_leave3[[#This Row],[Paid Maternity Leave]]+parental_leave3[[#This Row],[Paid Paternity Leave]]</f>
        <v>24</v>
      </c>
      <c r="K1488" s="8">
        <f>parental_leave3[[#This Row],[Unpaid Maternity Leave]]+parental_leave3[[#This Row],[Unpaid Paternity Leave]]</f>
        <v>0</v>
      </c>
      <c r="L1488" s="1" t="str">
        <f>IF(parental_leave3[[#This Row],[Total Maternity Leave]]&gt;parental_leave3[[#This Row],[Total paternity Leave]],"YES","NO")</f>
        <v>YES</v>
      </c>
    </row>
    <row r="1489" spans="1:12" x14ac:dyDescent="0.25">
      <c r="A1489" s="1" t="s">
        <v>1524</v>
      </c>
      <c r="B1489" s="1" t="s">
        <v>1280</v>
      </c>
      <c r="C1489" s="1">
        <v>14</v>
      </c>
      <c r="D1489" s="8">
        <v>10</v>
      </c>
      <c r="E1489" s="1">
        <v>0</v>
      </c>
      <c r="F1489" s="8">
        <v>0</v>
      </c>
      <c r="G1489" s="8">
        <f>parental_leave3[[#This Row],[Paid Maternity Leave]]+parental_leave3[[#This Row],[Unpaid Maternity Leave]]</f>
        <v>24</v>
      </c>
      <c r="H1489" s="8">
        <f>parental_leave3[[#This Row],[Paid Paternity Leave]]+parental_leave3[[#This Row],[Unpaid Paternity Leave]]</f>
        <v>0</v>
      </c>
      <c r="I1489" s="1">
        <f>parental_leave3[[#This Row],[Total Maternity Leave]]+parental_leave3[[#This Row],[Total paternity Leave]]</f>
        <v>24</v>
      </c>
      <c r="J1489" s="1">
        <f>parental_leave3[[#This Row],[Paid Maternity Leave]]+parental_leave3[[#This Row],[Paid Paternity Leave]]</f>
        <v>14</v>
      </c>
      <c r="K1489" s="8">
        <f>parental_leave3[[#This Row],[Unpaid Maternity Leave]]+parental_leave3[[#This Row],[Unpaid Paternity Leave]]</f>
        <v>10</v>
      </c>
      <c r="L1489" s="1" t="str">
        <f>IF(parental_leave3[[#This Row],[Total Maternity Leave]]&gt;parental_leave3[[#This Row],[Total paternity Leave]],"YES","NO")</f>
        <v>YES</v>
      </c>
    </row>
    <row r="1490" spans="1:12" x14ac:dyDescent="0.25">
      <c r="A1490" s="1" t="s">
        <v>1525</v>
      </c>
      <c r="B1490" s="1" t="s">
        <v>1280</v>
      </c>
      <c r="C1490" s="1">
        <v>12</v>
      </c>
      <c r="D1490" s="8">
        <v>0</v>
      </c>
      <c r="E1490" s="1">
        <v>0</v>
      </c>
      <c r="F1490" s="8">
        <v>0</v>
      </c>
      <c r="G1490" s="8">
        <f>parental_leave3[[#This Row],[Paid Maternity Leave]]+parental_leave3[[#This Row],[Unpaid Maternity Leave]]</f>
        <v>12</v>
      </c>
      <c r="H1490" s="8">
        <f>parental_leave3[[#This Row],[Paid Paternity Leave]]+parental_leave3[[#This Row],[Unpaid Paternity Leave]]</f>
        <v>0</v>
      </c>
      <c r="I1490" s="1">
        <f>parental_leave3[[#This Row],[Total Maternity Leave]]+parental_leave3[[#This Row],[Total paternity Leave]]</f>
        <v>12</v>
      </c>
      <c r="J1490" s="1">
        <f>parental_leave3[[#This Row],[Paid Maternity Leave]]+parental_leave3[[#This Row],[Paid Paternity Leave]]</f>
        <v>12</v>
      </c>
      <c r="K1490" s="8">
        <f>parental_leave3[[#This Row],[Unpaid Maternity Leave]]+parental_leave3[[#This Row],[Unpaid Paternity Leave]]</f>
        <v>0</v>
      </c>
      <c r="L1490" s="1" t="str">
        <f>IF(parental_leave3[[#This Row],[Total Maternity Leave]]&gt;parental_leave3[[#This Row],[Total paternity Leave]],"YES","NO")</f>
        <v>YES</v>
      </c>
    </row>
    <row r="1491" spans="1:12" x14ac:dyDescent="0.25">
      <c r="A1491" s="1" t="s">
        <v>1526</v>
      </c>
      <c r="B1491" s="1" t="s">
        <v>1280</v>
      </c>
      <c r="C1491" s="1">
        <v>12</v>
      </c>
      <c r="D1491" s="8">
        <v>12</v>
      </c>
      <c r="E1491" s="1">
        <v>0</v>
      </c>
      <c r="F1491" s="8">
        <v>0</v>
      </c>
      <c r="G1491" s="8">
        <f>parental_leave3[[#This Row],[Paid Maternity Leave]]+parental_leave3[[#This Row],[Unpaid Maternity Leave]]</f>
        <v>24</v>
      </c>
      <c r="H1491" s="8">
        <f>parental_leave3[[#This Row],[Paid Paternity Leave]]+parental_leave3[[#This Row],[Unpaid Paternity Leave]]</f>
        <v>0</v>
      </c>
      <c r="I1491" s="1">
        <f>parental_leave3[[#This Row],[Total Maternity Leave]]+parental_leave3[[#This Row],[Total paternity Leave]]</f>
        <v>24</v>
      </c>
      <c r="J1491" s="1">
        <f>parental_leave3[[#This Row],[Paid Maternity Leave]]+parental_leave3[[#This Row],[Paid Paternity Leave]]</f>
        <v>12</v>
      </c>
      <c r="K1491" s="8">
        <f>parental_leave3[[#This Row],[Unpaid Maternity Leave]]+parental_leave3[[#This Row],[Unpaid Paternity Leave]]</f>
        <v>12</v>
      </c>
      <c r="L1491" s="1" t="str">
        <f>IF(parental_leave3[[#This Row],[Total Maternity Leave]]&gt;parental_leave3[[#This Row],[Total paternity Leave]],"YES","NO")</f>
        <v>YES</v>
      </c>
    </row>
    <row r="1492" spans="1:12" x14ac:dyDescent="0.25">
      <c r="A1492" s="1" t="s">
        <v>1527</v>
      </c>
      <c r="B1492" s="1" t="s">
        <v>1280</v>
      </c>
      <c r="C1492" s="1">
        <v>18</v>
      </c>
      <c r="D1492" s="8">
        <v>0</v>
      </c>
      <c r="E1492" s="1">
        <v>0</v>
      </c>
      <c r="F1492" s="8">
        <v>0</v>
      </c>
      <c r="G1492" s="8">
        <f>parental_leave3[[#This Row],[Paid Maternity Leave]]+parental_leave3[[#This Row],[Unpaid Maternity Leave]]</f>
        <v>18</v>
      </c>
      <c r="H1492" s="8">
        <f>parental_leave3[[#This Row],[Paid Paternity Leave]]+parental_leave3[[#This Row],[Unpaid Paternity Leave]]</f>
        <v>0</v>
      </c>
      <c r="I1492" s="1">
        <f>parental_leave3[[#This Row],[Total Maternity Leave]]+parental_leave3[[#This Row],[Total paternity Leave]]</f>
        <v>18</v>
      </c>
      <c r="J1492" s="1">
        <f>parental_leave3[[#This Row],[Paid Maternity Leave]]+parental_leave3[[#This Row],[Paid Paternity Leave]]</f>
        <v>18</v>
      </c>
      <c r="K1492" s="8">
        <f>parental_leave3[[#This Row],[Unpaid Maternity Leave]]+parental_leave3[[#This Row],[Unpaid Paternity Leave]]</f>
        <v>0</v>
      </c>
      <c r="L1492" s="1" t="str">
        <f>IF(parental_leave3[[#This Row],[Total Maternity Leave]]&gt;parental_leave3[[#This Row],[Total paternity Leave]],"YES","NO")</f>
        <v>YES</v>
      </c>
    </row>
    <row r="1493" spans="1:12" x14ac:dyDescent="0.25">
      <c r="A1493" s="1" t="s">
        <v>1528</v>
      </c>
      <c r="B1493" s="1" t="s">
        <v>1280</v>
      </c>
      <c r="C1493" s="1">
        <v>12</v>
      </c>
      <c r="D1493" s="8">
        <v>12</v>
      </c>
      <c r="E1493" s="1">
        <v>0</v>
      </c>
      <c r="F1493" s="8">
        <v>0</v>
      </c>
      <c r="G1493" s="8">
        <f>parental_leave3[[#This Row],[Paid Maternity Leave]]+parental_leave3[[#This Row],[Unpaid Maternity Leave]]</f>
        <v>24</v>
      </c>
      <c r="H1493" s="8">
        <f>parental_leave3[[#This Row],[Paid Paternity Leave]]+parental_leave3[[#This Row],[Unpaid Paternity Leave]]</f>
        <v>0</v>
      </c>
      <c r="I1493" s="1">
        <f>parental_leave3[[#This Row],[Total Maternity Leave]]+parental_leave3[[#This Row],[Total paternity Leave]]</f>
        <v>24</v>
      </c>
      <c r="J1493" s="1">
        <f>parental_leave3[[#This Row],[Paid Maternity Leave]]+parental_leave3[[#This Row],[Paid Paternity Leave]]</f>
        <v>12</v>
      </c>
      <c r="K1493" s="8">
        <f>parental_leave3[[#This Row],[Unpaid Maternity Leave]]+parental_leave3[[#This Row],[Unpaid Paternity Leave]]</f>
        <v>12</v>
      </c>
      <c r="L1493" s="1" t="str">
        <f>IF(parental_leave3[[#This Row],[Total Maternity Leave]]&gt;parental_leave3[[#This Row],[Total paternity Leave]],"YES","NO")</f>
        <v>YES</v>
      </c>
    </row>
    <row r="1494" spans="1:12" x14ac:dyDescent="0.25">
      <c r="A1494" s="1" t="s">
        <v>1529</v>
      </c>
      <c r="B1494" s="1" t="s">
        <v>1280</v>
      </c>
      <c r="C1494" s="1">
        <v>12</v>
      </c>
      <c r="D1494" s="8">
        <v>0</v>
      </c>
      <c r="E1494" s="1">
        <v>0</v>
      </c>
      <c r="F1494" s="8">
        <v>0</v>
      </c>
      <c r="G1494" s="8">
        <f>parental_leave3[[#This Row],[Paid Maternity Leave]]+parental_leave3[[#This Row],[Unpaid Maternity Leave]]</f>
        <v>12</v>
      </c>
      <c r="H1494" s="8">
        <f>parental_leave3[[#This Row],[Paid Paternity Leave]]+parental_leave3[[#This Row],[Unpaid Paternity Leave]]</f>
        <v>0</v>
      </c>
      <c r="I1494" s="1">
        <f>parental_leave3[[#This Row],[Total Maternity Leave]]+parental_leave3[[#This Row],[Total paternity Leave]]</f>
        <v>12</v>
      </c>
      <c r="J1494" s="1">
        <f>parental_leave3[[#This Row],[Paid Maternity Leave]]+parental_leave3[[#This Row],[Paid Paternity Leave]]</f>
        <v>12</v>
      </c>
      <c r="K1494" s="8">
        <f>parental_leave3[[#This Row],[Unpaid Maternity Leave]]+parental_leave3[[#This Row],[Unpaid Paternity Leave]]</f>
        <v>0</v>
      </c>
      <c r="L1494" s="1" t="str">
        <f>IF(parental_leave3[[#This Row],[Total Maternity Leave]]&gt;parental_leave3[[#This Row],[Total paternity Leave]],"YES","NO")</f>
        <v>YES</v>
      </c>
    </row>
    <row r="1495" spans="1:12" x14ac:dyDescent="0.25">
      <c r="A1495" s="1" t="s">
        <v>1530</v>
      </c>
      <c r="B1495" s="1" t="s">
        <v>1280</v>
      </c>
      <c r="C1495" s="1">
        <v>52</v>
      </c>
      <c r="D1495" s="8">
        <v>0</v>
      </c>
      <c r="E1495" s="1">
        <v>0</v>
      </c>
      <c r="F1495" s="8">
        <v>0</v>
      </c>
      <c r="G1495" s="8">
        <f>parental_leave3[[#This Row],[Paid Maternity Leave]]+parental_leave3[[#This Row],[Unpaid Maternity Leave]]</f>
        <v>52</v>
      </c>
      <c r="H1495" s="8">
        <f>parental_leave3[[#This Row],[Paid Paternity Leave]]+parental_leave3[[#This Row],[Unpaid Paternity Leave]]</f>
        <v>0</v>
      </c>
      <c r="I1495" s="1">
        <f>parental_leave3[[#This Row],[Total Maternity Leave]]+parental_leave3[[#This Row],[Total paternity Leave]]</f>
        <v>52</v>
      </c>
      <c r="J1495" s="1">
        <f>parental_leave3[[#This Row],[Paid Maternity Leave]]+parental_leave3[[#This Row],[Paid Paternity Leave]]</f>
        <v>52</v>
      </c>
      <c r="K1495" s="8">
        <f>parental_leave3[[#This Row],[Unpaid Maternity Leave]]+parental_leave3[[#This Row],[Unpaid Paternity Leave]]</f>
        <v>0</v>
      </c>
      <c r="L1495" s="1" t="str">
        <f>IF(parental_leave3[[#This Row],[Total Maternity Leave]]&gt;parental_leave3[[#This Row],[Total paternity Leave]],"YES","NO")</f>
        <v>YES</v>
      </c>
    </row>
    <row r="1496" spans="1:12" x14ac:dyDescent="0.25">
      <c r="A1496" s="1" t="s">
        <v>1531</v>
      </c>
      <c r="B1496" s="1" t="s">
        <v>1280</v>
      </c>
      <c r="C1496" s="1">
        <v>8</v>
      </c>
      <c r="D1496" s="8">
        <v>8</v>
      </c>
      <c r="E1496" s="1">
        <v>0</v>
      </c>
      <c r="F1496" s="8">
        <v>0</v>
      </c>
      <c r="G1496" s="8">
        <f>parental_leave3[[#This Row],[Paid Maternity Leave]]+parental_leave3[[#This Row],[Unpaid Maternity Leave]]</f>
        <v>16</v>
      </c>
      <c r="H1496" s="8">
        <f>parental_leave3[[#This Row],[Paid Paternity Leave]]+parental_leave3[[#This Row],[Unpaid Paternity Leave]]</f>
        <v>0</v>
      </c>
      <c r="I1496" s="1">
        <f>parental_leave3[[#This Row],[Total Maternity Leave]]+parental_leave3[[#This Row],[Total paternity Leave]]</f>
        <v>16</v>
      </c>
      <c r="J1496" s="1">
        <f>parental_leave3[[#This Row],[Paid Maternity Leave]]+parental_leave3[[#This Row],[Paid Paternity Leave]]</f>
        <v>8</v>
      </c>
      <c r="K1496" s="8">
        <f>parental_leave3[[#This Row],[Unpaid Maternity Leave]]+parental_leave3[[#This Row],[Unpaid Paternity Leave]]</f>
        <v>8</v>
      </c>
      <c r="L1496" s="1" t="str">
        <f>IF(parental_leave3[[#This Row],[Total Maternity Leave]]&gt;parental_leave3[[#This Row],[Total paternity Leave]],"YES","NO")</f>
        <v>YES</v>
      </c>
    </row>
    <row r="1497" spans="1:12" x14ac:dyDescent="0.25">
      <c r="A1497" s="1" t="s">
        <v>1532</v>
      </c>
      <c r="B1497" s="1" t="s">
        <v>1280</v>
      </c>
      <c r="C1497" s="1">
        <v>6</v>
      </c>
      <c r="D1497" s="8">
        <v>6</v>
      </c>
      <c r="E1497" s="1">
        <v>0</v>
      </c>
      <c r="F1497" s="8">
        <v>0</v>
      </c>
      <c r="G1497" s="8">
        <f>parental_leave3[[#This Row],[Paid Maternity Leave]]+parental_leave3[[#This Row],[Unpaid Maternity Leave]]</f>
        <v>12</v>
      </c>
      <c r="H1497" s="8">
        <f>parental_leave3[[#This Row],[Paid Paternity Leave]]+parental_leave3[[#This Row],[Unpaid Paternity Leave]]</f>
        <v>0</v>
      </c>
      <c r="I1497" s="1">
        <f>parental_leave3[[#This Row],[Total Maternity Leave]]+parental_leave3[[#This Row],[Total paternity Leave]]</f>
        <v>12</v>
      </c>
      <c r="J1497" s="1">
        <f>parental_leave3[[#This Row],[Paid Maternity Leave]]+parental_leave3[[#This Row],[Paid Paternity Leave]]</f>
        <v>6</v>
      </c>
      <c r="K1497" s="8">
        <f>parental_leave3[[#This Row],[Unpaid Maternity Leave]]+parental_leave3[[#This Row],[Unpaid Paternity Leave]]</f>
        <v>6</v>
      </c>
      <c r="L1497" s="1" t="str">
        <f>IF(parental_leave3[[#This Row],[Total Maternity Leave]]&gt;parental_leave3[[#This Row],[Total paternity Leave]],"YES","NO")</f>
        <v>YES</v>
      </c>
    </row>
    <row r="1498" spans="1:12" x14ac:dyDescent="0.25">
      <c r="A1498" s="1" t="s">
        <v>1533</v>
      </c>
      <c r="B1498" s="1" t="s">
        <v>1280</v>
      </c>
      <c r="C1498" s="1">
        <v>12</v>
      </c>
      <c r="D1498" s="8">
        <v>0</v>
      </c>
      <c r="E1498" s="1">
        <v>0</v>
      </c>
      <c r="F1498" s="8">
        <v>0</v>
      </c>
      <c r="G1498" s="8">
        <f>parental_leave3[[#This Row],[Paid Maternity Leave]]+parental_leave3[[#This Row],[Unpaid Maternity Leave]]</f>
        <v>12</v>
      </c>
      <c r="H1498" s="8">
        <f>parental_leave3[[#This Row],[Paid Paternity Leave]]+parental_leave3[[#This Row],[Unpaid Paternity Leave]]</f>
        <v>0</v>
      </c>
      <c r="I1498" s="1">
        <f>parental_leave3[[#This Row],[Total Maternity Leave]]+parental_leave3[[#This Row],[Total paternity Leave]]</f>
        <v>12</v>
      </c>
      <c r="J1498" s="1">
        <f>parental_leave3[[#This Row],[Paid Maternity Leave]]+parental_leave3[[#This Row],[Paid Paternity Leave]]</f>
        <v>12</v>
      </c>
      <c r="K1498" s="8">
        <f>parental_leave3[[#This Row],[Unpaid Maternity Leave]]+parental_leave3[[#This Row],[Unpaid Paternity Leave]]</f>
        <v>0</v>
      </c>
      <c r="L1498" s="1" t="str">
        <f>IF(parental_leave3[[#This Row],[Total Maternity Leave]]&gt;parental_leave3[[#This Row],[Total paternity Leave]],"YES","NO")</f>
        <v>YES</v>
      </c>
    </row>
    <row r="1499" spans="1:12" x14ac:dyDescent="0.25">
      <c r="A1499" s="1" t="s">
        <v>1534</v>
      </c>
      <c r="B1499" s="1" t="s">
        <v>1280</v>
      </c>
      <c r="C1499" s="1">
        <v>14</v>
      </c>
      <c r="D1499" s="8">
        <v>0</v>
      </c>
      <c r="E1499" s="1">
        <v>0</v>
      </c>
      <c r="F1499" s="8">
        <v>0</v>
      </c>
      <c r="G1499" s="8">
        <f>parental_leave3[[#This Row],[Paid Maternity Leave]]+parental_leave3[[#This Row],[Unpaid Maternity Leave]]</f>
        <v>14</v>
      </c>
      <c r="H1499" s="8">
        <f>parental_leave3[[#This Row],[Paid Paternity Leave]]+parental_leave3[[#This Row],[Unpaid Paternity Leave]]</f>
        <v>0</v>
      </c>
      <c r="I1499" s="1">
        <f>parental_leave3[[#This Row],[Total Maternity Leave]]+parental_leave3[[#This Row],[Total paternity Leave]]</f>
        <v>14</v>
      </c>
      <c r="J1499" s="1">
        <f>parental_leave3[[#This Row],[Paid Maternity Leave]]+parental_leave3[[#This Row],[Paid Paternity Leave]]</f>
        <v>14</v>
      </c>
      <c r="K1499" s="8">
        <f>parental_leave3[[#This Row],[Unpaid Maternity Leave]]+parental_leave3[[#This Row],[Unpaid Paternity Leave]]</f>
        <v>0</v>
      </c>
      <c r="L1499" s="1" t="str">
        <f>IF(parental_leave3[[#This Row],[Total Maternity Leave]]&gt;parental_leave3[[#This Row],[Total paternity Leave]],"YES","NO")</f>
        <v>YES</v>
      </c>
    </row>
    <row r="1500" spans="1:12" x14ac:dyDescent="0.25">
      <c r="A1500" s="1" t="s">
        <v>1535</v>
      </c>
      <c r="B1500" s="1" t="s">
        <v>56</v>
      </c>
      <c r="C1500" s="1">
        <v>8</v>
      </c>
      <c r="D1500" s="8">
        <v>12</v>
      </c>
      <c r="E1500" s="1">
        <v>0</v>
      </c>
      <c r="F1500" s="8">
        <v>0</v>
      </c>
      <c r="G1500" s="8">
        <f>parental_leave3[[#This Row],[Paid Maternity Leave]]+parental_leave3[[#This Row],[Unpaid Maternity Leave]]</f>
        <v>20</v>
      </c>
      <c r="H1500" s="8">
        <f>parental_leave3[[#This Row],[Paid Paternity Leave]]+parental_leave3[[#This Row],[Unpaid Paternity Leave]]</f>
        <v>0</v>
      </c>
      <c r="I1500" s="1">
        <f>parental_leave3[[#This Row],[Total Maternity Leave]]+parental_leave3[[#This Row],[Total paternity Leave]]</f>
        <v>20</v>
      </c>
      <c r="J1500" s="1">
        <f>parental_leave3[[#This Row],[Paid Maternity Leave]]+parental_leave3[[#This Row],[Paid Paternity Leave]]</f>
        <v>8</v>
      </c>
      <c r="K1500" s="8">
        <f>parental_leave3[[#This Row],[Unpaid Maternity Leave]]+parental_leave3[[#This Row],[Unpaid Paternity Leave]]</f>
        <v>12</v>
      </c>
      <c r="L1500" s="1" t="str">
        <f>IF(parental_leave3[[#This Row],[Total Maternity Leave]]&gt;parental_leave3[[#This Row],[Total paternity Leave]],"YES","NO")</f>
        <v>YES</v>
      </c>
    </row>
    <row r="1501" spans="1:12" x14ac:dyDescent="0.25">
      <c r="A1501" s="1" t="s">
        <v>1536</v>
      </c>
      <c r="B1501" s="1" t="s">
        <v>56</v>
      </c>
      <c r="C1501" s="1">
        <v>12</v>
      </c>
      <c r="D1501" s="8">
        <v>8</v>
      </c>
      <c r="E1501" s="1">
        <v>0</v>
      </c>
      <c r="F1501" s="8">
        <v>0</v>
      </c>
      <c r="G1501" s="8">
        <f>parental_leave3[[#This Row],[Paid Maternity Leave]]+parental_leave3[[#This Row],[Unpaid Maternity Leave]]</f>
        <v>20</v>
      </c>
      <c r="H1501" s="8">
        <f>parental_leave3[[#This Row],[Paid Paternity Leave]]+parental_leave3[[#This Row],[Unpaid Paternity Leave]]</f>
        <v>0</v>
      </c>
      <c r="I1501" s="1">
        <f>parental_leave3[[#This Row],[Total Maternity Leave]]+parental_leave3[[#This Row],[Total paternity Leave]]</f>
        <v>20</v>
      </c>
      <c r="J1501" s="1">
        <f>parental_leave3[[#This Row],[Paid Maternity Leave]]+parental_leave3[[#This Row],[Paid Paternity Leave]]</f>
        <v>12</v>
      </c>
      <c r="K1501" s="8">
        <f>parental_leave3[[#This Row],[Unpaid Maternity Leave]]+parental_leave3[[#This Row],[Unpaid Paternity Leave]]</f>
        <v>8</v>
      </c>
      <c r="L1501" s="1" t="str">
        <f>IF(parental_leave3[[#This Row],[Total Maternity Leave]]&gt;parental_leave3[[#This Row],[Total paternity Leave]],"YES","NO")</f>
        <v>YES</v>
      </c>
    </row>
    <row r="1502" spans="1:12" x14ac:dyDescent="0.25">
      <c r="A1502" s="1" t="s">
        <v>1537</v>
      </c>
      <c r="B1502" s="1" t="s">
        <v>56</v>
      </c>
      <c r="C1502" s="1">
        <v>9</v>
      </c>
      <c r="D1502" s="8">
        <v>6</v>
      </c>
      <c r="E1502" s="1">
        <v>0</v>
      </c>
      <c r="F1502" s="8">
        <v>0</v>
      </c>
      <c r="G1502" s="8">
        <f>parental_leave3[[#This Row],[Paid Maternity Leave]]+parental_leave3[[#This Row],[Unpaid Maternity Leave]]</f>
        <v>15</v>
      </c>
      <c r="H1502" s="8">
        <f>parental_leave3[[#This Row],[Paid Paternity Leave]]+parental_leave3[[#This Row],[Unpaid Paternity Leave]]</f>
        <v>0</v>
      </c>
      <c r="I1502" s="1">
        <f>parental_leave3[[#This Row],[Total Maternity Leave]]+parental_leave3[[#This Row],[Total paternity Leave]]</f>
        <v>15</v>
      </c>
      <c r="J1502" s="1">
        <f>parental_leave3[[#This Row],[Paid Maternity Leave]]+parental_leave3[[#This Row],[Paid Paternity Leave]]</f>
        <v>9</v>
      </c>
      <c r="K1502" s="8">
        <f>parental_leave3[[#This Row],[Unpaid Maternity Leave]]+parental_leave3[[#This Row],[Unpaid Paternity Leave]]</f>
        <v>6</v>
      </c>
      <c r="L1502" s="1" t="str">
        <f>IF(parental_leave3[[#This Row],[Total Maternity Leave]]&gt;parental_leave3[[#This Row],[Total paternity Leave]],"YES","NO")</f>
        <v>YES</v>
      </c>
    </row>
    <row r="1503" spans="1:12" x14ac:dyDescent="0.25">
      <c r="A1503" s="1" t="s">
        <v>1538</v>
      </c>
      <c r="B1503" s="1" t="s">
        <v>56</v>
      </c>
      <c r="C1503" s="1">
        <v>18</v>
      </c>
      <c r="D1503" s="8">
        <v>0</v>
      </c>
      <c r="E1503" s="1">
        <v>0</v>
      </c>
      <c r="F1503" s="8">
        <v>0</v>
      </c>
      <c r="G1503" s="8">
        <f>parental_leave3[[#This Row],[Paid Maternity Leave]]+parental_leave3[[#This Row],[Unpaid Maternity Leave]]</f>
        <v>18</v>
      </c>
      <c r="H1503" s="8">
        <f>parental_leave3[[#This Row],[Paid Paternity Leave]]+parental_leave3[[#This Row],[Unpaid Paternity Leave]]</f>
        <v>0</v>
      </c>
      <c r="I1503" s="1">
        <f>parental_leave3[[#This Row],[Total Maternity Leave]]+parental_leave3[[#This Row],[Total paternity Leave]]</f>
        <v>18</v>
      </c>
      <c r="J1503" s="1">
        <f>parental_leave3[[#This Row],[Paid Maternity Leave]]+parental_leave3[[#This Row],[Paid Paternity Leave]]</f>
        <v>18</v>
      </c>
      <c r="K1503" s="8">
        <f>parental_leave3[[#This Row],[Unpaid Maternity Leave]]+parental_leave3[[#This Row],[Unpaid Paternity Leave]]</f>
        <v>0</v>
      </c>
      <c r="L1503" s="1" t="str">
        <f>IF(parental_leave3[[#This Row],[Total Maternity Leave]]&gt;parental_leave3[[#This Row],[Total paternity Leave]],"YES","NO")</f>
        <v>YES</v>
      </c>
    </row>
    <row r="1504" spans="1:12" x14ac:dyDescent="0.25">
      <c r="A1504" s="1" t="s">
        <v>1539</v>
      </c>
      <c r="B1504" s="1" t="s">
        <v>56</v>
      </c>
      <c r="C1504" s="1">
        <v>12</v>
      </c>
      <c r="D1504" s="8">
        <v>4</v>
      </c>
      <c r="E1504" s="1">
        <v>0</v>
      </c>
      <c r="F1504" s="8">
        <v>0</v>
      </c>
      <c r="G1504" s="8">
        <f>parental_leave3[[#This Row],[Paid Maternity Leave]]+parental_leave3[[#This Row],[Unpaid Maternity Leave]]</f>
        <v>16</v>
      </c>
      <c r="H1504" s="8">
        <f>parental_leave3[[#This Row],[Paid Paternity Leave]]+parental_leave3[[#This Row],[Unpaid Paternity Leave]]</f>
        <v>0</v>
      </c>
      <c r="I1504" s="1">
        <f>parental_leave3[[#This Row],[Total Maternity Leave]]+parental_leave3[[#This Row],[Total paternity Leave]]</f>
        <v>16</v>
      </c>
      <c r="J1504" s="1">
        <f>parental_leave3[[#This Row],[Paid Maternity Leave]]+parental_leave3[[#This Row],[Paid Paternity Leave]]</f>
        <v>12</v>
      </c>
      <c r="K1504" s="8">
        <f>parental_leave3[[#This Row],[Unpaid Maternity Leave]]+parental_leave3[[#This Row],[Unpaid Paternity Leave]]</f>
        <v>4</v>
      </c>
      <c r="L1504" s="1" t="str">
        <f>IF(parental_leave3[[#This Row],[Total Maternity Leave]]&gt;parental_leave3[[#This Row],[Total paternity Leave]],"YES","NO")</f>
        <v>YES</v>
      </c>
    </row>
    <row r="1505" spans="1:12" x14ac:dyDescent="0.25">
      <c r="A1505" s="1" t="s">
        <v>1540</v>
      </c>
      <c r="B1505" s="1" t="s">
        <v>56</v>
      </c>
      <c r="C1505" s="1">
        <v>8</v>
      </c>
      <c r="D1505" s="8">
        <v>8</v>
      </c>
      <c r="E1505" s="1">
        <v>0</v>
      </c>
      <c r="F1505" s="8">
        <v>0</v>
      </c>
      <c r="G1505" s="8">
        <f>parental_leave3[[#This Row],[Paid Maternity Leave]]+parental_leave3[[#This Row],[Unpaid Maternity Leave]]</f>
        <v>16</v>
      </c>
      <c r="H1505" s="8">
        <f>parental_leave3[[#This Row],[Paid Paternity Leave]]+parental_leave3[[#This Row],[Unpaid Paternity Leave]]</f>
        <v>0</v>
      </c>
      <c r="I1505" s="1">
        <f>parental_leave3[[#This Row],[Total Maternity Leave]]+parental_leave3[[#This Row],[Total paternity Leave]]</f>
        <v>16</v>
      </c>
      <c r="J1505" s="1">
        <f>parental_leave3[[#This Row],[Paid Maternity Leave]]+parental_leave3[[#This Row],[Paid Paternity Leave]]</f>
        <v>8</v>
      </c>
      <c r="K1505" s="8">
        <f>parental_leave3[[#This Row],[Unpaid Maternity Leave]]+parental_leave3[[#This Row],[Unpaid Paternity Leave]]</f>
        <v>8</v>
      </c>
      <c r="L1505" s="1" t="str">
        <f>IF(parental_leave3[[#This Row],[Total Maternity Leave]]&gt;parental_leave3[[#This Row],[Total paternity Leave]],"YES","NO")</f>
        <v>YES</v>
      </c>
    </row>
    <row r="1506" spans="1:12" x14ac:dyDescent="0.25">
      <c r="A1506" s="1" t="s">
        <v>1541</v>
      </c>
      <c r="B1506" s="1" t="s">
        <v>56</v>
      </c>
      <c r="C1506" s="1">
        <v>13</v>
      </c>
      <c r="D1506" s="8">
        <v>2</v>
      </c>
      <c r="E1506" s="1">
        <v>0</v>
      </c>
      <c r="F1506" s="8">
        <v>0</v>
      </c>
      <c r="G1506" s="8">
        <f>parental_leave3[[#This Row],[Paid Maternity Leave]]+parental_leave3[[#This Row],[Unpaid Maternity Leave]]</f>
        <v>15</v>
      </c>
      <c r="H1506" s="8">
        <f>parental_leave3[[#This Row],[Paid Paternity Leave]]+parental_leave3[[#This Row],[Unpaid Paternity Leave]]</f>
        <v>0</v>
      </c>
      <c r="I1506" s="1">
        <f>parental_leave3[[#This Row],[Total Maternity Leave]]+parental_leave3[[#This Row],[Total paternity Leave]]</f>
        <v>15</v>
      </c>
      <c r="J1506" s="1">
        <f>parental_leave3[[#This Row],[Paid Maternity Leave]]+parental_leave3[[#This Row],[Paid Paternity Leave]]</f>
        <v>13</v>
      </c>
      <c r="K1506" s="8">
        <f>parental_leave3[[#This Row],[Unpaid Maternity Leave]]+parental_leave3[[#This Row],[Unpaid Paternity Leave]]</f>
        <v>2</v>
      </c>
      <c r="L1506" s="1" t="str">
        <f>IF(parental_leave3[[#This Row],[Total Maternity Leave]]&gt;parental_leave3[[#This Row],[Total paternity Leave]],"YES","NO")</f>
        <v>YES</v>
      </c>
    </row>
    <row r="1507" spans="1:12" x14ac:dyDescent="0.25">
      <c r="A1507" s="1" t="s">
        <v>1542</v>
      </c>
      <c r="B1507" s="1" t="s">
        <v>56</v>
      </c>
      <c r="C1507" s="1">
        <v>16</v>
      </c>
      <c r="D1507" s="8">
        <v>0</v>
      </c>
      <c r="E1507" s="1">
        <v>0</v>
      </c>
      <c r="F1507" s="8">
        <v>0</v>
      </c>
      <c r="G1507" s="8">
        <f>parental_leave3[[#This Row],[Paid Maternity Leave]]+parental_leave3[[#This Row],[Unpaid Maternity Leave]]</f>
        <v>16</v>
      </c>
      <c r="H1507" s="8">
        <f>parental_leave3[[#This Row],[Paid Paternity Leave]]+parental_leave3[[#This Row],[Unpaid Paternity Leave]]</f>
        <v>0</v>
      </c>
      <c r="I1507" s="1">
        <f>parental_leave3[[#This Row],[Total Maternity Leave]]+parental_leave3[[#This Row],[Total paternity Leave]]</f>
        <v>16</v>
      </c>
      <c r="J1507" s="1">
        <f>parental_leave3[[#This Row],[Paid Maternity Leave]]+parental_leave3[[#This Row],[Paid Paternity Leave]]</f>
        <v>16</v>
      </c>
      <c r="K1507" s="8">
        <f>parental_leave3[[#This Row],[Unpaid Maternity Leave]]+parental_leave3[[#This Row],[Unpaid Paternity Leave]]</f>
        <v>0</v>
      </c>
      <c r="L1507" s="1" t="str">
        <f>IF(parental_leave3[[#This Row],[Total Maternity Leave]]&gt;parental_leave3[[#This Row],[Total paternity Leave]],"YES","NO")</f>
        <v>YES</v>
      </c>
    </row>
    <row r="1508" spans="1:12" x14ac:dyDescent="0.25">
      <c r="A1508" s="1" t="s">
        <v>1543</v>
      </c>
      <c r="B1508" s="1" t="s">
        <v>56</v>
      </c>
      <c r="C1508" s="1">
        <v>12</v>
      </c>
      <c r="D1508" s="8">
        <v>12</v>
      </c>
      <c r="E1508" s="1">
        <v>0</v>
      </c>
      <c r="F1508" s="8">
        <v>0</v>
      </c>
      <c r="G1508" s="8">
        <f>parental_leave3[[#This Row],[Paid Maternity Leave]]+parental_leave3[[#This Row],[Unpaid Maternity Leave]]</f>
        <v>24</v>
      </c>
      <c r="H1508" s="8">
        <f>parental_leave3[[#This Row],[Paid Paternity Leave]]+parental_leave3[[#This Row],[Unpaid Paternity Leave]]</f>
        <v>0</v>
      </c>
      <c r="I1508" s="1">
        <f>parental_leave3[[#This Row],[Total Maternity Leave]]+parental_leave3[[#This Row],[Total paternity Leave]]</f>
        <v>24</v>
      </c>
      <c r="J1508" s="1">
        <f>parental_leave3[[#This Row],[Paid Maternity Leave]]+parental_leave3[[#This Row],[Paid Paternity Leave]]</f>
        <v>12</v>
      </c>
      <c r="K1508" s="8">
        <f>parental_leave3[[#This Row],[Unpaid Maternity Leave]]+parental_leave3[[#This Row],[Unpaid Paternity Leave]]</f>
        <v>12</v>
      </c>
      <c r="L1508" s="1" t="str">
        <f>IF(parental_leave3[[#This Row],[Total Maternity Leave]]&gt;parental_leave3[[#This Row],[Total paternity Leave]],"YES","NO")</f>
        <v>YES</v>
      </c>
    </row>
    <row r="1509" spans="1:12" x14ac:dyDescent="0.25">
      <c r="A1509" s="1" t="s">
        <v>1544</v>
      </c>
      <c r="B1509" s="1" t="s">
        <v>56</v>
      </c>
      <c r="C1509" s="1">
        <v>12</v>
      </c>
      <c r="D1509" s="8">
        <v>4</v>
      </c>
      <c r="E1509" s="1">
        <v>0</v>
      </c>
      <c r="F1509" s="8">
        <v>0</v>
      </c>
      <c r="G1509" s="8">
        <f>parental_leave3[[#This Row],[Paid Maternity Leave]]+parental_leave3[[#This Row],[Unpaid Maternity Leave]]</f>
        <v>16</v>
      </c>
      <c r="H1509" s="8">
        <f>parental_leave3[[#This Row],[Paid Paternity Leave]]+parental_leave3[[#This Row],[Unpaid Paternity Leave]]</f>
        <v>0</v>
      </c>
      <c r="I1509" s="1">
        <f>parental_leave3[[#This Row],[Total Maternity Leave]]+parental_leave3[[#This Row],[Total paternity Leave]]</f>
        <v>16</v>
      </c>
      <c r="J1509" s="1">
        <f>parental_leave3[[#This Row],[Paid Maternity Leave]]+parental_leave3[[#This Row],[Paid Paternity Leave]]</f>
        <v>12</v>
      </c>
      <c r="K1509" s="8">
        <f>parental_leave3[[#This Row],[Unpaid Maternity Leave]]+parental_leave3[[#This Row],[Unpaid Paternity Leave]]</f>
        <v>4</v>
      </c>
      <c r="L1509" s="1" t="str">
        <f>IF(parental_leave3[[#This Row],[Total Maternity Leave]]&gt;parental_leave3[[#This Row],[Total paternity Leave]],"YES","NO")</f>
        <v>YES</v>
      </c>
    </row>
    <row r="1510" spans="1:12" x14ac:dyDescent="0.25">
      <c r="A1510" s="1" t="s">
        <v>1545</v>
      </c>
      <c r="B1510" s="1" t="s">
        <v>56</v>
      </c>
      <c r="C1510" s="1">
        <v>12</v>
      </c>
      <c r="D1510" s="8">
        <v>8</v>
      </c>
      <c r="E1510" s="1">
        <v>0</v>
      </c>
      <c r="F1510" s="8">
        <v>0</v>
      </c>
      <c r="G1510" s="8">
        <f>parental_leave3[[#This Row],[Paid Maternity Leave]]+parental_leave3[[#This Row],[Unpaid Maternity Leave]]</f>
        <v>20</v>
      </c>
      <c r="H1510" s="8">
        <f>parental_leave3[[#This Row],[Paid Paternity Leave]]+parental_leave3[[#This Row],[Unpaid Paternity Leave]]</f>
        <v>0</v>
      </c>
      <c r="I1510" s="1">
        <f>parental_leave3[[#This Row],[Total Maternity Leave]]+parental_leave3[[#This Row],[Total paternity Leave]]</f>
        <v>20</v>
      </c>
      <c r="J1510" s="1">
        <f>parental_leave3[[#This Row],[Paid Maternity Leave]]+parental_leave3[[#This Row],[Paid Paternity Leave]]</f>
        <v>12</v>
      </c>
      <c r="K1510" s="8">
        <f>parental_leave3[[#This Row],[Unpaid Maternity Leave]]+parental_leave3[[#This Row],[Unpaid Paternity Leave]]</f>
        <v>8</v>
      </c>
      <c r="L1510" s="1" t="str">
        <f>IF(parental_leave3[[#This Row],[Total Maternity Leave]]&gt;parental_leave3[[#This Row],[Total paternity Leave]],"YES","NO")</f>
        <v>YES</v>
      </c>
    </row>
    <row r="1511" spans="1:12" x14ac:dyDescent="0.25">
      <c r="A1511" s="1" t="s">
        <v>1546</v>
      </c>
      <c r="B1511" s="1" t="s">
        <v>56</v>
      </c>
      <c r="C1511" s="1">
        <v>24</v>
      </c>
      <c r="D1511" s="8">
        <v>52</v>
      </c>
      <c r="E1511" s="1">
        <v>0</v>
      </c>
      <c r="F1511" s="8">
        <v>0</v>
      </c>
      <c r="G1511" s="8">
        <f>parental_leave3[[#This Row],[Paid Maternity Leave]]+parental_leave3[[#This Row],[Unpaid Maternity Leave]]</f>
        <v>76</v>
      </c>
      <c r="H1511" s="8">
        <f>parental_leave3[[#This Row],[Paid Paternity Leave]]+parental_leave3[[#This Row],[Unpaid Paternity Leave]]</f>
        <v>0</v>
      </c>
      <c r="I1511" s="1">
        <f>parental_leave3[[#This Row],[Total Maternity Leave]]+parental_leave3[[#This Row],[Total paternity Leave]]</f>
        <v>76</v>
      </c>
      <c r="J1511" s="1">
        <f>parental_leave3[[#This Row],[Paid Maternity Leave]]+parental_leave3[[#This Row],[Paid Paternity Leave]]</f>
        <v>24</v>
      </c>
      <c r="K1511" s="8">
        <f>parental_leave3[[#This Row],[Unpaid Maternity Leave]]+parental_leave3[[#This Row],[Unpaid Paternity Leave]]</f>
        <v>52</v>
      </c>
      <c r="L1511" s="1" t="str">
        <f>IF(parental_leave3[[#This Row],[Total Maternity Leave]]&gt;parental_leave3[[#This Row],[Total paternity Leave]],"YES","NO")</f>
        <v>YES</v>
      </c>
    </row>
    <row r="1512" spans="1:12" x14ac:dyDescent="0.25">
      <c r="A1512" s="1" t="s">
        <v>1547</v>
      </c>
      <c r="B1512" s="1" t="s">
        <v>1548</v>
      </c>
      <c r="C1512" s="1">
        <v>6</v>
      </c>
      <c r="D1512" s="8">
        <v>4</v>
      </c>
      <c r="E1512" s="1">
        <v>0</v>
      </c>
      <c r="F1512" s="8">
        <v>0</v>
      </c>
      <c r="G1512" s="8">
        <f>parental_leave3[[#This Row],[Paid Maternity Leave]]+parental_leave3[[#This Row],[Unpaid Maternity Leave]]</f>
        <v>10</v>
      </c>
      <c r="H1512" s="8">
        <f>parental_leave3[[#This Row],[Paid Paternity Leave]]+parental_leave3[[#This Row],[Unpaid Paternity Leave]]</f>
        <v>0</v>
      </c>
      <c r="I1512" s="1">
        <f>parental_leave3[[#This Row],[Total Maternity Leave]]+parental_leave3[[#This Row],[Total paternity Leave]]</f>
        <v>10</v>
      </c>
      <c r="J1512" s="1">
        <f>parental_leave3[[#This Row],[Paid Maternity Leave]]+parental_leave3[[#This Row],[Paid Paternity Leave]]</f>
        <v>6</v>
      </c>
      <c r="K1512" s="8">
        <f>parental_leave3[[#This Row],[Unpaid Maternity Leave]]+parental_leave3[[#This Row],[Unpaid Paternity Leave]]</f>
        <v>4</v>
      </c>
      <c r="L1512" s="1" t="str">
        <f>IF(parental_leave3[[#This Row],[Total Maternity Leave]]&gt;parental_leave3[[#This Row],[Total paternity Leave]],"YES","NO")</f>
        <v>YES</v>
      </c>
    </row>
    <row r="1513" spans="1:12" x14ac:dyDescent="0.25">
      <c r="A1513" s="1" t="s">
        <v>1549</v>
      </c>
      <c r="B1513" s="1" t="s">
        <v>1653</v>
      </c>
      <c r="C1513" s="1">
        <v>52</v>
      </c>
      <c r="D1513" s="8">
        <v>0</v>
      </c>
      <c r="E1513" s="1">
        <v>0</v>
      </c>
      <c r="F1513" s="8">
        <v>0</v>
      </c>
      <c r="G1513" s="8">
        <f>parental_leave3[[#This Row],[Paid Maternity Leave]]+parental_leave3[[#This Row],[Unpaid Maternity Leave]]</f>
        <v>52</v>
      </c>
      <c r="H1513" s="8">
        <f>parental_leave3[[#This Row],[Paid Paternity Leave]]+parental_leave3[[#This Row],[Unpaid Paternity Leave]]</f>
        <v>0</v>
      </c>
      <c r="I1513" s="1">
        <f>parental_leave3[[#This Row],[Total Maternity Leave]]+parental_leave3[[#This Row],[Total paternity Leave]]</f>
        <v>52</v>
      </c>
      <c r="J1513" s="1">
        <f>parental_leave3[[#This Row],[Paid Maternity Leave]]+parental_leave3[[#This Row],[Paid Paternity Leave]]</f>
        <v>52</v>
      </c>
      <c r="K1513" s="8">
        <f>parental_leave3[[#This Row],[Unpaid Maternity Leave]]+parental_leave3[[#This Row],[Unpaid Paternity Leave]]</f>
        <v>0</v>
      </c>
      <c r="L1513" s="1" t="str">
        <f>IF(parental_leave3[[#This Row],[Total Maternity Leave]]&gt;parental_leave3[[#This Row],[Total paternity Leave]],"YES","NO")</f>
        <v>YES</v>
      </c>
    </row>
    <row r="1514" spans="1:12" x14ac:dyDescent="0.25">
      <c r="A1514" s="1" t="s">
        <v>1550</v>
      </c>
      <c r="B1514" s="1" t="s">
        <v>1653</v>
      </c>
      <c r="C1514" s="1">
        <v>3</v>
      </c>
      <c r="D1514" s="8">
        <v>8</v>
      </c>
      <c r="E1514" s="1">
        <v>0</v>
      </c>
      <c r="F1514" s="8">
        <v>0</v>
      </c>
      <c r="G1514" s="8">
        <f>parental_leave3[[#This Row],[Paid Maternity Leave]]+parental_leave3[[#This Row],[Unpaid Maternity Leave]]</f>
        <v>11</v>
      </c>
      <c r="H1514" s="8">
        <f>parental_leave3[[#This Row],[Paid Paternity Leave]]+parental_leave3[[#This Row],[Unpaid Paternity Leave]]</f>
        <v>0</v>
      </c>
      <c r="I1514" s="1">
        <f>parental_leave3[[#This Row],[Total Maternity Leave]]+parental_leave3[[#This Row],[Total paternity Leave]]</f>
        <v>11</v>
      </c>
      <c r="J1514" s="1">
        <f>parental_leave3[[#This Row],[Paid Maternity Leave]]+parental_leave3[[#This Row],[Paid Paternity Leave]]</f>
        <v>3</v>
      </c>
      <c r="K1514" s="8">
        <f>parental_leave3[[#This Row],[Unpaid Maternity Leave]]+parental_leave3[[#This Row],[Unpaid Paternity Leave]]</f>
        <v>8</v>
      </c>
      <c r="L1514" s="1" t="str">
        <f>IF(parental_leave3[[#This Row],[Total Maternity Leave]]&gt;parental_leave3[[#This Row],[Total paternity Leave]],"YES","NO")</f>
        <v>YES</v>
      </c>
    </row>
    <row r="1515" spans="1:12" x14ac:dyDescent="0.25">
      <c r="A1515" s="1" t="s">
        <v>1551</v>
      </c>
      <c r="B1515" s="1" t="s">
        <v>1653</v>
      </c>
      <c r="C1515" s="1">
        <v>16</v>
      </c>
      <c r="D1515" s="8">
        <v>52</v>
      </c>
      <c r="E1515" s="1">
        <v>0</v>
      </c>
      <c r="F1515" s="8">
        <v>0</v>
      </c>
      <c r="G1515" s="8">
        <f>parental_leave3[[#This Row],[Paid Maternity Leave]]+parental_leave3[[#This Row],[Unpaid Maternity Leave]]</f>
        <v>68</v>
      </c>
      <c r="H1515" s="8">
        <f>parental_leave3[[#This Row],[Paid Paternity Leave]]+parental_leave3[[#This Row],[Unpaid Paternity Leave]]</f>
        <v>0</v>
      </c>
      <c r="I1515" s="1">
        <f>parental_leave3[[#This Row],[Total Maternity Leave]]+parental_leave3[[#This Row],[Total paternity Leave]]</f>
        <v>68</v>
      </c>
      <c r="J1515" s="1">
        <f>parental_leave3[[#This Row],[Paid Maternity Leave]]+parental_leave3[[#This Row],[Paid Paternity Leave]]</f>
        <v>16</v>
      </c>
      <c r="K1515" s="8">
        <f>parental_leave3[[#This Row],[Unpaid Maternity Leave]]+parental_leave3[[#This Row],[Unpaid Paternity Leave]]</f>
        <v>52</v>
      </c>
      <c r="L1515" s="1" t="str">
        <f>IF(parental_leave3[[#This Row],[Total Maternity Leave]]&gt;parental_leave3[[#This Row],[Total paternity Leave]],"YES","NO")</f>
        <v>YES</v>
      </c>
    </row>
    <row r="1516" spans="1:12" x14ac:dyDescent="0.25">
      <c r="A1516" s="1" t="s">
        <v>1552</v>
      </c>
      <c r="B1516" s="1" t="s">
        <v>1653</v>
      </c>
      <c r="C1516" s="1">
        <v>6</v>
      </c>
      <c r="D1516" s="8">
        <v>6</v>
      </c>
      <c r="E1516" s="1">
        <v>0</v>
      </c>
      <c r="F1516" s="8">
        <v>0</v>
      </c>
      <c r="G1516" s="8">
        <f>parental_leave3[[#This Row],[Paid Maternity Leave]]+parental_leave3[[#This Row],[Unpaid Maternity Leave]]</f>
        <v>12</v>
      </c>
      <c r="H1516" s="8">
        <f>parental_leave3[[#This Row],[Paid Paternity Leave]]+parental_leave3[[#This Row],[Unpaid Paternity Leave]]</f>
        <v>0</v>
      </c>
      <c r="I1516" s="1">
        <f>parental_leave3[[#This Row],[Total Maternity Leave]]+parental_leave3[[#This Row],[Total paternity Leave]]</f>
        <v>12</v>
      </c>
      <c r="J1516" s="1">
        <f>parental_leave3[[#This Row],[Paid Maternity Leave]]+parental_leave3[[#This Row],[Paid Paternity Leave]]</f>
        <v>6</v>
      </c>
      <c r="K1516" s="8">
        <f>parental_leave3[[#This Row],[Unpaid Maternity Leave]]+parental_leave3[[#This Row],[Unpaid Paternity Leave]]</f>
        <v>6</v>
      </c>
      <c r="L1516" s="1" t="str">
        <f>IF(parental_leave3[[#This Row],[Total Maternity Leave]]&gt;parental_leave3[[#This Row],[Total paternity Leave]],"YES","NO")</f>
        <v>YES</v>
      </c>
    </row>
    <row r="1517" spans="1:12" x14ac:dyDescent="0.25">
      <c r="A1517" s="1" t="s">
        <v>1553</v>
      </c>
      <c r="B1517" s="1" t="s">
        <v>1653</v>
      </c>
      <c r="C1517" s="1">
        <v>4</v>
      </c>
      <c r="D1517" s="8">
        <v>4</v>
      </c>
      <c r="E1517" s="1">
        <v>0</v>
      </c>
      <c r="F1517" s="8">
        <v>0</v>
      </c>
      <c r="G1517" s="8">
        <f>parental_leave3[[#This Row],[Paid Maternity Leave]]+parental_leave3[[#This Row],[Unpaid Maternity Leave]]</f>
        <v>8</v>
      </c>
      <c r="H1517" s="8">
        <f>parental_leave3[[#This Row],[Paid Paternity Leave]]+parental_leave3[[#This Row],[Unpaid Paternity Leave]]</f>
        <v>0</v>
      </c>
      <c r="I1517" s="1">
        <f>parental_leave3[[#This Row],[Total Maternity Leave]]+parental_leave3[[#This Row],[Total paternity Leave]]</f>
        <v>8</v>
      </c>
      <c r="J1517" s="1">
        <f>parental_leave3[[#This Row],[Paid Maternity Leave]]+parental_leave3[[#This Row],[Paid Paternity Leave]]</f>
        <v>4</v>
      </c>
      <c r="K1517" s="8">
        <f>parental_leave3[[#This Row],[Unpaid Maternity Leave]]+parental_leave3[[#This Row],[Unpaid Paternity Leave]]</f>
        <v>4</v>
      </c>
      <c r="L1517" s="1" t="str">
        <f>IF(parental_leave3[[#This Row],[Total Maternity Leave]]&gt;parental_leave3[[#This Row],[Total paternity Leave]],"YES","NO")</f>
        <v>YES</v>
      </c>
    </row>
    <row r="1518" spans="1:12" x14ac:dyDescent="0.25">
      <c r="A1518" s="1" t="s">
        <v>1554</v>
      </c>
      <c r="B1518" s="1" t="s">
        <v>1653</v>
      </c>
      <c r="C1518" s="1">
        <v>4.5</v>
      </c>
      <c r="D1518" s="8">
        <v>1</v>
      </c>
      <c r="E1518" s="1">
        <v>0</v>
      </c>
      <c r="F1518" s="8">
        <v>0</v>
      </c>
      <c r="G1518" s="8">
        <f>parental_leave3[[#This Row],[Paid Maternity Leave]]+parental_leave3[[#This Row],[Unpaid Maternity Leave]]</f>
        <v>5.5</v>
      </c>
      <c r="H1518" s="8">
        <f>parental_leave3[[#This Row],[Paid Paternity Leave]]+parental_leave3[[#This Row],[Unpaid Paternity Leave]]</f>
        <v>0</v>
      </c>
      <c r="I1518" s="1">
        <f>parental_leave3[[#This Row],[Total Maternity Leave]]+parental_leave3[[#This Row],[Total paternity Leave]]</f>
        <v>5.5</v>
      </c>
      <c r="J1518" s="1">
        <f>parental_leave3[[#This Row],[Paid Maternity Leave]]+parental_leave3[[#This Row],[Paid Paternity Leave]]</f>
        <v>4.5</v>
      </c>
      <c r="K1518" s="8">
        <f>parental_leave3[[#This Row],[Unpaid Maternity Leave]]+parental_leave3[[#This Row],[Unpaid Paternity Leave]]</f>
        <v>1</v>
      </c>
      <c r="L1518" s="1" t="str">
        <f>IF(parental_leave3[[#This Row],[Total Maternity Leave]]&gt;parental_leave3[[#This Row],[Total paternity Leave]],"YES","NO")</f>
        <v>YES</v>
      </c>
    </row>
    <row r="1519" spans="1:12" x14ac:dyDescent="0.25">
      <c r="A1519" s="1" t="s">
        <v>1555</v>
      </c>
      <c r="B1519" s="1" t="s">
        <v>1653</v>
      </c>
      <c r="C1519" s="1">
        <v>5</v>
      </c>
      <c r="D1519" s="8">
        <v>6</v>
      </c>
      <c r="E1519" s="1">
        <v>0</v>
      </c>
      <c r="F1519" s="8">
        <v>0</v>
      </c>
      <c r="G1519" s="8">
        <f>parental_leave3[[#This Row],[Paid Maternity Leave]]+parental_leave3[[#This Row],[Unpaid Maternity Leave]]</f>
        <v>11</v>
      </c>
      <c r="H1519" s="8">
        <f>parental_leave3[[#This Row],[Paid Paternity Leave]]+parental_leave3[[#This Row],[Unpaid Paternity Leave]]</f>
        <v>0</v>
      </c>
      <c r="I1519" s="1">
        <f>parental_leave3[[#This Row],[Total Maternity Leave]]+parental_leave3[[#This Row],[Total paternity Leave]]</f>
        <v>11</v>
      </c>
      <c r="J1519" s="1">
        <f>parental_leave3[[#This Row],[Paid Maternity Leave]]+parental_leave3[[#This Row],[Paid Paternity Leave]]</f>
        <v>5</v>
      </c>
      <c r="K1519" s="8">
        <f>parental_leave3[[#This Row],[Unpaid Maternity Leave]]+parental_leave3[[#This Row],[Unpaid Paternity Leave]]</f>
        <v>6</v>
      </c>
      <c r="L1519" s="1" t="str">
        <f>IF(parental_leave3[[#This Row],[Total Maternity Leave]]&gt;parental_leave3[[#This Row],[Total paternity Leave]],"YES","NO")</f>
        <v>YES</v>
      </c>
    </row>
    <row r="1520" spans="1:12" x14ac:dyDescent="0.25">
      <c r="A1520" s="1" t="s">
        <v>1556</v>
      </c>
      <c r="B1520" s="1" t="s">
        <v>1653</v>
      </c>
      <c r="C1520" s="1">
        <v>4</v>
      </c>
      <c r="D1520" s="8">
        <v>0</v>
      </c>
      <c r="E1520" s="1">
        <v>0</v>
      </c>
      <c r="F1520" s="8">
        <v>0</v>
      </c>
      <c r="G1520" s="8">
        <f>parental_leave3[[#This Row],[Paid Maternity Leave]]+parental_leave3[[#This Row],[Unpaid Maternity Leave]]</f>
        <v>4</v>
      </c>
      <c r="H1520" s="8">
        <f>parental_leave3[[#This Row],[Paid Paternity Leave]]+parental_leave3[[#This Row],[Unpaid Paternity Leave]]</f>
        <v>0</v>
      </c>
      <c r="I1520" s="1">
        <f>parental_leave3[[#This Row],[Total Maternity Leave]]+parental_leave3[[#This Row],[Total paternity Leave]]</f>
        <v>4</v>
      </c>
      <c r="J1520" s="1">
        <f>parental_leave3[[#This Row],[Paid Maternity Leave]]+parental_leave3[[#This Row],[Paid Paternity Leave]]</f>
        <v>4</v>
      </c>
      <c r="K1520" s="8">
        <f>parental_leave3[[#This Row],[Unpaid Maternity Leave]]+parental_leave3[[#This Row],[Unpaid Paternity Leave]]</f>
        <v>0</v>
      </c>
      <c r="L1520" s="1" t="str">
        <f>IF(parental_leave3[[#This Row],[Total Maternity Leave]]&gt;parental_leave3[[#This Row],[Total paternity Leave]],"YES","NO")</f>
        <v>YES</v>
      </c>
    </row>
    <row r="1521" spans="1:12" x14ac:dyDescent="0.25">
      <c r="A1521" s="1" t="s">
        <v>1557</v>
      </c>
      <c r="B1521" s="1" t="s">
        <v>1653</v>
      </c>
      <c r="C1521" s="1">
        <v>10.5</v>
      </c>
      <c r="D1521" s="8">
        <v>6</v>
      </c>
      <c r="E1521" s="1">
        <v>0</v>
      </c>
      <c r="F1521" s="8">
        <v>0</v>
      </c>
      <c r="G1521" s="8">
        <f>parental_leave3[[#This Row],[Paid Maternity Leave]]+parental_leave3[[#This Row],[Unpaid Maternity Leave]]</f>
        <v>16.5</v>
      </c>
      <c r="H1521" s="8">
        <f>parental_leave3[[#This Row],[Paid Paternity Leave]]+parental_leave3[[#This Row],[Unpaid Paternity Leave]]</f>
        <v>0</v>
      </c>
      <c r="I1521" s="1">
        <f>parental_leave3[[#This Row],[Total Maternity Leave]]+parental_leave3[[#This Row],[Total paternity Leave]]</f>
        <v>16.5</v>
      </c>
      <c r="J1521" s="1">
        <f>parental_leave3[[#This Row],[Paid Maternity Leave]]+parental_leave3[[#This Row],[Paid Paternity Leave]]</f>
        <v>10.5</v>
      </c>
      <c r="K1521" s="8">
        <f>parental_leave3[[#This Row],[Unpaid Maternity Leave]]+parental_leave3[[#This Row],[Unpaid Paternity Leave]]</f>
        <v>6</v>
      </c>
      <c r="L1521" s="1" t="str">
        <f>IF(parental_leave3[[#This Row],[Total Maternity Leave]]&gt;parental_leave3[[#This Row],[Total paternity Leave]],"YES","NO")</f>
        <v>YES</v>
      </c>
    </row>
    <row r="1522" spans="1:12" x14ac:dyDescent="0.25">
      <c r="A1522" s="1" t="s">
        <v>1558</v>
      </c>
      <c r="B1522" s="1" t="s">
        <v>1653</v>
      </c>
      <c r="C1522" s="1">
        <v>12</v>
      </c>
      <c r="D1522" s="8">
        <v>12</v>
      </c>
      <c r="E1522" s="1">
        <v>0</v>
      </c>
      <c r="F1522" s="8">
        <v>0</v>
      </c>
      <c r="G1522" s="8">
        <f>parental_leave3[[#This Row],[Paid Maternity Leave]]+parental_leave3[[#This Row],[Unpaid Maternity Leave]]</f>
        <v>24</v>
      </c>
      <c r="H1522" s="8">
        <f>parental_leave3[[#This Row],[Paid Paternity Leave]]+parental_leave3[[#This Row],[Unpaid Paternity Leave]]</f>
        <v>0</v>
      </c>
      <c r="I1522" s="1">
        <f>parental_leave3[[#This Row],[Total Maternity Leave]]+parental_leave3[[#This Row],[Total paternity Leave]]</f>
        <v>24</v>
      </c>
      <c r="J1522" s="1">
        <f>parental_leave3[[#This Row],[Paid Maternity Leave]]+parental_leave3[[#This Row],[Paid Paternity Leave]]</f>
        <v>12</v>
      </c>
      <c r="K1522" s="8">
        <f>parental_leave3[[#This Row],[Unpaid Maternity Leave]]+parental_leave3[[#This Row],[Unpaid Paternity Leave]]</f>
        <v>12</v>
      </c>
      <c r="L1522" s="1" t="str">
        <f>IF(parental_leave3[[#This Row],[Total Maternity Leave]]&gt;parental_leave3[[#This Row],[Total paternity Leave]],"YES","NO")</f>
        <v>YES</v>
      </c>
    </row>
    <row r="1523" spans="1:12" x14ac:dyDescent="0.25">
      <c r="A1523" s="1" t="s">
        <v>1559</v>
      </c>
      <c r="B1523" s="1" t="s">
        <v>1653</v>
      </c>
      <c r="C1523" s="1">
        <v>6</v>
      </c>
      <c r="D1523" s="8">
        <v>0</v>
      </c>
      <c r="E1523" s="1">
        <v>0</v>
      </c>
      <c r="F1523" s="8">
        <v>0</v>
      </c>
      <c r="G1523" s="8">
        <f>parental_leave3[[#This Row],[Paid Maternity Leave]]+parental_leave3[[#This Row],[Unpaid Maternity Leave]]</f>
        <v>6</v>
      </c>
      <c r="H1523" s="8">
        <f>parental_leave3[[#This Row],[Paid Paternity Leave]]+parental_leave3[[#This Row],[Unpaid Paternity Leave]]</f>
        <v>0</v>
      </c>
      <c r="I1523" s="1">
        <f>parental_leave3[[#This Row],[Total Maternity Leave]]+parental_leave3[[#This Row],[Total paternity Leave]]</f>
        <v>6</v>
      </c>
      <c r="J1523" s="1">
        <f>parental_leave3[[#This Row],[Paid Maternity Leave]]+parental_leave3[[#This Row],[Paid Paternity Leave]]</f>
        <v>6</v>
      </c>
      <c r="K1523" s="8">
        <f>parental_leave3[[#This Row],[Unpaid Maternity Leave]]+parental_leave3[[#This Row],[Unpaid Paternity Leave]]</f>
        <v>0</v>
      </c>
      <c r="L1523" s="1" t="str">
        <f>IF(parental_leave3[[#This Row],[Total Maternity Leave]]&gt;parental_leave3[[#This Row],[Total paternity Leave]],"YES","NO")</f>
        <v>YES</v>
      </c>
    </row>
    <row r="1524" spans="1:12" x14ac:dyDescent="0.25">
      <c r="A1524" s="1" t="s">
        <v>1560</v>
      </c>
      <c r="B1524" s="1" t="s">
        <v>1653</v>
      </c>
      <c r="C1524" s="1">
        <v>6</v>
      </c>
      <c r="D1524" s="8">
        <v>0</v>
      </c>
      <c r="E1524" s="1">
        <v>0</v>
      </c>
      <c r="F1524" s="8">
        <v>0</v>
      </c>
      <c r="G1524" s="8">
        <f>parental_leave3[[#This Row],[Paid Maternity Leave]]+parental_leave3[[#This Row],[Unpaid Maternity Leave]]</f>
        <v>6</v>
      </c>
      <c r="H1524" s="8">
        <f>parental_leave3[[#This Row],[Paid Paternity Leave]]+parental_leave3[[#This Row],[Unpaid Paternity Leave]]</f>
        <v>0</v>
      </c>
      <c r="I1524" s="1">
        <f>parental_leave3[[#This Row],[Total Maternity Leave]]+parental_leave3[[#This Row],[Total paternity Leave]]</f>
        <v>6</v>
      </c>
      <c r="J1524" s="1">
        <f>parental_leave3[[#This Row],[Paid Maternity Leave]]+parental_leave3[[#This Row],[Paid Paternity Leave]]</f>
        <v>6</v>
      </c>
      <c r="K1524" s="8">
        <f>parental_leave3[[#This Row],[Unpaid Maternity Leave]]+parental_leave3[[#This Row],[Unpaid Paternity Leave]]</f>
        <v>0</v>
      </c>
      <c r="L1524" s="1" t="str">
        <f>IF(parental_leave3[[#This Row],[Total Maternity Leave]]&gt;parental_leave3[[#This Row],[Total paternity Leave]],"YES","NO")</f>
        <v>YES</v>
      </c>
    </row>
    <row r="1525" spans="1:12" x14ac:dyDescent="0.25">
      <c r="A1525" s="1" t="s">
        <v>1561</v>
      </c>
      <c r="B1525" s="1" t="s">
        <v>1653</v>
      </c>
      <c r="C1525" s="1">
        <v>12</v>
      </c>
      <c r="D1525" s="8">
        <v>0</v>
      </c>
      <c r="E1525" s="1">
        <v>0</v>
      </c>
      <c r="F1525" s="8">
        <v>0</v>
      </c>
      <c r="G1525" s="8">
        <f>parental_leave3[[#This Row],[Paid Maternity Leave]]+parental_leave3[[#This Row],[Unpaid Maternity Leave]]</f>
        <v>12</v>
      </c>
      <c r="H1525" s="8">
        <f>parental_leave3[[#This Row],[Paid Paternity Leave]]+parental_leave3[[#This Row],[Unpaid Paternity Leave]]</f>
        <v>0</v>
      </c>
      <c r="I1525" s="1">
        <f>parental_leave3[[#This Row],[Total Maternity Leave]]+parental_leave3[[#This Row],[Total paternity Leave]]</f>
        <v>12</v>
      </c>
      <c r="J1525" s="1">
        <f>parental_leave3[[#This Row],[Paid Maternity Leave]]+parental_leave3[[#This Row],[Paid Paternity Leave]]</f>
        <v>12</v>
      </c>
      <c r="K1525" s="8">
        <f>parental_leave3[[#This Row],[Unpaid Maternity Leave]]+parental_leave3[[#This Row],[Unpaid Paternity Leave]]</f>
        <v>0</v>
      </c>
      <c r="L1525" s="1" t="str">
        <f>IF(parental_leave3[[#This Row],[Total Maternity Leave]]&gt;parental_leave3[[#This Row],[Total paternity Leave]],"YES","NO")</f>
        <v>YES</v>
      </c>
    </row>
    <row r="1526" spans="1:12" x14ac:dyDescent="0.25">
      <c r="A1526" s="1" t="s">
        <v>1562</v>
      </c>
      <c r="B1526" s="1" t="s">
        <v>1653</v>
      </c>
      <c r="C1526" s="1">
        <v>6</v>
      </c>
      <c r="D1526" s="8">
        <v>6</v>
      </c>
      <c r="E1526" s="1">
        <v>0</v>
      </c>
      <c r="F1526" s="8">
        <v>0</v>
      </c>
      <c r="G1526" s="8">
        <f>parental_leave3[[#This Row],[Paid Maternity Leave]]+parental_leave3[[#This Row],[Unpaid Maternity Leave]]</f>
        <v>12</v>
      </c>
      <c r="H1526" s="8">
        <f>parental_leave3[[#This Row],[Paid Paternity Leave]]+parental_leave3[[#This Row],[Unpaid Paternity Leave]]</f>
        <v>0</v>
      </c>
      <c r="I1526" s="1">
        <f>parental_leave3[[#This Row],[Total Maternity Leave]]+parental_leave3[[#This Row],[Total paternity Leave]]</f>
        <v>12</v>
      </c>
      <c r="J1526" s="1">
        <f>parental_leave3[[#This Row],[Paid Maternity Leave]]+parental_leave3[[#This Row],[Paid Paternity Leave]]</f>
        <v>6</v>
      </c>
      <c r="K1526" s="8">
        <f>parental_leave3[[#This Row],[Unpaid Maternity Leave]]+parental_leave3[[#This Row],[Unpaid Paternity Leave]]</f>
        <v>6</v>
      </c>
      <c r="L1526" s="1" t="str">
        <f>IF(parental_leave3[[#This Row],[Total Maternity Leave]]&gt;parental_leave3[[#This Row],[Total paternity Leave]],"YES","NO")</f>
        <v>YES</v>
      </c>
    </row>
    <row r="1527" spans="1:12" x14ac:dyDescent="0.25">
      <c r="A1527" s="1" t="s">
        <v>1563</v>
      </c>
      <c r="B1527" s="1" t="s">
        <v>1653</v>
      </c>
      <c r="C1527" s="1">
        <v>6</v>
      </c>
      <c r="D1527" s="8">
        <v>6</v>
      </c>
      <c r="E1527" s="1">
        <v>0</v>
      </c>
      <c r="F1527" s="8">
        <v>0</v>
      </c>
      <c r="G1527" s="8">
        <f>parental_leave3[[#This Row],[Paid Maternity Leave]]+parental_leave3[[#This Row],[Unpaid Maternity Leave]]</f>
        <v>12</v>
      </c>
      <c r="H1527" s="8">
        <f>parental_leave3[[#This Row],[Paid Paternity Leave]]+parental_leave3[[#This Row],[Unpaid Paternity Leave]]</f>
        <v>0</v>
      </c>
      <c r="I1527" s="1">
        <f>parental_leave3[[#This Row],[Total Maternity Leave]]+parental_leave3[[#This Row],[Total paternity Leave]]</f>
        <v>12</v>
      </c>
      <c r="J1527" s="1">
        <f>parental_leave3[[#This Row],[Paid Maternity Leave]]+parental_leave3[[#This Row],[Paid Paternity Leave]]</f>
        <v>6</v>
      </c>
      <c r="K1527" s="8">
        <f>parental_leave3[[#This Row],[Unpaid Maternity Leave]]+parental_leave3[[#This Row],[Unpaid Paternity Leave]]</f>
        <v>6</v>
      </c>
      <c r="L1527" s="1" t="str">
        <f>IF(parental_leave3[[#This Row],[Total Maternity Leave]]&gt;parental_leave3[[#This Row],[Total paternity Leave]],"YES","NO")</f>
        <v>YES</v>
      </c>
    </row>
    <row r="1528" spans="1:12" x14ac:dyDescent="0.25">
      <c r="A1528" s="1" t="s">
        <v>1564</v>
      </c>
      <c r="B1528" s="1" t="s">
        <v>1653</v>
      </c>
      <c r="C1528" s="1">
        <v>12</v>
      </c>
      <c r="D1528" s="8">
        <v>12</v>
      </c>
      <c r="E1528" s="1">
        <v>0</v>
      </c>
      <c r="F1528" s="8">
        <v>0</v>
      </c>
      <c r="G1528" s="8">
        <f>parental_leave3[[#This Row],[Paid Maternity Leave]]+parental_leave3[[#This Row],[Unpaid Maternity Leave]]</f>
        <v>24</v>
      </c>
      <c r="H1528" s="8">
        <f>parental_leave3[[#This Row],[Paid Paternity Leave]]+parental_leave3[[#This Row],[Unpaid Paternity Leave]]</f>
        <v>0</v>
      </c>
      <c r="I1528" s="1">
        <f>parental_leave3[[#This Row],[Total Maternity Leave]]+parental_leave3[[#This Row],[Total paternity Leave]]</f>
        <v>24</v>
      </c>
      <c r="J1528" s="1">
        <f>parental_leave3[[#This Row],[Paid Maternity Leave]]+parental_leave3[[#This Row],[Paid Paternity Leave]]</f>
        <v>12</v>
      </c>
      <c r="K1528" s="8">
        <f>parental_leave3[[#This Row],[Unpaid Maternity Leave]]+parental_leave3[[#This Row],[Unpaid Paternity Leave]]</f>
        <v>12</v>
      </c>
      <c r="L1528" s="1" t="str">
        <f>IF(parental_leave3[[#This Row],[Total Maternity Leave]]&gt;parental_leave3[[#This Row],[Total paternity Leave]],"YES","NO")</f>
        <v>YES</v>
      </c>
    </row>
    <row r="1529" spans="1:12" x14ac:dyDescent="0.25">
      <c r="A1529" s="1" t="s">
        <v>1565</v>
      </c>
      <c r="B1529" s="1" t="s">
        <v>1653</v>
      </c>
      <c r="C1529" s="1">
        <v>12</v>
      </c>
      <c r="D1529" s="8">
        <v>0</v>
      </c>
      <c r="E1529" s="1">
        <v>0</v>
      </c>
      <c r="F1529" s="8">
        <v>0</v>
      </c>
      <c r="G1529" s="8">
        <f>parental_leave3[[#This Row],[Paid Maternity Leave]]+parental_leave3[[#This Row],[Unpaid Maternity Leave]]</f>
        <v>12</v>
      </c>
      <c r="H1529" s="8">
        <f>parental_leave3[[#This Row],[Paid Paternity Leave]]+parental_leave3[[#This Row],[Unpaid Paternity Leave]]</f>
        <v>0</v>
      </c>
      <c r="I1529" s="1">
        <f>parental_leave3[[#This Row],[Total Maternity Leave]]+parental_leave3[[#This Row],[Total paternity Leave]]</f>
        <v>12</v>
      </c>
      <c r="J1529" s="1">
        <f>parental_leave3[[#This Row],[Paid Maternity Leave]]+parental_leave3[[#This Row],[Paid Paternity Leave]]</f>
        <v>12</v>
      </c>
      <c r="K1529" s="8">
        <f>parental_leave3[[#This Row],[Unpaid Maternity Leave]]+parental_leave3[[#This Row],[Unpaid Paternity Leave]]</f>
        <v>0</v>
      </c>
      <c r="L1529" s="1" t="str">
        <f>IF(parental_leave3[[#This Row],[Total Maternity Leave]]&gt;parental_leave3[[#This Row],[Total paternity Leave]],"YES","NO")</f>
        <v>YES</v>
      </c>
    </row>
    <row r="1530" spans="1:12" x14ac:dyDescent="0.25">
      <c r="A1530" s="1" t="s">
        <v>1566</v>
      </c>
      <c r="B1530" s="1" t="s">
        <v>1567</v>
      </c>
      <c r="C1530" s="1">
        <v>2</v>
      </c>
      <c r="D1530" s="8">
        <v>8</v>
      </c>
      <c r="E1530" s="1">
        <v>0</v>
      </c>
      <c r="F1530" s="8">
        <v>0</v>
      </c>
      <c r="G1530" s="8">
        <f>parental_leave3[[#This Row],[Paid Maternity Leave]]+parental_leave3[[#This Row],[Unpaid Maternity Leave]]</f>
        <v>10</v>
      </c>
      <c r="H1530" s="8">
        <f>parental_leave3[[#This Row],[Paid Paternity Leave]]+parental_leave3[[#This Row],[Unpaid Paternity Leave]]</f>
        <v>0</v>
      </c>
      <c r="I1530" s="1">
        <f>parental_leave3[[#This Row],[Total Maternity Leave]]+parental_leave3[[#This Row],[Total paternity Leave]]</f>
        <v>10</v>
      </c>
      <c r="J1530" s="1">
        <f>parental_leave3[[#This Row],[Paid Maternity Leave]]+parental_leave3[[#This Row],[Paid Paternity Leave]]</f>
        <v>2</v>
      </c>
      <c r="K1530" s="8">
        <f>parental_leave3[[#This Row],[Unpaid Maternity Leave]]+parental_leave3[[#This Row],[Unpaid Paternity Leave]]</f>
        <v>8</v>
      </c>
      <c r="L1530" s="1" t="str">
        <f>IF(parental_leave3[[#This Row],[Total Maternity Leave]]&gt;parental_leave3[[#This Row],[Total paternity Leave]],"YES","NO")</f>
        <v>YES</v>
      </c>
    </row>
    <row r="1531" spans="1:12" x14ac:dyDescent="0.25">
      <c r="A1531" s="1" t="s">
        <v>1568</v>
      </c>
      <c r="B1531" s="1" t="s">
        <v>286</v>
      </c>
      <c r="C1531" s="1">
        <v>6</v>
      </c>
      <c r="D1531" s="8">
        <v>12</v>
      </c>
      <c r="E1531" s="1">
        <v>0</v>
      </c>
      <c r="F1531" s="8">
        <v>0</v>
      </c>
      <c r="G1531" s="8">
        <f>parental_leave3[[#This Row],[Paid Maternity Leave]]+parental_leave3[[#This Row],[Unpaid Maternity Leave]]</f>
        <v>18</v>
      </c>
      <c r="H1531" s="8">
        <f>parental_leave3[[#This Row],[Paid Paternity Leave]]+parental_leave3[[#This Row],[Unpaid Paternity Leave]]</f>
        <v>0</v>
      </c>
      <c r="I1531" s="1">
        <f>parental_leave3[[#This Row],[Total Maternity Leave]]+parental_leave3[[#This Row],[Total paternity Leave]]</f>
        <v>18</v>
      </c>
      <c r="J1531" s="1">
        <f>parental_leave3[[#This Row],[Paid Maternity Leave]]+parental_leave3[[#This Row],[Paid Paternity Leave]]</f>
        <v>6</v>
      </c>
      <c r="K1531" s="8">
        <f>parental_leave3[[#This Row],[Unpaid Maternity Leave]]+parental_leave3[[#This Row],[Unpaid Paternity Leave]]</f>
        <v>12</v>
      </c>
      <c r="L1531" s="1" t="str">
        <f>IF(parental_leave3[[#This Row],[Total Maternity Leave]]&gt;parental_leave3[[#This Row],[Total paternity Leave]],"YES","NO")</f>
        <v>YES</v>
      </c>
    </row>
    <row r="1532" spans="1:12" x14ac:dyDescent="0.25">
      <c r="A1532" s="1" t="s">
        <v>1569</v>
      </c>
      <c r="B1532" s="1" t="s">
        <v>286</v>
      </c>
      <c r="C1532" s="1">
        <v>12</v>
      </c>
      <c r="D1532" s="8">
        <v>0</v>
      </c>
      <c r="E1532" s="1">
        <v>0</v>
      </c>
      <c r="F1532" s="8">
        <v>0</v>
      </c>
      <c r="G1532" s="8">
        <f>parental_leave3[[#This Row],[Paid Maternity Leave]]+parental_leave3[[#This Row],[Unpaid Maternity Leave]]</f>
        <v>12</v>
      </c>
      <c r="H1532" s="8">
        <f>parental_leave3[[#This Row],[Paid Paternity Leave]]+parental_leave3[[#This Row],[Unpaid Paternity Leave]]</f>
        <v>0</v>
      </c>
      <c r="I1532" s="1">
        <f>parental_leave3[[#This Row],[Total Maternity Leave]]+parental_leave3[[#This Row],[Total paternity Leave]]</f>
        <v>12</v>
      </c>
      <c r="J1532" s="1">
        <f>parental_leave3[[#This Row],[Paid Maternity Leave]]+parental_leave3[[#This Row],[Paid Paternity Leave]]</f>
        <v>12</v>
      </c>
      <c r="K1532" s="8">
        <f>parental_leave3[[#This Row],[Unpaid Maternity Leave]]+parental_leave3[[#This Row],[Unpaid Paternity Leave]]</f>
        <v>0</v>
      </c>
      <c r="L1532" s="1" t="str">
        <f>IF(parental_leave3[[#This Row],[Total Maternity Leave]]&gt;parental_leave3[[#This Row],[Total paternity Leave]],"YES","NO")</f>
        <v>YES</v>
      </c>
    </row>
    <row r="1533" spans="1:12" x14ac:dyDescent="0.25">
      <c r="A1533" s="1" t="s">
        <v>1570</v>
      </c>
      <c r="B1533" s="1" t="s">
        <v>288</v>
      </c>
      <c r="C1533" s="1">
        <v>6</v>
      </c>
      <c r="D1533" s="8">
        <v>12</v>
      </c>
      <c r="E1533" s="1">
        <v>0</v>
      </c>
      <c r="F1533" s="8">
        <v>0</v>
      </c>
      <c r="G1533" s="8">
        <f>parental_leave3[[#This Row],[Paid Maternity Leave]]+parental_leave3[[#This Row],[Unpaid Maternity Leave]]</f>
        <v>18</v>
      </c>
      <c r="H1533" s="8">
        <f>parental_leave3[[#This Row],[Paid Paternity Leave]]+parental_leave3[[#This Row],[Unpaid Paternity Leave]]</f>
        <v>0</v>
      </c>
      <c r="I1533" s="1">
        <f>parental_leave3[[#This Row],[Total Maternity Leave]]+parental_leave3[[#This Row],[Total paternity Leave]]</f>
        <v>18</v>
      </c>
      <c r="J1533" s="1">
        <f>parental_leave3[[#This Row],[Paid Maternity Leave]]+parental_leave3[[#This Row],[Paid Paternity Leave]]</f>
        <v>6</v>
      </c>
      <c r="K1533" s="8">
        <f>parental_leave3[[#This Row],[Unpaid Maternity Leave]]+parental_leave3[[#This Row],[Unpaid Paternity Leave]]</f>
        <v>12</v>
      </c>
      <c r="L1533" s="1" t="str">
        <f>IF(parental_leave3[[#This Row],[Total Maternity Leave]]&gt;parental_leave3[[#This Row],[Total paternity Leave]],"YES","NO")</f>
        <v>YES</v>
      </c>
    </row>
    <row r="1534" spans="1:12" x14ac:dyDescent="0.25">
      <c r="A1534" s="1" t="s">
        <v>1571</v>
      </c>
      <c r="B1534" s="1" t="s">
        <v>288</v>
      </c>
      <c r="C1534" s="1">
        <v>6</v>
      </c>
      <c r="D1534" s="8">
        <v>0</v>
      </c>
      <c r="E1534" s="1">
        <v>0</v>
      </c>
      <c r="F1534" s="8">
        <v>0</v>
      </c>
      <c r="G1534" s="8">
        <f>parental_leave3[[#This Row],[Paid Maternity Leave]]+parental_leave3[[#This Row],[Unpaid Maternity Leave]]</f>
        <v>6</v>
      </c>
      <c r="H1534" s="8">
        <f>parental_leave3[[#This Row],[Paid Paternity Leave]]+parental_leave3[[#This Row],[Unpaid Paternity Leave]]</f>
        <v>0</v>
      </c>
      <c r="I1534" s="1">
        <f>parental_leave3[[#This Row],[Total Maternity Leave]]+parental_leave3[[#This Row],[Total paternity Leave]]</f>
        <v>6</v>
      </c>
      <c r="J1534" s="1">
        <f>parental_leave3[[#This Row],[Paid Maternity Leave]]+parental_leave3[[#This Row],[Paid Paternity Leave]]</f>
        <v>6</v>
      </c>
      <c r="K1534" s="8">
        <f>parental_leave3[[#This Row],[Unpaid Maternity Leave]]+parental_leave3[[#This Row],[Unpaid Paternity Leave]]</f>
        <v>0</v>
      </c>
      <c r="L1534" s="1" t="str">
        <f>IF(parental_leave3[[#This Row],[Total Maternity Leave]]&gt;parental_leave3[[#This Row],[Total paternity Leave]],"YES","NO")</f>
        <v>YES</v>
      </c>
    </row>
    <row r="1535" spans="1:12" x14ac:dyDescent="0.25">
      <c r="A1535" s="1" t="s">
        <v>1572</v>
      </c>
      <c r="B1535" s="1" t="s">
        <v>288</v>
      </c>
      <c r="C1535" s="1">
        <v>8</v>
      </c>
      <c r="D1535" s="8">
        <v>12</v>
      </c>
      <c r="E1535" s="1">
        <v>0</v>
      </c>
      <c r="F1535" s="8">
        <v>0</v>
      </c>
      <c r="G1535" s="8">
        <f>parental_leave3[[#This Row],[Paid Maternity Leave]]+parental_leave3[[#This Row],[Unpaid Maternity Leave]]</f>
        <v>20</v>
      </c>
      <c r="H1535" s="8">
        <f>parental_leave3[[#This Row],[Paid Paternity Leave]]+parental_leave3[[#This Row],[Unpaid Paternity Leave]]</f>
        <v>0</v>
      </c>
      <c r="I1535" s="1">
        <f>parental_leave3[[#This Row],[Total Maternity Leave]]+parental_leave3[[#This Row],[Total paternity Leave]]</f>
        <v>20</v>
      </c>
      <c r="J1535" s="1">
        <f>parental_leave3[[#This Row],[Paid Maternity Leave]]+parental_leave3[[#This Row],[Paid Paternity Leave]]</f>
        <v>8</v>
      </c>
      <c r="K1535" s="8">
        <f>parental_leave3[[#This Row],[Unpaid Maternity Leave]]+parental_leave3[[#This Row],[Unpaid Paternity Leave]]</f>
        <v>12</v>
      </c>
      <c r="L1535" s="1" t="str">
        <f>IF(parental_leave3[[#This Row],[Total Maternity Leave]]&gt;parental_leave3[[#This Row],[Total paternity Leave]],"YES","NO")</f>
        <v>YES</v>
      </c>
    </row>
    <row r="1536" spans="1:12" x14ac:dyDescent="0.25">
      <c r="A1536" s="1" t="s">
        <v>1573</v>
      </c>
      <c r="B1536" s="1" t="s">
        <v>288</v>
      </c>
      <c r="C1536" s="1">
        <v>6</v>
      </c>
      <c r="D1536" s="8">
        <v>12</v>
      </c>
      <c r="E1536" s="1">
        <v>0</v>
      </c>
      <c r="F1536" s="8">
        <v>0</v>
      </c>
      <c r="G1536" s="8">
        <f>parental_leave3[[#This Row],[Paid Maternity Leave]]+parental_leave3[[#This Row],[Unpaid Maternity Leave]]</f>
        <v>18</v>
      </c>
      <c r="H1536" s="8">
        <f>parental_leave3[[#This Row],[Paid Paternity Leave]]+parental_leave3[[#This Row],[Unpaid Paternity Leave]]</f>
        <v>0</v>
      </c>
      <c r="I1536" s="1">
        <f>parental_leave3[[#This Row],[Total Maternity Leave]]+parental_leave3[[#This Row],[Total paternity Leave]]</f>
        <v>18</v>
      </c>
      <c r="J1536" s="1">
        <f>parental_leave3[[#This Row],[Paid Maternity Leave]]+parental_leave3[[#This Row],[Paid Paternity Leave]]</f>
        <v>6</v>
      </c>
      <c r="K1536" s="8">
        <f>parental_leave3[[#This Row],[Unpaid Maternity Leave]]+parental_leave3[[#This Row],[Unpaid Paternity Leave]]</f>
        <v>12</v>
      </c>
      <c r="L1536" s="1" t="str">
        <f>IF(parental_leave3[[#This Row],[Total Maternity Leave]]&gt;parental_leave3[[#This Row],[Total paternity Leave]],"YES","NO")</f>
        <v>YES</v>
      </c>
    </row>
    <row r="1537" spans="1:12" x14ac:dyDescent="0.25">
      <c r="A1537" s="1" t="s">
        <v>1574</v>
      </c>
      <c r="B1537" s="1" t="s">
        <v>288</v>
      </c>
      <c r="C1537" s="1">
        <v>6</v>
      </c>
      <c r="D1537" s="8">
        <v>0</v>
      </c>
      <c r="E1537" s="1">
        <v>0</v>
      </c>
      <c r="F1537" s="8">
        <v>0</v>
      </c>
      <c r="G1537" s="8">
        <f>parental_leave3[[#This Row],[Paid Maternity Leave]]+parental_leave3[[#This Row],[Unpaid Maternity Leave]]</f>
        <v>6</v>
      </c>
      <c r="H1537" s="8">
        <f>parental_leave3[[#This Row],[Paid Paternity Leave]]+parental_leave3[[#This Row],[Unpaid Paternity Leave]]</f>
        <v>0</v>
      </c>
      <c r="I1537" s="1">
        <f>parental_leave3[[#This Row],[Total Maternity Leave]]+parental_leave3[[#This Row],[Total paternity Leave]]</f>
        <v>6</v>
      </c>
      <c r="J1537" s="1">
        <f>parental_leave3[[#This Row],[Paid Maternity Leave]]+parental_leave3[[#This Row],[Paid Paternity Leave]]</f>
        <v>6</v>
      </c>
      <c r="K1537" s="8">
        <f>parental_leave3[[#This Row],[Unpaid Maternity Leave]]+parental_leave3[[#This Row],[Unpaid Paternity Leave]]</f>
        <v>0</v>
      </c>
      <c r="L1537" s="1" t="str">
        <f>IF(parental_leave3[[#This Row],[Total Maternity Leave]]&gt;parental_leave3[[#This Row],[Total paternity Leave]],"YES","NO")</f>
        <v>YES</v>
      </c>
    </row>
    <row r="1538" spans="1:12" x14ac:dyDescent="0.25">
      <c r="A1538" s="1" t="s">
        <v>1575</v>
      </c>
      <c r="B1538" s="1" t="s">
        <v>6</v>
      </c>
      <c r="C1538" s="1">
        <v>1</v>
      </c>
      <c r="D1538" s="8">
        <v>0</v>
      </c>
      <c r="E1538" s="1">
        <v>0</v>
      </c>
      <c r="F1538" s="8">
        <v>0</v>
      </c>
      <c r="G1538" s="8">
        <f>parental_leave3[[#This Row],[Paid Maternity Leave]]+parental_leave3[[#This Row],[Unpaid Maternity Leave]]</f>
        <v>1</v>
      </c>
      <c r="H1538" s="8">
        <f>parental_leave3[[#This Row],[Paid Paternity Leave]]+parental_leave3[[#This Row],[Unpaid Paternity Leave]]</f>
        <v>0</v>
      </c>
      <c r="I1538" s="1">
        <f>parental_leave3[[#This Row],[Total Maternity Leave]]+parental_leave3[[#This Row],[Total paternity Leave]]</f>
        <v>1</v>
      </c>
      <c r="J1538" s="1">
        <f>parental_leave3[[#This Row],[Paid Maternity Leave]]+parental_leave3[[#This Row],[Paid Paternity Leave]]</f>
        <v>1</v>
      </c>
      <c r="K1538" s="8">
        <f>parental_leave3[[#This Row],[Unpaid Maternity Leave]]+parental_leave3[[#This Row],[Unpaid Paternity Leave]]</f>
        <v>0</v>
      </c>
      <c r="L1538" s="1" t="str">
        <f>IF(parental_leave3[[#This Row],[Total Maternity Leave]]&gt;parental_leave3[[#This Row],[Total paternity Leave]],"YES","NO")</f>
        <v>YES</v>
      </c>
    </row>
    <row r="1539" spans="1:12" x14ac:dyDescent="0.25">
      <c r="A1539" s="1" t="s">
        <v>1576</v>
      </c>
      <c r="B1539" s="1" t="s">
        <v>6</v>
      </c>
      <c r="C1539" s="1">
        <v>2</v>
      </c>
      <c r="D1539" s="8">
        <v>0</v>
      </c>
      <c r="E1539" s="1">
        <v>0</v>
      </c>
      <c r="F1539" s="8">
        <v>0</v>
      </c>
      <c r="G1539" s="8">
        <f>parental_leave3[[#This Row],[Paid Maternity Leave]]+parental_leave3[[#This Row],[Unpaid Maternity Leave]]</f>
        <v>2</v>
      </c>
      <c r="H1539" s="8">
        <f>parental_leave3[[#This Row],[Paid Paternity Leave]]+parental_leave3[[#This Row],[Unpaid Paternity Leave]]</f>
        <v>0</v>
      </c>
      <c r="I1539" s="1">
        <f>parental_leave3[[#This Row],[Total Maternity Leave]]+parental_leave3[[#This Row],[Total paternity Leave]]</f>
        <v>2</v>
      </c>
      <c r="J1539" s="1">
        <f>parental_leave3[[#This Row],[Paid Maternity Leave]]+parental_leave3[[#This Row],[Paid Paternity Leave]]</f>
        <v>2</v>
      </c>
      <c r="K1539" s="8">
        <f>parental_leave3[[#This Row],[Unpaid Maternity Leave]]+parental_leave3[[#This Row],[Unpaid Paternity Leave]]</f>
        <v>0</v>
      </c>
      <c r="L1539" s="1" t="str">
        <f>IF(parental_leave3[[#This Row],[Total Maternity Leave]]&gt;parental_leave3[[#This Row],[Total paternity Leave]],"YES","NO")</f>
        <v>YES</v>
      </c>
    </row>
    <row r="1540" spans="1:12" x14ac:dyDescent="0.25">
      <c r="A1540" s="1" t="s">
        <v>1577</v>
      </c>
      <c r="B1540" s="1" t="s">
        <v>6</v>
      </c>
      <c r="C1540" s="1">
        <v>1</v>
      </c>
      <c r="D1540" s="8">
        <v>0</v>
      </c>
      <c r="E1540" s="1">
        <v>0</v>
      </c>
      <c r="F1540" s="8">
        <v>0</v>
      </c>
      <c r="G1540" s="8">
        <f>parental_leave3[[#This Row],[Paid Maternity Leave]]+parental_leave3[[#This Row],[Unpaid Maternity Leave]]</f>
        <v>1</v>
      </c>
      <c r="H1540" s="8">
        <f>parental_leave3[[#This Row],[Paid Paternity Leave]]+parental_leave3[[#This Row],[Unpaid Paternity Leave]]</f>
        <v>0</v>
      </c>
      <c r="I1540" s="1">
        <f>parental_leave3[[#This Row],[Total Maternity Leave]]+parental_leave3[[#This Row],[Total paternity Leave]]</f>
        <v>1</v>
      </c>
      <c r="J1540" s="1">
        <f>parental_leave3[[#This Row],[Paid Maternity Leave]]+parental_leave3[[#This Row],[Paid Paternity Leave]]</f>
        <v>1</v>
      </c>
      <c r="K1540" s="8">
        <f>parental_leave3[[#This Row],[Unpaid Maternity Leave]]+parental_leave3[[#This Row],[Unpaid Paternity Leave]]</f>
        <v>0</v>
      </c>
      <c r="L1540" s="1" t="str">
        <f>IF(parental_leave3[[#This Row],[Total Maternity Leave]]&gt;parental_leave3[[#This Row],[Total paternity Leave]],"YES","NO")</f>
        <v>YES</v>
      </c>
    </row>
    <row r="1541" spans="1:12" x14ac:dyDescent="0.25">
      <c r="A1541" s="1" t="s">
        <v>1578</v>
      </c>
      <c r="B1541" s="1" t="s">
        <v>1641</v>
      </c>
      <c r="C1541" s="1">
        <v>0</v>
      </c>
      <c r="D1541" s="8">
        <v>0</v>
      </c>
      <c r="E1541" s="1">
        <v>0</v>
      </c>
      <c r="F1541" s="8">
        <v>0</v>
      </c>
      <c r="G1541" s="8">
        <f>parental_leave3[[#This Row],[Paid Maternity Leave]]+parental_leave3[[#This Row],[Unpaid Maternity Leave]]</f>
        <v>0</v>
      </c>
      <c r="H1541" s="8">
        <f>parental_leave3[[#This Row],[Paid Paternity Leave]]+parental_leave3[[#This Row],[Unpaid Paternity Leave]]</f>
        <v>0</v>
      </c>
      <c r="I1541" s="1">
        <f>parental_leave3[[#This Row],[Total Maternity Leave]]+parental_leave3[[#This Row],[Total paternity Leave]]</f>
        <v>0</v>
      </c>
      <c r="J1541" s="1">
        <f>parental_leave3[[#This Row],[Paid Maternity Leave]]+parental_leave3[[#This Row],[Paid Paternity Leave]]</f>
        <v>0</v>
      </c>
      <c r="K1541" s="8">
        <f>parental_leave3[[#This Row],[Unpaid Maternity Leave]]+parental_leave3[[#This Row],[Unpaid Paternity Leave]]</f>
        <v>0</v>
      </c>
      <c r="L1541" s="1" t="str">
        <f>IF(parental_leave3[[#This Row],[Total Maternity Leave]]&gt;parental_leave3[[#This Row],[Total paternity Leave]],"YES","NO")</f>
        <v>NO</v>
      </c>
    </row>
    <row r="1542" spans="1:12" x14ac:dyDescent="0.25">
      <c r="A1542" s="1" t="s">
        <v>1579</v>
      </c>
      <c r="B1542" s="1" t="s">
        <v>1641</v>
      </c>
      <c r="C1542" s="1">
        <v>2</v>
      </c>
      <c r="D1542" s="8">
        <v>0</v>
      </c>
      <c r="E1542" s="1">
        <v>0</v>
      </c>
      <c r="F1542" s="8">
        <v>0</v>
      </c>
      <c r="G1542" s="8">
        <f>parental_leave3[[#This Row],[Paid Maternity Leave]]+parental_leave3[[#This Row],[Unpaid Maternity Leave]]</f>
        <v>2</v>
      </c>
      <c r="H1542" s="8">
        <f>parental_leave3[[#This Row],[Paid Paternity Leave]]+parental_leave3[[#This Row],[Unpaid Paternity Leave]]</f>
        <v>0</v>
      </c>
      <c r="I1542" s="1">
        <f>parental_leave3[[#This Row],[Total Maternity Leave]]+parental_leave3[[#This Row],[Total paternity Leave]]</f>
        <v>2</v>
      </c>
      <c r="J1542" s="1">
        <f>parental_leave3[[#This Row],[Paid Maternity Leave]]+parental_leave3[[#This Row],[Paid Paternity Leave]]</f>
        <v>2</v>
      </c>
      <c r="K1542" s="8">
        <f>parental_leave3[[#This Row],[Unpaid Maternity Leave]]+parental_leave3[[#This Row],[Unpaid Paternity Leave]]</f>
        <v>0</v>
      </c>
      <c r="L1542" s="1" t="str">
        <f>IF(parental_leave3[[#This Row],[Total Maternity Leave]]&gt;parental_leave3[[#This Row],[Total paternity Leave]],"YES","NO")</f>
        <v>YES</v>
      </c>
    </row>
    <row r="1543" spans="1:12" x14ac:dyDescent="0.25">
      <c r="A1543" s="1" t="s">
        <v>1580</v>
      </c>
      <c r="B1543" s="1" t="s">
        <v>1641</v>
      </c>
      <c r="C1543" s="1">
        <v>0</v>
      </c>
      <c r="D1543" s="8">
        <v>0</v>
      </c>
      <c r="E1543" s="1">
        <v>0</v>
      </c>
      <c r="F1543" s="8">
        <v>0</v>
      </c>
      <c r="G1543" s="8">
        <f>parental_leave3[[#This Row],[Paid Maternity Leave]]+parental_leave3[[#This Row],[Unpaid Maternity Leave]]</f>
        <v>0</v>
      </c>
      <c r="H1543" s="8">
        <f>parental_leave3[[#This Row],[Paid Paternity Leave]]+parental_leave3[[#This Row],[Unpaid Paternity Leave]]</f>
        <v>0</v>
      </c>
      <c r="I1543" s="1">
        <f>parental_leave3[[#This Row],[Total Maternity Leave]]+parental_leave3[[#This Row],[Total paternity Leave]]</f>
        <v>0</v>
      </c>
      <c r="J1543" s="1">
        <f>parental_leave3[[#This Row],[Paid Maternity Leave]]+parental_leave3[[#This Row],[Paid Paternity Leave]]</f>
        <v>0</v>
      </c>
      <c r="K1543" s="8">
        <f>parental_leave3[[#This Row],[Unpaid Maternity Leave]]+parental_leave3[[#This Row],[Unpaid Paternity Leave]]</f>
        <v>0</v>
      </c>
      <c r="L1543" s="1" t="str">
        <f>IF(parental_leave3[[#This Row],[Total Maternity Leave]]&gt;parental_leave3[[#This Row],[Total paternity Leave]],"YES","NO")</f>
        <v>NO</v>
      </c>
    </row>
    <row r="1544" spans="1:12" x14ac:dyDescent="0.25">
      <c r="A1544" s="1" t="s">
        <v>1581</v>
      </c>
      <c r="B1544" s="1" t="s">
        <v>81</v>
      </c>
      <c r="C1544" s="1">
        <v>40</v>
      </c>
      <c r="D1544" s="8">
        <v>0</v>
      </c>
      <c r="E1544" s="1">
        <v>0</v>
      </c>
      <c r="F1544" s="8">
        <v>0</v>
      </c>
      <c r="G1544" s="8">
        <f>parental_leave3[[#This Row],[Paid Maternity Leave]]+parental_leave3[[#This Row],[Unpaid Maternity Leave]]</f>
        <v>40</v>
      </c>
      <c r="H1544" s="8">
        <f>parental_leave3[[#This Row],[Paid Paternity Leave]]+parental_leave3[[#This Row],[Unpaid Paternity Leave]]</f>
        <v>0</v>
      </c>
      <c r="I1544" s="1">
        <f>parental_leave3[[#This Row],[Total Maternity Leave]]+parental_leave3[[#This Row],[Total paternity Leave]]</f>
        <v>40</v>
      </c>
      <c r="J1544" s="1">
        <f>parental_leave3[[#This Row],[Paid Maternity Leave]]+parental_leave3[[#This Row],[Paid Paternity Leave]]</f>
        <v>40</v>
      </c>
      <c r="K1544" s="8">
        <f>parental_leave3[[#This Row],[Unpaid Maternity Leave]]+parental_leave3[[#This Row],[Unpaid Paternity Leave]]</f>
        <v>0</v>
      </c>
      <c r="L1544" s="1" t="str">
        <f>IF(parental_leave3[[#This Row],[Total Maternity Leave]]&gt;parental_leave3[[#This Row],[Total paternity Leave]],"YES","NO")</f>
        <v>YES</v>
      </c>
    </row>
    <row r="1545" spans="1:12" x14ac:dyDescent="0.25">
      <c r="A1545" s="1" t="s">
        <v>1582</v>
      </c>
      <c r="B1545" s="1" t="s">
        <v>1642</v>
      </c>
      <c r="C1545" s="1">
        <v>52</v>
      </c>
      <c r="D1545" s="8">
        <v>0</v>
      </c>
      <c r="E1545" s="1">
        <v>0</v>
      </c>
      <c r="F1545" s="8">
        <v>0</v>
      </c>
      <c r="G1545" s="8">
        <f>parental_leave3[[#This Row],[Paid Maternity Leave]]+parental_leave3[[#This Row],[Unpaid Maternity Leave]]</f>
        <v>52</v>
      </c>
      <c r="H1545" s="8">
        <f>parental_leave3[[#This Row],[Paid Paternity Leave]]+parental_leave3[[#This Row],[Unpaid Paternity Leave]]</f>
        <v>0</v>
      </c>
      <c r="I1545" s="1">
        <f>parental_leave3[[#This Row],[Total Maternity Leave]]+parental_leave3[[#This Row],[Total paternity Leave]]</f>
        <v>52</v>
      </c>
      <c r="J1545" s="1">
        <f>parental_leave3[[#This Row],[Paid Maternity Leave]]+parental_leave3[[#This Row],[Paid Paternity Leave]]</f>
        <v>52</v>
      </c>
      <c r="K1545" s="8">
        <f>parental_leave3[[#This Row],[Unpaid Maternity Leave]]+parental_leave3[[#This Row],[Unpaid Paternity Leave]]</f>
        <v>0</v>
      </c>
      <c r="L1545" s="1" t="str">
        <f>IF(parental_leave3[[#This Row],[Total Maternity Leave]]&gt;parental_leave3[[#This Row],[Total paternity Leave]],"YES","NO")</f>
        <v>YES</v>
      </c>
    </row>
    <row r="1546" spans="1:12" x14ac:dyDescent="0.25">
      <c r="A1546" s="1" t="s">
        <v>1583</v>
      </c>
      <c r="B1546" s="1" t="s">
        <v>1642</v>
      </c>
      <c r="C1546" s="1">
        <v>12</v>
      </c>
      <c r="D1546" s="8">
        <v>0</v>
      </c>
      <c r="E1546" s="1">
        <v>0</v>
      </c>
      <c r="F1546" s="8">
        <v>0</v>
      </c>
      <c r="G1546" s="8">
        <f>parental_leave3[[#This Row],[Paid Maternity Leave]]+parental_leave3[[#This Row],[Unpaid Maternity Leave]]</f>
        <v>12</v>
      </c>
      <c r="H1546" s="8">
        <f>parental_leave3[[#This Row],[Paid Paternity Leave]]+parental_leave3[[#This Row],[Unpaid Paternity Leave]]</f>
        <v>0</v>
      </c>
      <c r="I1546" s="1">
        <f>parental_leave3[[#This Row],[Total Maternity Leave]]+parental_leave3[[#This Row],[Total paternity Leave]]</f>
        <v>12</v>
      </c>
      <c r="J1546" s="1">
        <f>parental_leave3[[#This Row],[Paid Maternity Leave]]+parental_leave3[[#This Row],[Paid Paternity Leave]]</f>
        <v>12</v>
      </c>
      <c r="K1546" s="8">
        <f>parental_leave3[[#This Row],[Unpaid Maternity Leave]]+parental_leave3[[#This Row],[Unpaid Paternity Leave]]</f>
        <v>0</v>
      </c>
      <c r="L1546" s="1" t="str">
        <f>IF(parental_leave3[[#This Row],[Total Maternity Leave]]&gt;parental_leave3[[#This Row],[Total paternity Leave]],"YES","NO")</f>
        <v>YES</v>
      </c>
    </row>
    <row r="1547" spans="1:12" x14ac:dyDescent="0.25">
      <c r="A1547" s="1" t="s">
        <v>1584</v>
      </c>
      <c r="B1547" s="1" t="s">
        <v>1643</v>
      </c>
      <c r="C1547" s="1">
        <v>12.5</v>
      </c>
      <c r="D1547" s="8">
        <v>0</v>
      </c>
      <c r="E1547" s="1">
        <v>0</v>
      </c>
      <c r="F1547" s="8">
        <v>0</v>
      </c>
      <c r="G1547" s="8">
        <f>parental_leave3[[#This Row],[Paid Maternity Leave]]+parental_leave3[[#This Row],[Unpaid Maternity Leave]]</f>
        <v>12.5</v>
      </c>
      <c r="H1547" s="8">
        <f>parental_leave3[[#This Row],[Paid Paternity Leave]]+parental_leave3[[#This Row],[Unpaid Paternity Leave]]</f>
        <v>0</v>
      </c>
      <c r="I1547" s="1">
        <f>parental_leave3[[#This Row],[Total Maternity Leave]]+parental_leave3[[#This Row],[Total paternity Leave]]</f>
        <v>12.5</v>
      </c>
      <c r="J1547" s="1">
        <f>parental_leave3[[#This Row],[Paid Maternity Leave]]+parental_leave3[[#This Row],[Paid Paternity Leave]]</f>
        <v>12.5</v>
      </c>
      <c r="K1547" s="8">
        <f>parental_leave3[[#This Row],[Unpaid Maternity Leave]]+parental_leave3[[#This Row],[Unpaid Paternity Leave]]</f>
        <v>0</v>
      </c>
      <c r="L1547" s="1" t="str">
        <f>IF(parental_leave3[[#This Row],[Total Maternity Leave]]&gt;parental_leave3[[#This Row],[Total paternity Leave]],"YES","NO")</f>
        <v>YES</v>
      </c>
    </row>
    <row r="1548" spans="1:12" x14ac:dyDescent="0.25">
      <c r="A1548" s="1" t="s">
        <v>1585</v>
      </c>
      <c r="B1548" s="1" t="s">
        <v>1643</v>
      </c>
      <c r="C1548" s="1">
        <v>0</v>
      </c>
      <c r="D1548" s="8">
        <v>0</v>
      </c>
      <c r="E1548" s="1">
        <v>0</v>
      </c>
      <c r="F1548" s="8">
        <v>0</v>
      </c>
      <c r="G1548" s="8">
        <f>parental_leave3[[#This Row],[Paid Maternity Leave]]+parental_leave3[[#This Row],[Unpaid Maternity Leave]]</f>
        <v>0</v>
      </c>
      <c r="H1548" s="8">
        <f>parental_leave3[[#This Row],[Paid Paternity Leave]]+parental_leave3[[#This Row],[Unpaid Paternity Leave]]</f>
        <v>0</v>
      </c>
      <c r="I1548" s="1">
        <f>parental_leave3[[#This Row],[Total Maternity Leave]]+parental_leave3[[#This Row],[Total paternity Leave]]</f>
        <v>0</v>
      </c>
      <c r="J1548" s="1">
        <f>parental_leave3[[#This Row],[Paid Maternity Leave]]+parental_leave3[[#This Row],[Paid Paternity Leave]]</f>
        <v>0</v>
      </c>
      <c r="K1548" s="8">
        <f>parental_leave3[[#This Row],[Unpaid Maternity Leave]]+parental_leave3[[#This Row],[Unpaid Paternity Leave]]</f>
        <v>0</v>
      </c>
      <c r="L1548" s="1" t="str">
        <f>IF(parental_leave3[[#This Row],[Total Maternity Leave]]&gt;parental_leave3[[#This Row],[Total paternity Leave]],"YES","NO")</f>
        <v>NO</v>
      </c>
    </row>
    <row r="1549" spans="1:12" x14ac:dyDescent="0.25">
      <c r="A1549" s="1" t="s">
        <v>1586</v>
      </c>
      <c r="B1549" s="1" t="s">
        <v>1643</v>
      </c>
      <c r="C1549" s="1">
        <v>1</v>
      </c>
      <c r="D1549" s="8">
        <v>0</v>
      </c>
      <c r="E1549" s="1">
        <v>0</v>
      </c>
      <c r="F1549" s="8">
        <v>0</v>
      </c>
      <c r="G1549" s="8">
        <f>parental_leave3[[#This Row],[Paid Maternity Leave]]+parental_leave3[[#This Row],[Unpaid Maternity Leave]]</f>
        <v>1</v>
      </c>
      <c r="H1549" s="8">
        <f>parental_leave3[[#This Row],[Paid Paternity Leave]]+parental_leave3[[#This Row],[Unpaid Paternity Leave]]</f>
        <v>0</v>
      </c>
      <c r="I1549" s="1">
        <f>parental_leave3[[#This Row],[Total Maternity Leave]]+parental_leave3[[#This Row],[Total paternity Leave]]</f>
        <v>1</v>
      </c>
      <c r="J1549" s="1">
        <f>parental_leave3[[#This Row],[Paid Maternity Leave]]+parental_leave3[[#This Row],[Paid Paternity Leave]]</f>
        <v>1</v>
      </c>
      <c r="K1549" s="8">
        <f>parental_leave3[[#This Row],[Unpaid Maternity Leave]]+parental_leave3[[#This Row],[Unpaid Paternity Leave]]</f>
        <v>0</v>
      </c>
      <c r="L1549" s="1" t="str">
        <f>IF(parental_leave3[[#This Row],[Total Maternity Leave]]&gt;parental_leave3[[#This Row],[Total paternity Leave]],"YES","NO")</f>
        <v>YES</v>
      </c>
    </row>
    <row r="1550" spans="1:12" x14ac:dyDescent="0.25">
      <c r="A1550" s="1" t="s">
        <v>1587</v>
      </c>
      <c r="B1550" s="1" t="s">
        <v>624</v>
      </c>
      <c r="C1550" s="1">
        <v>16</v>
      </c>
      <c r="D1550" s="8">
        <v>0</v>
      </c>
      <c r="E1550" s="1">
        <v>0</v>
      </c>
      <c r="F1550" s="8">
        <v>0</v>
      </c>
      <c r="G1550" s="8">
        <f>parental_leave3[[#This Row],[Paid Maternity Leave]]+parental_leave3[[#This Row],[Unpaid Maternity Leave]]</f>
        <v>16</v>
      </c>
      <c r="H1550" s="8">
        <f>parental_leave3[[#This Row],[Paid Paternity Leave]]+parental_leave3[[#This Row],[Unpaid Paternity Leave]]</f>
        <v>0</v>
      </c>
      <c r="I1550" s="1">
        <f>parental_leave3[[#This Row],[Total Maternity Leave]]+parental_leave3[[#This Row],[Total paternity Leave]]</f>
        <v>16</v>
      </c>
      <c r="J1550" s="1">
        <f>parental_leave3[[#This Row],[Paid Maternity Leave]]+parental_leave3[[#This Row],[Paid Paternity Leave]]</f>
        <v>16</v>
      </c>
      <c r="K1550" s="8">
        <f>parental_leave3[[#This Row],[Unpaid Maternity Leave]]+parental_leave3[[#This Row],[Unpaid Paternity Leave]]</f>
        <v>0</v>
      </c>
      <c r="L1550" s="1" t="str">
        <f>IF(parental_leave3[[#This Row],[Total Maternity Leave]]&gt;parental_leave3[[#This Row],[Total paternity Leave]],"YES","NO")</f>
        <v>YES</v>
      </c>
    </row>
    <row r="1551" spans="1:12" x14ac:dyDescent="0.25">
      <c r="A1551" s="1" t="s">
        <v>1588</v>
      </c>
      <c r="B1551" s="1" t="s">
        <v>624</v>
      </c>
      <c r="C1551" s="1">
        <v>16</v>
      </c>
      <c r="D1551" s="8">
        <v>0</v>
      </c>
      <c r="E1551" s="1">
        <v>0</v>
      </c>
      <c r="F1551" s="8">
        <v>0</v>
      </c>
      <c r="G1551" s="8">
        <f>parental_leave3[[#This Row],[Paid Maternity Leave]]+parental_leave3[[#This Row],[Unpaid Maternity Leave]]</f>
        <v>16</v>
      </c>
      <c r="H1551" s="8">
        <f>parental_leave3[[#This Row],[Paid Paternity Leave]]+parental_leave3[[#This Row],[Unpaid Paternity Leave]]</f>
        <v>0</v>
      </c>
      <c r="I1551" s="1">
        <f>parental_leave3[[#This Row],[Total Maternity Leave]]+parental_leave3[[#This Row],[Total paternity Leave]]</f>
        <v>16</v>
      </c>
      <c r="J1551" s="1">
        <f>parental_leave3[[#This Row],[Paid Maternity Leave]]+parental_leave3[[#This Row],[Paid Paternity Leave]]</f>
        <v>16</v>
      </c>
      <c r="K1551" s="8">
        <f>parental_leave3[[#This Row],[Unpaid Maternity Leave]]+parental_leave3[[#This Row],[Unpaid Paternity Leave]]</f>
        <v>0</v>
      </c>
      <c r="L1551" s="1" t="str">
        <f>IF(parental_leave3[[#This Row],[Total Maternity Leave]]&gt;parental_leave3[[#This Row],[Total paternity Leave]],"YES","NO")</f>
        <v>YES</v>
      </c>
    </row>
    <row r="1552" spans="1:12" x14ac:dyDescent="0.25">
      <c r="A1552" s="1" t="s">
        <v>1589</v>
      </c>
      <c r="B1552" s="1" t="s">
        <v>624</v>
      </c>
      <c r="C1552" s="1">
        <v>26</v>
      </c>
      <c r="D1552" s="8">
        <v>0</v>
      </c>
      <c r="E1552" s="1">
        <v>0</v>
      </c>
      <c r="F1552" s="8">
        <v>0</v>
      </c>
      <c r="G1552" s="8">
        <f>parental_leave3[[#This Row],[Paid Maternity Leave]]+parental_leave3[[#This Row],[Unpaid Maternity Leave]]</f>
        <v>26</v>
      </c>
      <c r="H1552" s="8">
        <f>parental_leave3[[#This Row],[Paid Paternity Leave]]+parental_leave3[[#This Row],[Unpaid Paternity Leave]]</f>
        <v>0</v>
      </c>
      <c r="I1552" s="1">
        <f>parental_leave3[[#This Row],[Total Maternity Leave]]+parental_leave3[[#This Row],[Total paternity Leave]]</f>
        <v>26</v>
      </c>
      <c r="J1552" s="1">
        <f>parental_leave3[[#This Row],[Paid Maternity Leave]]+parental_leave3[[#This Row],[Paid Paternity Leave]]</f>
        <v>26</v>
      </c>
      <c r="K1552" s="8">
        <f>parental_leave3[[#This Row],[Unpaid Maternity Leave]]+parental_leave3[[#This Row],[Unpaid Paternity Leave]]</f>
        <v>0</v>
      </c>
      <c r="L1552" s="1" t="str">
        <f>IF(parental_leave3[[#This Row],[Total Maternity Leave]]&gt;parental_leave3[[#This Row],[Total paternity Leave]],"YES","NO")</f>
        <v>YES</v>
      </c>
    </row>
    <row r="1553" spans="1:12" x14ac:dyDescent="0.25">
      <c r="A1553" s="1" t="s">
        <v>1590</v>
      </c>
      <c r="B1553" s="1" t="s">
        <v>1646</v>
      </c>
      <c r="C1553" s="1">
        <v>12</v>
      </c>
      <c r="D1553" s="8">
        <v>0</v>
      </c>
      <c r="E1553" s="1">
        <v>0</v>
      </c>
      <c r="F1553" s="8">
        <v>0</v>
      </c>
      <c r="G1553" s="8">
        <f>parental_leave3[[#This Row],[Paid Maternity Leave]]+parental_leave3[[#This Row],[Unpaid Maternity Leave]]</f>
        <v>12</v>
      </c>
      <c r="H1553" s="8">
        <f>parental_leave3[[#This Row],[Paid Paternity Leave]]+parental_leave3[[#This Row],[Unpaid Paternity Leave]]</f>
        <v>0</v>
      </c>
      <c r="I1553" s="1">
        <f>parental_leave3[[#This Row],[Total Maternity Leave]]+parental_leave3[[#This Row],[Total paternity Leave]]</f>
        <v>12</v>
      </c>
      <c r="J1553" s="1">
        <f>parental_leave3[[#This Row],[Paid Maternity Leave]]+parental_leave3[[#This Row],[Paid Paternity Leave]]</f>
        <v>12</v>
      </c>
      <c r="K1553" s="8">
        <f>parental_leave3[[#This Row],[Unpaid Maternity Leave]]+parental_leave3[[#This Row],[Unpaid Paternity Leave]]</f>
        <v>0</v>
      </c>
      <c r="L1553" s="1" t="str">
        <f>IF(parental_leave3[[#This Row],[Total Maternity Leave]]&gt;parental_leave3[[#This Row],[Total paternity Leave]],"YES","NO")</f>
        <v>YES</v>
      </c>
    </row>
    <row r="1554" spans="1:12" x14ac:dyDescent="0.25">
      <c r="A1554" s="1" t="s">
        <v>1591</v>
      </c>
      <c r="B1554" s="1" t="s">
        <v>1646</v>
      </c>
      <c r="C1554" s="1">
        <v>0</v>
      </c>
      <c r="D1554" s="8">
        <v>0</v>
      </c>
      <c r="E1554" s="1">
        <v>0</v>
      </c>
      <c r="F1554" s="8">
        <v>0</v>
      </c>
      <c r="G1554" s="8">
        <f>parental_leave3[[#This Row],[Paid Maternity Leave]]+parental_leave3[[#This Row],[Unpaid Maternity Leave]]</f>
        <v>0</v>
      </c>
      <c r="H1554" s="8">
        <f>parental_leave3[[#This Row],[Paid Paternity Leave]]+parental_leave3[[#This Row],[Unpaid Paternity Leave]]</f>
        <v>0</v>
      </c>
      <c r="I1554" s="1">
        <f>parental_leave3[[#This Row],[Total Maternity Leave]]+parental_leave3[[#This Row],[Total paternity Leave]]</f>
        <v>0</v>
      </c>
      <c r="J1554" s="1">
        <f>parental_leave3[[#This Row],[Paid Maternity Leave]]+parental_leave3[[#This Row],[Paid Paternity Leave]]</f>
        <v>0</v>
      </c>
      <c r="K1554" s="8">
        <f>parental_leave3[[#This Row],[Unpaid Maternity Leave]]+parental_leave3[[#This Row],[Unpaid Paternity Leave]]</f>
        <v>0</v>
      </c>
      <c r="L1554" s="1" t="str">
        <f>IF(parental_leave3[[#This Row],[Total Maternity Leave]]&gt;parental_leave3[[#This Row],[Total paternity Leave]],"YES","NO")</f>
        <v>NO</v>
      </c>
    </row>
    <row r="1555" spans="1:12" x14ac:dyDescent="0.25">
      <c r="A1555" s="1" t="s">
        <v>1592</v>
      </c>
      <c r="B1555" s="1" t="s">
        <v>1646</v>
      </c>
      <c r="C1555" s="1">
        <v>0</v>
      </c>
      <c r="D1555" s="8">
        <v>0</v>
      </c>
      <c r="E1555" s="1">
        <v>0</v>
      </c>
      <c r="F1555" s="8">
        <v>0</v>
      </c>
      <c r="G1555" s="8">
        <f>parental_leave3[[#This Row],[Paid Maternity Leave]]+parental_leave3[[#This Row],[Unpaid Maternity Leave]]</f>
        <v>0</v>
      </c>
      <c r="H1555" s="8">
        <f>parental_leave3[[#This Row],[Paid Paternity Leave]]+parental_leave3[[#This Row],[Unpaid Paternity Leave]]</f>
        <v>0</v>
      </c>
      <c r="I1555" s="1">
        <f>parental_leave3[[#This Row],[Total Maternity Leave]]+parental_leave3[[#This Row],[Total paternity Leave]]</f>
        <v>0</v>
      </c>
      <c r="J1555" s="1">
        <f>parental_leave3[[#This Row],[Paid Maternity Leave]]+parental_leave3[[#This Row],[Paid Paternity Leave]]</f>
        <v>0</v>
      </c>
      <c r="K1555" s="8">
        <f>parental_leave3[[#This Row],[Unpaid Maternity Leave]]+parental_leave3[[#This Row],[Unpaid Paternity Leave]]</f>
        <v>0</v>
      </c>
      <c r="L1555" s="1" t="str">
        <f>IF(parental_leave3[[#This Row],[Total Maternity Leave]]&gt;parental_leave3[[#This Row],[Total paternity Leave]],"YES","NO")</f>
        <v>NO</v>
      </c>
    </row>
    <row r="1556" spans="1:12" x14ac:dyDescent="0.25">
      <c r="A1556" s="1" t="s">
        <v>1593</v>
      </c>
      <c r="B1556" s="1" t="s">
        <v>1646</v>
      </c>
      <c r="C1556" s="1">
        <v>2</v>
      </c>
      <c r="D1556" s="8">
        <v>0</v>
      </c>
      <c r="E1556" s="1">
        <v>0</v>
      </c>
      <c r="F1556" s="8">
        <v>0</v>
      </c>
      <c r="G1556" s="8">
        <f>parental_leave3[[#This Row],[Paid Maternity Leave]]+parental_leave3[[#This Row],[Unpaid Maternity Leave]]</f>
        <v>2</v>
      </c>
      <c r="H1556" s="8">
        <f>parental_leave3[[#This Row],[Paid Paternity Leave]]+parental_leave3[[#This Row],[Unpaid Paternity Leave]]</f>
        <v>0</v>
      </c>
      <c r="I1556" s="1">
        <f>parental_leave3[[#This Row],[Total Maternity Leave]]+parental_leave3[[#This Row],[Total paternity Leave]]</f>
        <v>2</v>
      </c>
      <c r="J1556" s="1">
        <f>parental_leave3[[#This Row],[Paid Maternity Leave]]+parental_leave3[[#This Row],[Paid Paternity Leave]]</f>
        <v>2</v>
      </c>
      <c r="K1556" s="8">
        <f>parental_leave3[[#This Row],[Unpaid Maternity Leave]]+parental_leave3[[#This Row],[Unpaid Paternity Leave]]</f>
        <v>0</v>
      </c>
      <c r="L1556" s="1" t="str">
        <f>IF(parental_leave3[[#This Row],[Total Maternity Leave]]&gt;parental_leave3[[#This Row],[Total paternity Leave]],"YES","NO")</f>
        <v>YES</v>
      </c>
    </row>
    <row r="1557" spans="1:12" x14ac:dyDescent="0.25">
      <c r="A1557" s="1" t="s">
        <v>1594</v>
      </c>
      <c r="B1557" s="1" t="s">
        <v>1646</v>
      </c>
      <c r="C1557" s="1">
        <v>0</v>
      </c>
      <c r="D1557" s="8">
        <v>0</v>
      </c>
      <c r="E1557" s="1">
        <v>0</v>
      </c>
      <c r="F1557" s="8">
        <v>0</v>
      </c>
      <c r="G1557" s="8">
        <f>parental_leave3[[#This Row],[Paid Maternity Leave]]+parental_leave3[[#This Row],[Unpaid Maternity Leave]]</f>
        <v>0</v>
      </c>
      <c r="H1557" s="8">
        <f>parental_leave3[[#This Row],[Paid Paternity Leave]]+parental_leave3[[#This Row],[Unpaid Paternity Leave]]</f>
        <v>0</v>
      </c>
      <c r="I1557" s="1">
        <f>parental_leave3[[#This Row],[Total Maternity Leave]]+parental_leave3[[#This Row],[Total paternity Leave]]</f>
        <v>0</v>
      </c>
      <c r="J1557" s="1">
        <f>parental_leave3[[#This Row],[Paid Maternity Leave]]+parental_leave3[[#This Row],[Paid Paternity Leave]]</f>
        <v>0</v>
      </c>
      <c r="K1557" s="8">
        <f>parental_leave3[[#This Row],[Unpaid Maternity Leave]]+parental_leave3[[#This Row],[Unpaid Paternity Leave]]</f>
        <v>0</v>
      </c>
      <c r="L1557" s="1" t="str">
        <f>IF(parental_leave3[[#This Row],[Total Maternity Leave]]&gt;parental_leave3[[#This Row],[Total paternity Leave]],"YES","NO")</f>
        <v>NO</v>
      </c>
    </row>
    <row r="1558" spans="1:12" x14ac:dyDescent="0.25">
      <c r="A1558" s="1" t="s">
        <v>1595</v>
      </c>
      <c r="B1558" s="1" t="s">
        <v>1646</v>
      </c>
      <c r="C1558" s="1">
        <v>0</v>
      </c>
      <c r="D1558" s="8">
        <v>0</v>
      </c>
      <c r="E1558" s="1">
        <v>0</v>
      </c>
      <c r="F1558" s="8">
        <v>0</v>
      </c>
      <c r="G1558" s="8">
        <f>parental_leave3[[#This Row],[Paid Maternity Leave]]+parental_leave3[[#This Row],[Unpaid Maternity Leave]]</f>
        <v>0</v>
      </c>
      <c r="H1558" s="8">
        <f>parental_leave3[[#This Row],[Paid Paternity Leave]]+parental_leave3[[#This Row],[Unpaid Paternity Leave]]</f>
        <v>0</v>
      </c>
      <c r="I1558" s="1">
        <f>parental_leave3[[#This Row],[Total Maternity Leave]]+parental_leave3[[#This Row],[Total paternity Leave]]</f>
        <v>0</v>
      </c>
      <c r="J1558" s="1">
        <f>parental_leave3[[#This Row],[Paid Maternity Leave]]+parental_leave3[[#This Row],[Paid Paternity Leave]]</f>
        <v>0</v>
      </c>
      <c r="K1558" s="8">
        <f>parental_leave3[[#This Row],[Unpaid Maternity Leave]]+parental_leave3[[#This Row],[Unpaid Paternity Leave]]</f>
        <v>0</v>
      </c>
      <c r="L1558" s="1" t="str">
        <f>IF(parental_leave3[[#This Row],[Total Maternity Leave]]&gt;parental_leave3[[#This Row],[Total paternity Leave]],"YES","NO")</f>
        <v>NO</v>
      </c>
    </row>
    <row r="1559" spans="1:12" x14ac:dyDescent="0.25">
      <c r="A1559" s="1" t="s">
        <v>1596</v>
      </c>
      <c r="B1559" s="1" t="s">
        <v>815</v>
      </c>
      <c r="C1559" s="1">
        <v>50</v>
      </c>
      <c r="D1559" s="8">
        <v>0</v>
      </c>
      <c r="E1559" s="1">
        <v>0</v>
      </c>
      <c r="F1559" s="8">
        <v>0</v>
      </c>
      <c r="G1559" s="8">
        <f>parental_leave3[[#This Row],[Paid Maternity Leave]]+parental_leave3[[#This Row],[Unpaid Maternity Leave]]</f>
        <v>50</v>
      </c>
      <c r="H1559" s="8">
        <f>parental_leave3[[#This Row],[Paid Paternity Leave]]+parental_leave3[[#This Row],[Unpaid Paternity Leave]]</f>
        <v>0</v>
      </c>
      <c r="I1559" s="1">
        <f>parental_leave3[[#This Row],[Total Maternity Leave]]+parental_leave3[[#This Row],[Total paternity Leave]]</f>
        <v>50</v>
      </c>
      <c r="J1559" s="1">
        <f>parental_leave3[[#This Row],[Paid Maternity Leave]]+parental_leave3[[#This Row],[Paid Paternity Leave]]</f>
        <v>50</v>
      </c>
      <c r="K1559" s="8">
        <f>parental_leave3[[#This Row],[Unpaid Maternity Leave]]+parental_leave3[[#This Row],[Unpaid Paternity Leave]]</f>
        <v>0</v>
      </c>
      <c r="L1559" s="1" t="str">
        <f>IF(parental_leave3[[#This Row],[Total Maternity Leave]]&gt;parental_leave3[[#This Row],[Total paternity Leave]],"YES","NO")</f>
        <v>YES</v>
      </c>
    </row>
    <row r="1560" spans="1:12" x14ac:dyDescent="0.25">
      <c r="A1560" s="1" t="s">
        <v>1597</v>
      </c>
      <c r="B1560" s="1" t="s">
        <v>815</v>
      </c>
      <c r="C1560" s="1">
        <v>6</v>
      </c>
      <c r="D1560" s="8">
        <v>0</v>
      </c>
      <c r="E1560" s="1">
        <v>0</v>
      </c>
      <c r="F1560" s="8">
        <v>0</v>
      </c>
      <c r="G1560" s="8">
        <f>parental_leave3[[#This Row],[Paid Maternity Leave]]+parental_leave3[[#This Row],[Unpaid Maternity Leave]]</f>
        <v>6</v>
      </c>
      <c r="H1560" s="8">
        <f>parental_leave3[[#This Row],[Paid Paternity Leave]]+parental_leave3[[#This Row],[Unpaid Paternity Leave]]</f>
        <v>0</v>
      </c>
      <c r="I1560" s="1">
        <f>parental_leave3[[#This Row],[Total Maternity Leave]]+parental_leave3[[#This Row],[Total paternity Leave]]</f>
        <v>6</v>
      </c>
      <c r="J1560" s="1">
        <f>parental_leave3[[#This Row],[Paid Maternity Leave]]+parental_leave3[[#This Row],[Paid Paternity Leave]]</f>
        <v>6</v>
      </c>
      <c r="K1560" s="8">
        <f>parental_leave3[[#This Row],[Unpaid Maternity Leave]]+parental_leave3[[#This Row],[Unpaid Paternity Leave]]</f>
        <v>0</v>
      </c>
      <c r="L1560" s="1" t="str">
        <f>IF(parental_leave3[[#This Row],[Total Maternity Leave]]&gt;parental_leave3[[#This Row],[Total paternity Leave]],"YES","NO")</f>
        <v>YES</v>
      </c>
    </row>
    <row r="1561" spans="1:12" x14ac:dyDescent="0.25">
      <c r="A1561" s="1" t="s">
        <v>1598</v>
      </c>
      <c r="B1561" s="1" t="s">
        <v>815</v>
      </c>
      <c r="C1561" s="1">
        <v>40</v>
      </c>
      <c r="D1561" s="8">
        <v>0</v>
      </c>
      <c r="E1561" s="1">
        <v>0</v>
      </c>
      <c r="F1561" s="8">
        <v>0</v>
      </c>
      <c r="G1561" s="8">
        <f>parental_leave3[[#This Row],[Paid Maternity Leave]]+parental_leave3[[#This Row],[Unpaid Maternity Leave]]</f>
        <v>40</v>
      </c>
      <c r="H1561" s="8">
        <f>parental_leave3[[#This Row],[Paid Paternity Leave]]+parental_leave3[[#This Row],[Unpaid Paternity Leave]]</f>
        <v>0</v>
      </c>
      <c r="I1561" s="1">
        <f>parental_leave3[[#This Row],[Total Maternity Leave]]+parental_leave3[[#This Row],[Total paternity Leave]]</f>
        <v>40</v>
      </c>
      <c r="J1561" s="1">
        <f>parental_leave3[[#This Row],[Paid Maternity Leave]]+parental_leave3[[#This Row],[Paid Paternity Leave]]</f>
        <v>40</v>
      </c>
      <c r="K1561" s="8">
        <f>parental_leave3[[#This Row],[Unpaid Maternity Leave]]+parental_leave3[[#This Row],[Unpaid Paternity Leave]]</f>
        <v>0</v>
      </c>
      <c r="L1561" s="1" t="str">
        <f>IF(parental_leave3[[#This Row],[Total Maternity Leave]]&gt;parental_leave3[[#This Row],[Total paternity Leave]],"YES","NO")</f>
        <v>YES</v>
      </c>
    </row>
    <row r="1562" spans="1:12" x14ac:dyDescent="0.25">
      <c r="A1562" s="1" t="s">
        <v>1599</v>
      </c>
      <c r="B1562" s="1" t="s">
        <v>1647</v>
      </c>
      <c r="C1562" s="1">
        <v>12</v>
      </c>
      <c r="D1562" s="8">
        <v>0</v>
      </c>
      <c r="E1562" s="1">
        <v>0</v>
      </c>
      <c r="F1562" s="8">
        <v>0</v>
      </c>
      <c r="G1562" s="8">
        <f>parental_leave3[[#This Row],[Paid Maternity Leave]]+parental_leave3[[#This Row],[Unpaid Maternity Leave]]</f>
        <v>12</v>
      </c>
      <c r="H1562" s="8">
        <f>parental_leave3[[#This Row],[Paid Paternity Leave]]+parental_leave3[[#This Row],[Unpaid Paternity Leave]]</f>
        <v>0</v>
      </c>
      <c r="I1562" s="1">
        <f>parental_leave3[[#This Row],[Total Maternity Leave]]+parental_leave3[[#This Row],[Total paternity Leave]]</f>
        <v>12</v>
      </c>
      <c r="J1562" s="1">
        <f>parental_leave3[[#This Row],[Paid Maternity Leave]]+parental_leave3[[#This Row],[Paid Paternity Leave]]</f>
        <v>12</v>
      </c>
      <c r="K1562" s="8">
        <f>parental_leave3[[#This Row],[Unpaid Maternity Leave]]+parental_leave3[[#This Row],[Unpaid Paternity Leave]]</f>
        <v>0</v>
      </c>
      <c r="L1562" s="1" t="str">
        <f>IF(parental_leave3[[#This Row],[Total Maternity Leave]]&gt;parental_leave3[[#This Row],[Total paternity Leave]],"YES","NO")</f>
        <v>YES</v>
      </c>
    </row>
    <row r="1563" spans="1:12" x14ac:dyDescent="0.25">
      <c r="A1563" s="1" t="s">
        <v>1600</v>
      </c>
      <c r="B1563" s="1" t="s">
        <v>1647</v>
      </c>
      <c r="C1563" s="1">
        <v>0</v>
      </c>
      <c r="D1563" s="8">
        <v>0</v>
      </c>
      <c r="E1563" s="1">
        <v>0</v>
      </c>
      <c r="F1563" s="8">
        <v>0</v>
      </c>
      <c r="G1563" s="8">
        <f>parental_leave3[[#This Row],[Paid Maternity Leave]]+parental_leave3[[#This Row],[Unpaid Maternity Leave]]</f>
        <v>0</v>
      </c>
      <c r="H1563" s="8">
        <f>parental_leave3[[#This Row],[Paid Paternity Leave]]+parental_leave3[[#This Row],[Unpaid Paternity Leave]]</f>
        <v>0</v>
      </c>
      <c r="I1563" s="1">
        <f>parental_leave3[[#This Row],[Total Maternity Leave]]+parental_leave3[[#This Row],[Total paternity Leave]]</f>
        <v>0</v>
      </c>
      <c r="J1563" s="1">
        <f>parental_leave3[[#This Row],[Paid Maternity Leave]]+parental_leave3[[#This Row],[Paid Paternity Leave]]</f>
        <v>0</v>
      </c>
      <c r="K1563" s="8">
        <f>parental_leave3[[#This Row],[Unpaid Maternity Leave]]+parental_leave3[[#This Row],[Unpaid Paternity Leave]]</f>
        <v>0</v>
      </c>
      <c r="L1563" s="1" t="str">
        <f>IF(parental_leave3[[#This Row],[Total Maternity Leave]]&gt;parental_leave3[[#This Row],[Total paternity Leave]],"YES","NO")</f>
        <v>NO</v>
      </c>
    </row>
    <row r="1564" spans="1:12" x14ac:dyDescent="0.25">
      <c r="A1564" s="1" t="s">
        <v>1601</v>
      </c>
      <c r="B1564" s="1" t="s">
        <v>1647</v>
      </c>
      <c r="C1564" s="1">
        <v>12</v>
      </c>
      <c r="D1564" s="8">
        <v>0</v>
      </c>
      <c r="E1564" s="1">
        <v>0</v>
      </c>
      <c r="F1564" s="8">
        <v>0</v>
      </c>
      <c r="G1564" s="8">
        <f>parental_leave3[[#This Row],[Paid Maternity Leave]]+parental_leave3[[#This Row],[Unpaid Maternity Leave]]</f>
        <v>12</v>
      </c>
      <c r="H1564" s="8">
        <f>parental_leave3[[#This Row],[Paid Paternity Leave]]+parental_leave3[[#This Row],[Unpaid Paternity Leave]]</f>
        <v>0</v>
      </c>
      <c r="I1564" s="1">
        <f>parental_leave3[[#This Row],[Total Maternity Leave]]+parental_leave3[[#This Row],[Total paternity Leave]]</f>
        <v>12</v>
      </c>
      <c r="J1564" s="1">
        <f>parental_leave3[[#This Row],[Paid Maternity Leave]]+parental_leave3[[#This Row],[Paid Paternity Leave]]</f>
        <v>12</v>
      </c>
      <c r="K1564" s="8">
        <f>parental_leave3[[#This Row],[Unpaid Maternity Leave]]+parental_leave3[[#This Row],[Unpaid Paternity Leave]]</f>
        <v>0</v>
      </c>
      <c r="L1564" s="1" t="str">
        <f>IF(parental_leave3[[#This Row],[Total Maternity Leave]]&gt;parental_leave3[[#This Row],[Total paternity Leave]],"YES","NO")</f>
        <v>YES</v>
      </c>
    </row>
    <row r="1565" spans="1:12" x14ac:dyDescent="0.25">
      <c r="A1565" s="1" t="s">
        <v>1602</v>
      </c>
      <c r="B1565" s="1" t="s">
        <v>1647</v>
      </c>
      <c r="C1565" s="1">
        <v>50</v>
      </c>
      <c r="D1565" s="8">
        <v>0</v>
      </c>
      <c r="E1565" s="1">
        <v>0</v>
      </c>
      <c r="F1565" s="8">
        <v>0</v>
      </c>
      <c r="G1565" s="8">
        <f>parental_leave3[[#This Row],[Paid Maternity Leave]]+parental_leave3[[#This Row],[Unpaid Maternity Leave]]</f>
        <v>50</v>
      </c>
      <c r="H1565" s="8">
        <f>parental_leave3[[#This Row],[Paid Paternity Leave]]+parental_leave3[[#This Row],[Unpaid Paternity Leave]]</f>
        <v>0</v>
      </c>
      <c r="I1565" s="1">
        <f>parental_leave3[[#This Row],[Total Maternity Leave]]+parental_leave3[[#This Row],[Total paternity Leave]]</f>
        <v>50</v>
      </c>
      <c r="J1565" s="1">
        <f>parental_leave3[[#This Row],[Paid Maternity Leave]]+parental_leave3[[#This Row],[Paid Paternity Leave]]</f>
        <v>50</v>
      </c>
      <c r="K1565" s="8">
        <f>parental_leave3[[#This Row],[Unpaid Maternity Leave]]+parental_leave3[[#This Row],[Unpaid Paternity Leave]]</f>
        <v>0</v>
      </c>
      <c r="L1565" s="1" t="str">
        <f>IF(parental_leave3[[#This Row],[Total Maternity Leave]]&gt;parental_leave3[[#This Row],[Total paternity Leave]],"YES","NO")</f>
        <v>YES</v>
      </c>
    </row>
    <row r="1566" spans="1:12" x14ac:dyDescent="0.25">
      <c r="A1566" s="1" t="s">
        <v>1603</v>
      </c>
      <c r="B1566" s="1" t="s">
        <v>1652</v>
      </c>
      <c r="C1566" s="1">
        <v>8</v>
      </c>
      <c r="D1566" s="8">
        <v>0</v>
      </c>
      <c r="E1566" s="1">
        <v>0</v>
      </c>
      <c r="F1566" s="8">
        <v>0</v>
      </c>
      <c r="G1566" s="8">
        <f>parental_leave3[[#This Row],[Paid Maternity Leave]]+parental_leave3[[#This Row],[Unpaid Maternity Leave]]</f>
        <v>8</v>
      </c>
      <c r="H1566" s="8">
        <f>parental_leave3[[#This Row],[Paid Paternity Leave]]+parental_leave3[[#This Row],[Unpaid Paternity Leave]]</f>
        <v>0</v>
      </c>
      <c r="I1566" s="1">
        <f>parental_leave3[[#This Row],[Total Maternity Leave]]+parental_leave3[[#This Row],[Total paternity Leave]]</f>
        <v>8</v>
      </c>
      <c r="J1566" s="1">
        <f>parental_leave3[[#This Row],[Paid Maternity Leave]]+parental_leave3[[#This Row],[Paid Paternity Leave]]</f>
        <v>8</v>
      </c>
      <c r="K1566" s="8">
        <f>parental_leave3[[#This Row],[Unpaid Maternity Leave]]+parental_leave3[[#This Row],[Unpaid Paternity Leave]]</f>
        <v>0</v>
      </c>
      <c r="L1566" s="1" t="str">
        <f>IF(parental_leave3[[#This Row],[Total Maternity Leave]]&gt;parental_leave3[[#This Row],[Total paternity Leave]],"YES","NO")</f>
        <v>YES</v>
      </c>
    </row>
    <row r="1567" spans="1:12" x14ac:dyDescent="0.25">
      <c r="A1567" s="1" t="s">
        <v>1604</v>
      </c>
      <c r="B1567" s="1" t="s">
        <v>1652</v>
      </c>
      <c r="C1567" s="1">
        <v>0</v>
      </c>
      <c r="D1567" s="8">
        <v>0</v>
      </c>
      <c r="E1567" s="1">
        <v>0</v>
      </c>
      <c r="F1567" s="8">
        <v>0</v>
      </c>
      <c r="G1567" s="8">
        <f>parental_leave3[[#This Row],[Paid Maternity Leave]]+parental_leave3[[#This Row],[Unpaid Maternity Leave]]</f>
        <v>0</v>
      </c>
      <c r="H1567" s="8">
        <f>parental_leave3[[#This Row],[Paid Paternity Leave]]+parental_leave3[[#This Row],[Unpaid Paternity Leave]]</f>
        <v>0</v>
      </c>
      <c r="I1567" s="1">
        <f>parental_leave3[[#This Row],[Total Maternity Leave]]+parental_leave3[[#This Row],[Total paternity Leave]]</f>
        <v>0</v>
      </c>
      <c r="J1567" s="1">
        <f>parental_leave3[[#This Row],[Paid Maternity Leave]]+parental_leave3[[#This Row],[Paid Paternity Leave]]</f>
        <v>0</v>
      </c>
      <c r="K1567" s="8">
        <f>parental_leave3[[#This Row],[Unpaid Maternity Leave]]+parental_leave3[[#This Row],[Unpaid Paternity Leave]]</f>
        <v>0</v>
      </c>
      <c r="L1567" s="1" t="str">
        <f>IF(parental_leave3[[#This Row],[Total Maternity Leave]]&gt;parental_leave3[[#This Row],[Total paternity Leave]],"YES","NO")</f>
        <v>NO</v>
      </c>
    </row>
    <row r="1568" spans="1:12" x14ac:dyDescent="0.25">
      <c r="A1568" s="1" t="s">
        <v>1605</v>
      </c>
      <c r="B1568" s="1" t="s">
        <v>1652</v>
      </c>
      <c r="C1568" s="1">
        <v>16</v>
      </c>
      <c r="D1568" s="8">
        <v>0</v>
      </c>
      <c r="E1568" s="1">
        <v>0</v>
      </c>
      <c r="F1568" s="8">
        <v>0</v>
      </c>
      <c r="G1568" s="8">
        <f>parental_leave3[[#This Row],[Paid Maternity Leave]]+parental_leave3[[#This Row],[Unpaid Maternity Leave]]</f>
        <v>16</v>
      </c>
      <c r="H1568" s="8">
        <f>parental_leave3[[#This Row],[Paid Paternity Leave]]+parental_leave3[[#This Row],[Unpaid Paternity Leave]]</f>
        <v>0</v>
      </c>
      <c r="I1568" s="1">
        <f>parental_leave3[[#This Row],[Total Maternity Leave]]+parental_leave3[[#This Row],[Total paternity Leave]]</f>
        <v>16</v>
      </c>
      <c r="J1568" s="1">
        <f>parental_leave3[[#This Row],[Paid Maternity Leave]]+parental_leave3[[#This Row],[Paid Paternity Leave]]</f>
        <v>16</v>
      </c>
      <c r="K1568" s="8">
        <f>parental_leave3[[#This Row],[Unpaid Maternity Leave]]+parental_leave3[[#This Row],[Unpaid Paternity Leave]]</f>
        <v>0</v>
      </c>
      <c r="L1568" s="1" t="str">
        <f>IF(parental_leave3[[#This Row],[Total Maternity Leave]]&gt;parental_leave3[[#This Row],[Total paternity Leave]],"YES","NO")</f>
        <v>YES</v>
      </c>
    </row>
    <row r="1569" spans="1:12" x14ac:dyDescent="0.25">
      <c r="A1569" s="1" t="s">
        <v>1606</v>
      </c>
      <c r="B1569" s="1" t="s">
        <v>941</v>
      </c>
      <c r="C1569" s="1">
        <v>8</v>
      </c>
      <c r="D1569" s="8">
        <v>0</v>
      </c>
      <c r="E1569" s="1">
        <v>0</v>
      </c>
      <c r="F1569" s="8">
        <v>0</v>
      </c>
      <c r="G1569" s="8">
        <f>parental_leave3[[#This Row],[Paid Maternity Leave]]+parental_leave3[[#This Row],[Unpaid Maternity Leave]]</f>
        <v>8</v>
      </c>
      <c r="H1569" s="8">
        <f>parental_leave3[[#This Row],[Paid Paternity Leave]]+parental_leave3[[#This Row],[Unpaid Paternity Leave]]</f>
        <v>0</v>
      </c>
      <c r="I1569" s="1">
        <f>parental_leave3[[#This Row],[Total Maternity Leave]]+parental_leave3[[#This Row],[Total paternity Leave]]</f>
        <v>8</v>
      </c>
      <c r="J1569" s="1">
        <f>parental_leave3[[#This Row],[Paid Maternity Leave]]+parental_leave3[[#This Row],[Paid Paternity Leave]]</f>
        <v>8</v>
      </c>
      <c r="K1569" s="8">
        <f>parental_leave3[[#This Row],[Unpaid Maternity Leave]]+parental_leave3[[#This Row],[Unpaid Paternity Leave]]</f>
        <v>0</v>
      </c>
      <c r="L1569" s="1" t="str">
        <f>IF(parental_leave3[[#This Row],[Total Maternity Leave]]&gt;parental_leave3[[#This Row],[Total paternity Leave]],"YES","NO")</f>
        <v>YES</v>
      </c>
    </row>
    <row r="1570" spans="1:12" x14ac:dyDescent="0.25">
      <c r="A1570" s="1" t="s">
        <v>1607</v>
      </c>
      <c r="B1570" s="1" t="s">
        <v>941</v>
      </c>
      <c r="C1570" s="1">
        <v>6</v>
      </c>
      <c r="D1570" s="8">
        <v>0</v>
      </c>
      <c r="E1570" s="1">
        <v>0</v>
      </c>
      <c r="F1570" s="8">
        <v>0</v>
      </c>
      <c r="G1570" s="8">
        <f>parental_leave3[[#This Row],[Paid Maternity Leave]]+parental_leave3[[#This Row],[Unpaid Maternity Leave]]</f>
        <v>6</v>
      </c>
      <c r="H1570" s="8">
        <f>parental_leave3[[#This Row],[Paid Paternity Leave]]+parental_leave3[[#This Row],[Unpaid Paternity Leave]]</f>
        <v>0</v>
      </c>
      <c r="I1570" s="1">
        <f>parental_leave3[[#This Row],[Total Maternity Leave]]+parental_leave3[[#This Row],[Total paternity Leave]]</f>
        <v>6</v>
      </c>
      <c r="J1570" s="1">
        <f>parental_leave3[[#This Row],[Paid Maternity Leave]]+parental_leave3[[#This Row],[Paid Paternity Leave]]</f>
        <v>6</v>
      </c>
      <c r="K1570" s="8">
        <f>parental_leave3[[#This Row],[Unpaid Maternity Leave]]+parental_leave3[[#This Row],[Unpaid Paternity Leave]]</f>
        <v>0</v>
      </c>
      <c r="L1570" s="1" t="str">
        <f>IF(parental_leave3[[#This Row],[Total Maternity Leave]]&gt;parental_leave3[[#This Row],[Total paternity Leave]],"YES","NO")</f>
        <v>YES</v>
      </c>
    </row>
    <row r="1571" spans="1:12" x14ac:dyDescent="0.25">
      <c r="A1571" s="1" t="s">
        <v>1608</v>
      </c>
      <c r="B1571" s="1" t="s">
        <v>941</v>
      </c>
      <c r="C1571" s="1">
        <v>1</v>
      </c>
      <c r="D1571" s="8">
        <v>0</v>
      </c>
      <c r="E1571" s="1">
        <v>0</v>
      </c>
      <c r="F1571" s="8">
        <v>0</v>
      </c>
      <c r="G1571" s="8">
        <f>parental_leave3[[#This Row],[Paid Maternity Leave]]+parental_leave3[[#This Row],[Unpaid Maternity Leave]]</f>
        <v>1</v>
      </c>
      <c r="H1571" s="8">
        <f>parental_leave3[[#This Row],[Paid Paternity Leave]]+parental_leave3[[#This Row],[Unpaid Paternity Leave]]</f>
        <v>0</v>
      </c>
      <c r="I1571" s="1">
        <f>parental_leave3[[#This Row],[Total Maternity Leave]]+parental_leave3[[#This Row],[Total paternity Leave]]</f>
        <v>1</v>
      </c>
      <c r="J1571" s="1">
        <f>parental_leave3[[#This Row],[Paid Maternity Leave]]+parental_leave3[[#This Row],[Paid Paternity Leave]]</f>
        <v>1</v>
      </c>
      <c r="K1571" s="8">
        <f>parental_leave3[[#This Row],[Unpaid Maternity Leave]]+parental_leave3[[#This Row],[Unpaid Paternity Leave]]</f>
        <v>0</v>
      </c>
      <c r="L1571" s="1" t="str">
        <f>IF(parental_leave3[[#This Row],[Total Maternity Leave]]&gt;parental_leave3[[#This Row],[Total paternity Leave]],"YES","NO")</f>
        <v>YES</v>
      </c>
    </row>
    <row r="1572" spans="1:12" x14ac:dyDescent="0.25">
      <c r="A1572" s="1" t="s">
        <v>1609</v>
      </c>
      <c r="B1572" s="1" t="s">
        <v>1610</v>
      </c>
      <c r="C1572" s="1">
        <v>14</v>
      </c>
      <c r="D1572" s="8">
        <v>0</v>
      </c>
      <c r="E1572" s="1">
        <v>0</v>
      </c>
      <c r="F1572" s="8">
        <v>0</v>
      </c>
      <c r="G1572" s="8">
        <f>parental_leave3[[#This Row],[Paid Maternity Leave]]+parental_leave3[[#This Row],[Unpaid Maternity Leave]]</f>
        <v>14</v>
      </c>
      <c r="H1572" s="8">
        <f>parental_leave3[[#This Row],[Paid Paternity Leave]]+parental_leave3[[#This Row],[Unpaid Paternity Leave]]</f>
        <v>0</v>
      </c>
      <c r="I1572" s="1">
        <f>parental_leave3[[#This Row],[Total Maternity Leave]]+parental_leave3[[#This Row],[Total paternity Leave]]</f>
        <v>14</v>
      </c>
      <c r="J1572" s="1">
        <f>parental_leave3[[#This Row],[Paid Maternity Leave]]+parental_leave3[[#This Row],[Paid Paternity Leave]]</f>
        <v>14</v>
      </c>
      <c r="K1572" s="8">
        <f>parental_leave3[[#This Row],[Unpaid Maternity Leave]]+parental_leave3[[#This Row],[Unpaid Paternity Leave]]</f>
        <v>0</v>
      </c>
      <c r="L1572" s="1" t="str">
        <f>IF(parental_leave3[[#This Row],[Total Maternity Leave]]&gt;parental_leave3[[#This Row],[Total paternity Leave]],"YES","NO")</f>
        <v>YES</v>
      </c>
    </row>
    <row r="1573" spans="1:12" x14ac:dyDescent="0.25">
      <c r="A1573" s="1" t="s">
        <v>1611</v>
      </c>
      <c r="B1573" s="1" t="s">
        <v>1648</v>
      </c>
      <c r="C1573" s="1">
        <v>18</v>
      </c>
      <c r="D1573" s="8">
        <v>0</v>
      </c>
      <c r="E1573" s="1">
        <v>0</v>
      </c>
      <c r="F1573" s="8">
        <v>0</v>
      </c>
      <c r="G1573" s="8">
        <f>parental_leave3[[#This Row],[Paid Maternity Leave]]+parental_leave3[[#This Row],[Unpaid Maternity Leave]]</f>
        <v>18</v>
      </c>
      <c r="H1573" s="8">
        <f>parental_leave3[[#This Row],[Paid Paternity Leave]]+parental_leave3[[#This Row],[Unpaid Paternity Leave]]</f>
        <v>0</v>
      </c>
      <c r="I1573" s="1">
        <f>parental_leave3[[#This Row],[Total Maternity Leave]]+parental_leave3[[#This Row],[Total paternity Leave]]</f>
        <v>18</v>
      </c>
      <c r="J1573" s="1">
        <f>parental_leave3[[#This Row],[Paid Maternity Leave]]+parental_leave3[[#This Row],[Paid Paternity Leave]]</f>
        <v>18</v>
      </c>
      <c r="K1573" s="8">
        <f>parental_leave3[[#This Row],[Unpaid Maternity Leave]]+parental_leave3[[#This Row],[Unpaid Paternity Leave]]</f>
        <v>0</v>
      </c>
      <c r="L1573" s="1" t="str">
        <f>IF(parental_leave3[[#This Row],[Total Maternity Leave]]&gt;parental_leave3[[#This Row],[Total paternity Leave]],"YES","NO")</f>
        <v>YES</v>
      </c>
    </row>
    <row r="1574" spans="1:12" x14ac:dyDescent="0.25">
      <c r="A1574" s="1" t="s">
        <v>1612</v>
      </c>
      <c r="B1574" s="1" t="s">
        <v>1648</v>
      </c>
      <c r="C1574" s="1">
        <v>6</v>
      </c>
      <c r="D1574" s="8">
        <v>0</v>
      </c>
      <c r="E1574" s="1">
        <v>0</v>
      </c>
      <c r="F1574" s="8">
        <v>0</v>
      </c>
      <c r="G1574" s="8">
        <f>parental_leave3[[#This Row],[Paid Maternity Leave]]+parental_leave3[[#This Row],[Unpaid Maternity Leave]]</f>
        <v>6</v>
      </c>
      <c r="H1574" s="8">
        <f>parental_leave3[[#This Row],[Paid Paternity Leave]]+parental_leave3[[#This Row],[Unpaid Paternity Leave]]</f>
        <v>0</v>
      </c>
      <c r="I1574" s="1">
        <f>parental_leave3[[#This Row],[Total Maternity Leave]]+parental_leave3[[#This Row],[Total paternity Leave]]</f>
        <v>6</v>
      </c>
      <c r="J1574" s="1">
        <f>parental_leave3[[#This Row],[Paid Maternity Leave]]+parental_leave3[[#This Row],[Paid Paternity Leave]]</f>
        <v>6</v>
      </c>
      <c r="K1574" s="8">
        <f>parental_leave3[[#This Row],[Unpaid Maternity Leave]]+parental_leave3[[#This Row],[Unpaid Paternity Leave]]</f>
        <v>0</v>
      </c>
      <c r="L1574" s="1" t="str">
        <f>IF(parental_leave3[[#This Row],[Total Maternity Leave]]&gt;parental_leave3[[#This Row],[Total paternity Leave]],"YES","NO")</f>
        <v>YES</v>
      </c>
    </row>
    <row r="1575" spans="1:12" x14ac:dyDescent="0.25">
      <c r="A1575" s="1" t="s">
        <v>1613</v>
      </c>
      <c r="B1575" s="1" t="s">
        <v>1648</v>
      </c>
      <c r="C1575" s="1">
        <v>30</v>
      </c>
      <c r="D1575" s="8">
        <v>0</v>
      </c>
      <c r="E1575" s="1">
        <v>0</v>
      </c>
      <c r="F1575" s="8">
        <v>0</v>
      </c>
      <c r="G1575" s="8">
        <f>parental_leave3[[#This Row],[Paid Maternity Leave]]+parental_leave3[[#This Row],[Unpaid Maternity Leave]]</f>
        <v>30</v>
      </c>
      <c r="H1575" s="8">
        <f>parental_leave3[[#This Row],[Paid Paternity Leave]]+parental_leave3[[#This Row],[Unpaid Paternity Leave]]</f>
        <v>0</v>
      </c>
      <c r="I1575" s="1">
        <f>parental_leave3[[#This Row],[Total Maternity Leave]]+parental_leave3[[#This Row],[Total paternity Leave]]</f>
        <v>30</v>
      </c>
      <c r="J1575" s="1">
        <f>parental_leave3[[#This Row],[Paid Maternity Leave]]+parental_leave3[[#This Row],[Paid Paternity Leave]]</f>
        <v>30</v>
      </c>
      <c r="K1575" s="8">
        <f>parental_leave3[[#This Row],[Unpaid Maternity Leave]]+parental_leave3[[#This Row],[Unpaid Paternity Leave]]</f>
        <v>0</v>
      </c>
      <c r="L1575" s="1" t="str">
        <f>IF(parental_leave3[[#This Row],[Total Maternity Leave]]&gt;parental_leave3[[#This Row],[Total paternity Leave]],"YES","NO")</f>
        <v>YES</v>
      </c>
    </row>
    <row r="1576" spans="1:12" x14ac:dyDescent="0.25">
      <c r="A1576" s="1" t="s">
        <v>1614</v>
      </c>
      <c r="B1576" s="1" t="s">
        <v>1648</v>
      </c>
      <c r="C1576" s="1">
        <v>16</v>
      </c>
      <c r="D1576" s="8">
        <v>0</v>
      </c>
      <c r="E1576" s="1">
        <v>0</v>
      </c>
      <c r="F1576" s="8">
        <v>0</v>
      </c>
      <c r="G1576" s="8">
        <f>parental_leave3[[#This Row],[Paid Maternity Leave]]+parental_leave3[[#This Row],[Unpaid Maternity Leave]]</f>
        <v>16</v>
      </c>
      <c r="H1576" s="8">
        <f>parental_leave3[[#This Row],[Paid Paternity Leave]]+parental_leave3[[#This Row],[Unpaid Paternity Leave]]</f>
        <v>0</v>
      </c>
      <c r="I1576" s="1">
        <f>parental_leave3[[#This Row],[Total Maternity Leave]]+parental_leave3[[#This Row],[Total paternity Leave]]</f>
        <v>16</v>
      </c>
      <c r="J1576" s="1">
        <f>parental_leave3[[#This Row],[Paid Maternity Leave]]+parental_leave3[[#This Row],[Paid Paternity Leave]]</f>
        <v>16</v>
      </c>
      <c r="K1576" s="8">
        <f>parental_leave3[[#This Row],[Unpaid Maternity Leave]]+parental_leave3[[#This Row],[Unpaid Paternity Leave]]</f>
        <v>0</v>
      </c>
      <c r="L1576" s="1" t="str">
        <f>IF(parental_leave3[[#This Row],[Total Maternity Leave]]&gt;parental_leave3[[#This Row],[Total paternity Leave]],"YES","NO")</f>
        <v>YES</v>
      </c>
    </row>
    <row r="1577" spans="1:12" x14ac:dyDescent="0.25">
      <c r="A1577" s="1" t="s">
        <v>1615</v>
      </c>
      <c r="B1577" s="1" t="s">
        <v>1648</v>
      </c>
      <c r="C1577" s="1">
        <v>8</v>
      </c>
      <c r="D1577" s="8">
        <v>0</v>
      </c>
      <c r="E1577" s="1">
        <v>0</v>
      </c>
      <c r="F1577" s="8">
        <v>0</v>
      </c>
      <c r="G1577" s="8">
        <f>parental_leave3[[#This Row],[Paid Maternity Leave]]+parental_leave3[[#This Row],[Unpaid Maternity Leave]]</f>
        <v>8</v>
      </c>
      <c r="H1577" s="8">
        <f>parental_leave3[[#This Row],[Paid Paternity Leave]]+parental_leave3[[#This Row],[Unpaid Paternity Leave]]</f>
        <v>0</v>
      </c>
      <c r="I1577" s="1">
        <f>parental_leave3[[#This Row],[Total Maternity Leave]]+parental_leave3[[#This Row],[Total paternity Leave]]</f>
        <v>8</v>
      </c>
      <c r="J1577" s="1">
        <f>parental_leave3[[#This Row],[Paid Maternity Leave]]+parental_leave3[[#This Row],[Paid Paternity Leave]]</f>
        <v>8</v>
      </c>
      <c r="K1577" s="8">
        <f>parental_leave3[[#This Row],[Unpaid Maternity Leave]]+parental_leave3[[#This Row],[Unpaid Paternity Leave]]</f>
        <v>0</v>
      </c>
      <c r="L1577" s="1" t="str">
        <f>IF(parental_leave3[[#This Row],[Total Maternity Leave]]&gt;parental_leave3[[#This Row],[Total paternity Leave]],"YES","NO")</f>
        <v>YES</v>
      </c>
    </row>
    <row r="1578" spans="1:12" x14ac:dyDescent="0.25">
      <c r="A1578" s="1" t="s">
        <v>1616</v>
      </c>
      <c r="B1578" s="1" t="s">
        <v>1648</v>
      </c>
      <c r="C1578" s="1">
        <v>2</v>
      </c>
      <c r="D1578" s="8">
        <v>0</v>
      </c>
      <c r="E1578" s="1">
        <v>0</v>
      </c>
      <c r="F1578" s="8">
        <v>0</v>
      </c>
      <c r="G1578" s="8">
        <f>parental_leave3[[#This Row],[Paid Maternity Leave]]+parental_leave3[[#This Row],[Unpaid Maternity Leave]]</f>
        <v>2</v>
      </c>
      <c r="H1578" s="8">
        <f>parental_leave3[[#This Row],[Paid Paternity Leave]]+parental_leave3[[#This Row],[Unpaid Paternity Leave]]</f>
        <v>0</v>
      </c>
      <c r="I1578" s="1">
        <f>parental_leave3[[#This Row],[Total Maternity Leave]]+parental_leave3[[#This Row],[Total paternity Leave]]</f>
        <v>2</v>
      </c>
      <c r="J1578" s="1">
        <f>parental_leave3[[#This Row],[Paid Maternity Leave]]+parental_leave3[[#This Row],[Paid Paternity Leave]]</f>
        <v>2</v>
      </c>
      <c r="K1578" s="8">
        <f>parental_leave3[[#This Row],[Unpaid Maternity Leave]]+parental_leave3[[#This Row],[Unpaid Paternity Leave]]</f>
        <v>0</v>
      </c>
      <c r="L1578" s="1" t="str">
        <f>IF(parental_leave3[[#This Row],[Total Maternity Leave]]&gt;parental_leave3[[#This Row],[Total paternity Leave]],"YES","NO")</f>
        <v>YES</v>
      </c>
    </row>
    <row r="1579" spans="1:12" x14ac:dyDescent="0.25">
      <c r="A1579" s="1" t="s">
        <v>1617</v>
      </c>
      <c r="B1579" s="1" t="s">
        <v>1649</v>
      </c>
      <c r="C1579" s="1">
        <v>12</v>
      </c>
      <c r="D1579" s="8">
        <v>0</v>
      </c>
      <c r="E1579" s="1">
        <v>0</v>
      </c>
      <c r="F1579" s="8">
        <v>0</v>
      </c>
      <c r="G1579" s="8">
        <f>parental_leave3[[#This Row],[Paid Maternity Leave]]+parental_leave3[[#This Row],[Unpaid Maternity Leave]]</f>
        <v>12</v>
      </c>
      <c r="H1579" s="8">
        <f>parental_leave3[[#This Row],[Paid Paternity Leave]]+parental_leave3[[#This Row],[Unpaid Paternity Leave]]</f>
        <v>0</v>
      </c>
      <c r="I1579" s="1">
        <f>parental_leave3[[#This Row],[Total Maternity Leave]]+parental_leave3[[#This Row],[Total paternity Leave]]</f>
        <v>12</v>
      </c>
      <c r="J1579" s="1">
        <f>parental_leave3[[#This Row],[Paid Maternity Leave]]+parental_leave3[[#This Row],[Paid Paternity Leave]]</f>
        <v>12</v>
      </c>
      <c r="K1579" s="8">
        <f>parental_leave3[[#This Row],[Unpaid Maternity Leave]]+parental_leave3[[#This Row],[Unpaid Paternity Leave]]</f>
        <v>0</v>
      </c>
      <c r="L1579" s="1" t="str">
        <f>IF(parental_leave3[[#This Row],[Total Maternity Leave]]&gt;parental_leave3[[#This Row],[Total paternity Leave]],"YES","NO")</f>
        <v>YES</v>
      </c>
    </row>
    <row r="1580" spans="1:12" x14ac:dyDescent="0.25">
      <c r="A1580" s="1" t="s">
        <v>1618</v>
      </c>
      <c r="B1580" s="1" t="s">
        <v>1649</v>
      </c>
      <c r="C1580" s="1">
        <v>0</v>
      </c>
      <c r="D1580" s="8">
        <v>0</v>
      </c>
      <c r="E1580" s="1">
        <v>0</v>
      </c>
      <c r="F1580" s="8">
        <v>0</v>
      </c>
      <c r="G1580" s="8">
        <f>parental_leave3[[#This Row],[Paid Maternity Leave]]+parental_leave3[[#This Row],[Unpaid Maternity Leave]]</f>
        <v>0</v>
      </c>
      <c r="H1580" s="8">
        <f>parental_leave3[[#This Row],[Paid Paternity Leave]]+parental_leave3[[#This Row],[Unpaid Paternity Leave]]</f>
        <v>0</v>
      </c>
      <c r="I1580" s="1">
        <f>parental_leave3[[#This Row],[Total Maternity Leave]]+parental_leave3[[#This Row],[Total paternity Leave]]</f>
        <v>0</v>
      </c>
      <c r="J1580" s="1">
        <f>parental_leave3[[#This Row],[Paid Maternity Leave]]+parental_leave3[[#This Row],[Paid Paternity Leave]]</f>
        <v>0</v>
      </c>
      <c r="K1580" s="8">
        <f>parental_leave3[[#This Row],[Unpaid Maternity Leave]]+parental_leave3[[#This Row],[Unpaid Paternity Leave]]</f>
        <v>0</v>
      </c>
      <c r="L1580" s="1" t="str">
        <f>IF(parental_leave3[[#This Row],[Total Maternity Leave]]&gt;parental_leave3[[#This Row],[Total paternity Leave]],"YES","NO")</f>
        <v>NO</v>
      </c>
    </row>
    <row r="1581" spans="1:12" x14ac:dyDescent="0.25">
      <c r="A1581" s="1" t="s">
        <v>1619</v>
      </c>
      <c r="B1581" s="1" t="s">
        <v>35</v>
      </c>
      <c r="C1581" s="1">
        <v>8</v>
      </c>
      <c r="D1581" s="8">
        <v>0</v>
      </c>
      <c r="E1581" s="1">
        <v>0</v>
      </c>
      <c r="F1581" s="8">
        <v>0</v>
      </c>
      <c r="G1581" s="8">
        <f>parental_leave3[[#This Row],[Paid Maternity Leave]]+parental_leave3[[#This Row],[Unpaid Maternity Leave]]</f>
        <v>8</v>
      </c>
      <c r="H1581" s="8">
        <f>parental_leave3[[#This Row],[Paid Paternity Leave]]+parental_leave3[[#This Row],[Unpaid Paternity Leave]]</f>
        <v>0</v>
      </c>
      <c r="I1581" s="1">
        <f>parental_leave3[[#This Row],[Total Maternity Leave]]+parental_leave3[[#This Row],[Total paternity Leave]]</f>
        <v>8</v>
      </c>
      <c r="J1581" s="1">
        <f>parental_leave3[[#This Row],[Paid Maternity Leave]]+parental_leave3[[#This Row],[Paid Paternity Leave]]</f>
        <v>8</v>
      </c>
      <c r="K1581" s="8">
        <f>parental_leave3[[#This Row],[Unpaid Maternity Leave]]+parental_leave3[[#This Row],[Unpaid Paternity Leave]]</f>
        <v>0</v>
      </c>
      <c r="L1581" s="1" t="str">
        <f>IF(parental_leave3[[#This Row],[Total Maternity Leave]]&gt;parental_leave3[[#This Row],[Total paternity Leave]],"YES","NO")</f>
        <v>YES</v>
      </c>
    </row>
    <row r="1582" spans="1:12" x14ac:dyDescent="0.25">
      <c r="A1582" s="1" t="s">
        <v>1620</v>
      </c>
      <c r="B1582" s="1" t="s">
        <v>39</v>
      </c>
      <c r="C1582" s="1">
        <v>7</v>
      </c>
      <c r="D1582" s="8">
        <v>0</v>
      </c>
      <c r="E1582" s="1">
        <v>0</v>
      </c>
      <c r="F1582" s="8">
        <v>0</v>
      </c>
      <c r="G1582" s="8">
        <f>parental_leave3[[#This Row],[Paid Maternity Leave]]+parental_leave3[[#This Row],[Unpaid Maternity Leave]]</f>
        <v>7</v>
      </c>
      <c r="H1582" s="8">
        <f>parental_leave3[[#This Row],[Paid Paternity Leave]]+parental_leave3[[#This Row],[Unpaid Paternity Leave]]</f>
        <v>0</v>
      </c>
      <c r="I1582" s="1">
        <f>parental_leave3[[#This Row],[Total Maternity Leave]]+parental_leave3[[#This Row],[Total paternity Leave]]</f>
        <v>7</v>
      </c>
      <c r="J1582" s="1">
        <f>parental_leave3[[#This Row],[Paid Maternity Leave]]+parental_leave3[[#This Row],[Paid Paternity Leave]]</f>
        <v>7</v>
      </c>
      <c r="K1582" s="8">
        <f>parental_leave3[[#This Row],[Unpaid Maternity Leave]]+parental_leave3[[#This Row],[Unpaid Paternity Leave]]</f>
        <v>0</v>
      </c>
      <c r="L1582" s="1" t="str">
        <f>IF(parental_leave3[[#This Row],[Total Maternity Leave]]&gt;parental_leave3[[#This Row],[Total paternity Leave]],"YES","NO")</f>
        <v>YES</v>
      </c>
    </row>
    <row r="1583" spans="1:12" x14ac:dyDescent="0.25">
      <c r="A1583" s="1" t="s">
        <v>1621</v>
      </c>
      <c r="B1583" s="1" t="s">
        <v>1650</v>
      </c>
      <c r="C1583" s="1">
        <v>0</v>
      </c>
      <c r="D1583" s="8">
        <v>0</v>
      </c>
      <c r="E1583" s="1">
        <v>0</v>
      </c>
      <c r="F1583" s="8">
        <v>0</v>
      </c>
      <c r="G1583" s="8">
        <f>parental_leave3[[#This Row],[Paid Maternity Leave]]+parental_leave3[[#This Row],[Unpaid Maternity Leave]]</f>
        <v>0</v>
      </c>
      <c r="H1583" s="8">
        <f>parental_leave3[[#This Row],[Paid Paternity Leave]]+parental_leave3[[#This Row],[Unpaid Paternity Leave]]</f>
        <v>0</v>
      </c>
      <c r="I1583" s="1">
        <f>parental_leave3[[#This Row],[Total Maternity Leave]]+parental_leave3[[#This Row],[Total paternity Leave]]</f>
        <v>0</v>
      </c>
      <c r="J1583" s="1">
        <f>parental_leave3[[#This Row],[Paid Maternity Leave]]+parental_leave3[[#This Row],[Paid Paternity Leave]]</f>
        <v>0</v>
      </c>
      <c r="K1583" s="8">
        <f>parental_leave3[[#This Row],[Unpaid Maternity Leave]]+parental_leave3[[#This Row],[Unpaid Paternity Leave]]</f>
        <v>0</v>
      </c>
      <c r="L1583" s="1" t="str">
        <f>IF(parental_leave3[[#This Row],[Total Maternity Leave]]&gt;parental_leave3[[#This Row],[Total paternity Leave]],"YES","NO")</f>
        <v>NO</v>
      </c>
    </row>
    <row r="1584" spans="1:12" x14ac:dyDescent="0.25">
      <c r="A1584" s="1" t="s">
        <v>1622</v>
      </c>
      <c r="B1584" s="1" t="s">
        <v>1650</v>
      </c>
      <c r="C1584" s="1">
        <v>10</v>
      </c>
      <c r="D1584" s="8">
        <v>0</v>
      </c>
      <c r="E1584" s="1">
        <v>0</v>
      </c>
      <c r="F1584" s="8">
        <v>0</v>
      </c>
      <c r="G1584" s="8">
        <f>parental_leave3[[#This Row],[Paid Maternity Leave]]+parental_leave3[[#This Row],[Unpaid Maternity Leave]]</f>
        <v>10</v>
      </c>
      <c r="H1584" s="8">
        <f>parental_leave3[[#This Row],[Paid Paternity Leave]]+parental_leave3[[#This Row],[Unpaid Paternity Leave]]</f>
        <v>0</v>
      </c>
      <c r="I1584" s="1">
        <f>parental_leave3[[#This Row],[Total Maternity Leave]]+parental_leave3[[#This Row],[Total paternity Leave]]</f>
        <v>10</v>
      </c>
      <c r="J1584" s="1">
        <f>parental_leave3[[#This Row],[Paid Maternity Leave]]+parental_leave3[[#This Row],[Paid Paternity Leave]]</f>
        <v>10</v>
      </c>
      <c r="K1584" s="8">
        <f>parental_leave3[[#This Row],[Unpaid Maternity Leave]]+parental_leave3[[#This Row],[Unpaid Paternity Leave]]</f>
        <v>0</v>
      </c>
      <c r="L1584" s="1" t="str">
        <f>IF(parental_leave3[[#This Row],[Total Maternity Leave]]&gt;parental_leave3[[#This Row],[Total paternity Leave]],"YES","NO")</f>
        <v>YES</v>
      </c>
    </row>
    <row r="1585" spans="1:12" x14ac:dyDescent="0.25">
      <c r="A1585" s="1" t="s">
        <v>1623</v>
      </c>
      <c r="B1585" s="1" t="s">
        <v>1650</v>
      </c>
      <c r="C1585" s="1">
        <v>6</v>
      </c>
      <c r="D1585" s="8">
        <v>0</v>
      </c>
      <c r="E1585" s="1">
        <v>0</v>
      </c>
      <c r="F1585" s="8">
        <v>0</v>
      </c>
      <c r="G1585" s="8">
        <f>parental_leave3[[#This Row],[Paid Maternity Leave]]+parental_leave3[[#This Row],[Unpaid Maternity Leave]]</f>
        <v>6</v>
      </c>
      <c r="H1585" s="8">
        <f>parental_leave3[[#This Row],[Paid Paternity Leave]]+parental_leave3[[#This Row],[Unpaid Paternity Leave]]</f>
        <v>0</v>
      </c>
      <c r="I1585" s="1">
        <f>parental_leave3[[#This Row],[Total Maternity Leave]]+parental_leave3[[#This Row],[Total paternity Leave]]</f>
        <v>6</v>
      </c>
      <c r="J1585" s="1">
        <f>parental_leave3[[#This Row],[Paid Maternity Leave]]+parental_leave3[[#This Row],[Paid Paternity Leave]]</f>
        <v>6</v>
      </c>
      <c r="K1585" s="8">
        <f>parental_leave3[[#This Row],[Unpaid Maternity Leave]]+parental_leave3[[#This Row],[Unpaid Paternity Leave]]</f>
        <v>0</v>
      </c>
      <c r="L1585" s="1" t="str">
        <f>IF(parental_leave3[[#This Row],[Total Maternity Leave]]&gt;parental_leave3[[#This Row],[Total paternity Leave]],"YES","NO")</f>
        <v>YES</v>
      </c>
    </row>
    <row r="1586" spans="1:12" x14ac:dyDescent="0.25">
      <c r="A1586" s="1" t="s">
        <v>1624</v>
      </c>
      <c r="B1586" s="1" t="s">
        <v>1650</v>
      </c>
      <c r="C1586" s="1">
        <v>4</v>
      </c>
      <c r="D1586" s="8">
        <v>0</v>
      </c>
      <c r="E1586" s="1">
        <v>0</v>
      </c>
      <c r="F1586" s="8">
        <v>0</v>
      </c>
      <c r="G1586" s="8">
        <f>parental_leave3[[#This Row],[Paid Maternity Leave]]+parental_leave3[[#This Row],[Unpaid Maternity Leave]]</f>
        <v>4</v>
      </c>
      <c r="H1586" s="8">
        <f>parental_leave3[[#This Row],[Paid Paternity Leave]]+parental_leave3[[#This Row],[Unpaid Paternity Leave]]</f>
        <v>0</v>
      </c>
      <c r="I1586" s="1">
        <f>parental_leave3[[#This Row],[Total Maternity Leave]]+parental_leave3[[#This Row],[Total paternity Leave]]</f>
        <v>4</v>
      </c>
      <c r="J1586" s="1">
        <f>parental_leave3[[#This Row],[Paid Maternity Leave]]+parental_leave3[[#This Row],[Paid Paternity Leave]]</f>
        <v>4</v>
      </c>
      <c r="K1586" s="8">
        <f>parental_leave3[[#This Row],[Unpaid Maternity Leave]]+parental_leave3[[#This Row],[Unpaid Paternity Leave]]</f>
        <v>0</v>
      </c>
      <c r="L1586" s="1" t="str">
        <f>IF(parental_leave3[[#This Row],[Total Maternity Leave]]&gt;parental_leave3[[#This Row],[Total paternity Leave]],"YES","NO")</f>
        <v>YES</v>
      </c>
    </row>
    <row r="1587" spans="1:12" x14ac:dyDescent="0.25">
      <c r="A1587" s="1" t="s">
        <v>1625</v>
      </c>
      <c r="B1587" s="1" t="s">
        <v>1650</v>
      </c>
      <c r="C1587" s="1">
        <v>10</v>
      </c>
      <c r="D1587" s="8">
        <v>0</v>
      </c>
      <c r="E1587" s="1">
        <v>0</v>
      </c>
      <c r="F1587" s="8">
        <v>0</v>
      </c>
      <c r="G1587" s="8">
        <f>parental_leave3[[#This Row],[Paid Maternity Leave]]+parental_leave3[[#This Row],[Unpaid Maternity Leave]]</f>
        <v>10</v>
      </c>
      <c r="H1587" s="8">
        <f>parental_leave3[[#This Row],[Paid Paternity Leave]]+parental_leave3[[#This Row],[Unpaid Paternity Leave]]</f>
        <v>0</v>
      </c>
      <c r="I1587" s="1">
        <f>parental_leave3[[#This Row],[Total Maternity Leave]]+parental_leave3[[#This Row],[Total paternity Leave]]</f>
        <v>10</v>
      </c>
      <c r="J1587" s="1">
        <f>parental_leave3[[#This Row],[Paid Maternity Leave]]+parental_leave3[[#This Row],[Paid Paternity Leave]]</f>
        <v>10</v>
      </c>
      <c r="K1587" s="8">
        <f>parental_leave3[[#This Row],[Unpaid Maternity Leave]]+parental_leave3[[#This Row],[Unpaid Paternity Leave]]</f>
        <v>0</v>
      </c>
      <c r="L1587" s="1" t="str">
        <f>IF(parental_leave3[[#This Row],[Total Maternity Leave]]&gt;parental_leave3[[#This Row],[Total paternity Leave]],"YES","NO")</f>
        <v>YES</v>
      </c>
    </row>
    <row r="1588" spans="1:12" x14ac:dyDescent="0.25">
      <c r="A1588" s="1" t="s">
        <v>1626</v>
      </c>
      <c r="B1588" s="1" t="s">
        <v>1650</v>
      </c>
      <c r="C1588" s="1">
        <v>6</v>
      </c>
      <c r="D1588" s="8">
        <v>0</v>
      </c>
      <c r="E1588" s="1">
        <v>0</v>
      </c>
      <c r="F1588" s="8">
        <v>0</v>
      </c>
      <c r="G1588" s="8">
        <f>parental_leave3[[#This Row],[Paid Maternity Leave]]+parental_leave3[[#This Row],[Unpaid Maternity Leave]]</f>
        <v>6</v>
      </c>
      <c r="H1588" s="8">
        <f>parental_leave3[[#This Row],[Paid Paternity Leave]]+parental_leave3[[#This Row],[Unpaid Paternity Leave]]</f>
        <v>0</v>
      </c>
      <c r="I1588" s="1">
        <f>parental_leave3[[#This Row],[Total Maternity Leave]]+parental_leave3[[#This Row],[Total paternity Leave]]</f>
        <v>6</v>
      </c>
      <c r="J1588" s="1">
        <f>parental_leave3[[#This Row],[Paid Maternity Leave]]+parental_leave3[[#This Row],[Paid Paternity Leave]]</f>
        <v>6</v>
      </c>
      <c r="K1588" s="8">
        <f>parental_leave3[[#This Row],[Unpaid Maternity Leave]]+parental_leave3[[#This Row],[Unpaid Paternity Leave]]</f>
        <v>0</v>
      </c>
      <c r="L1588" s="1" t="str">
        <f>IF(parental_leave3[[#This Row],[Total Maternity Leave]]&gt;parental_leave3[[#This Row],[Total paternity Leave]],"YES","NO")</f>
        <v>YES</v>
      </c>
    </row>
    <row r="1589" spans="1:12" x14ac:dyDescent="0.25">
      <c r="A1589" s="1" t="s">
        <v>1627</v>
      </c>
      <c r="B1589" s="1" t="s">
        <v>1650</v>
      </c>
      <c r="C1589" s="1">
        <v>0</v>
      </c>
      <c r="D1589" s="8">
        <v>0</v>
      </c>
      <c r="E1589" s="1">
        <v>0</v>
      </c>
      <c r="F1589" s="8">
        <v>0</v>
      </c>
      <c r="G1589" s="8">
        <f>parental_leave3[[#This Row],[Paid Maternity Leave]]+parental_leave3[[#This Row],[Unpaid Maternity Leave]]</f>
        <v>0</v>
      </c>
      <c r="H1589" s="8">
        <f>parental_leave3[[#This Row],[Paid Paternity Leave]]+parental_leave3[[#This Row],[Unpaid Paternity Leave]]</f>
        <v>0</v>
      </c>
      <c r="I1589" s="1">
        <f>parental_leave3[[#This Row],[Total Maternity Leave]]+parental_leave3[[#This Row],[Total paternity Leave]]</f>
        <v>0</v>
      </c>
      <c r="J1589" s="1">
        <f>parental_leave3[[#This Row],[Paid Maternity Leave]]+parental_leave3[[#This Row],[Paid Paternity Leave]]</f>
        <v>0</v>
      </c>
      <c r="K1589" s="8">
        <f>parental_leave3[[#This Row],[Unpaid Maternity Leave]]+parental_leave3[[#This Row],[Unpaid Paternity Leave]]</f>
        <v>0</v>
      </c>
      <c r="L1589" s="1" t="str">
        <f>IF(parental_leave3[[#This Row],[Total Maternity Leave]]&gt;parental_leave3[[#This Row],[Total paternity Leave]],"YES","NO")</f>
        <v>NO</v>
      </c>
    </row>
    <row r="1590" spans="1:12" x14ac:dyDescent="0.25">
      <c r="A1590" s="1" t="s">
        <v>1628</v>
      </c>
      <c r="B1590" s="1" t="s">
        <v>1654</v>
      </c>
      <c r="C1590" s="1">
        <v>0</v>
      </c>
      <c r="D1590" s="8">
        <v>0</v>
      </c>
      <c r="E1590" s="1">
        <v>0</v>
      </c>
      <c r="F1590" s="8">
        <v>0</v>
      </c>
      <c r="G1590" s="8">
        <f>parental_leave3[[#This Row],[Paid Maternity Leave]]+parental_leave3[[#This Row],[Unpaid Maternity Leave]]</f>
        <v>0</v>
      </c>
      <c r="H1590" s="8">
        <f>parental_leave3[[#This Row],[Paid Paternity Leave]]+parental_leave3[[#This Row],[Unpaid Paternity Leave]]</f>
        <v>0</v>
      </c>
      <c r="I1590" s="1">
        <f>parental_leave3[[#This Row],[Total Maternity Leave]]+parental_leave3[[#This Row],[Total paternity Leave]]</f>
        <v>0</v>
      </c>
      <c r="J1590" s="1">
        <f>parental_leave3[[#This Row],[Paid Maternity Leave]]+parental_leave3[[#This Row],[Paid Paternity Leave]]</f>
        <v>0</v>
      </c>
      <c r="K1590" s="8">
        <f>parental_leave3[[#This Row],[Unpaid Maternity Leave]]+parental_leave3[[#This Row],[Unpaid Paternity Leave]]</f>
        <v>0</v>
      </c>
      <c r="L1590" s="1" t="str">
        <f>IF(parental_leave3[[#This Row],[Total Maternity Leave]]&gt;parental_leave3[[#This Row],[Total paternity Leave]],"YES","NO")</f>
        <v>NO</v>
      </c>
    </row>
    <row r="1591" spans="1:12" x14ac:dyDescent="0.25">
      <c r="A1591" s="1" t="s">
        <v>1629</v>
      </c>
      <c r="B1591" s="1" t="s">
        <v>1654</v>
      </c>
      <c r="C1591" s="1">
        <v>10</v>
      </c>
      <c r="D1591" s="8">
        <v>0</v>
      </c>
      <c r="E1591" s="1">
        <v>0</v>
      </c>
      <c r="F1591" s="8">
        <v>0</v>
      </c>
      <c r="G1591" s="8">
        <f>parental_leave3[[#This Row],[Paid Maternity Leave]]+parental_leave3[[#This Row],[Unpaid Maternity Leave]]</f>
        <v>10</v>
      </c>
      <c r="H1591" s="8">
        <f>parental_leave3[[#This Row],[Paid Paternity Leave]]+parental_leave3[[#This Row],[Unpaid Paternity Leave]]</f>
        <v>0</v>
      </c>
      <c r="I1591" s="1">
        <f>parental_leave3[[#This Row],[Total Maternity Leave]]+parental_leave3[[#This Row],[Total paternity Leave]]</f>
        <v>10</v>
      </c>
      <c r="J1591" s="1">
        <f>parental_leave3[[#This Row],[Paid Maternity Leave]]+parental_leave3[[#This Row],[Paid Paternity Leave]]</f>
        <v>10</v>
      </c>
      <c r="K1591" s="8">
        <f>parental_leave3[[#This Row],[Unpaid Maternity Leave]]+parental_leave3[[#This Row],[Unpaid Paternity Leave]]</f>
        <v>0</v>
      </c>
      <c r="L1591" s="1" t="str">
        <f>IF(parental_leave3[[#This Row],[Total Maternity Leave]]&gt;parental_leave3[[#This Row],[Total paternity Leave]],"YES","NO")</f>
        <v>YES</v>
      </c>
    </row>
    <row r="1592" spans="1:12" x14ac:dyDescent="0.25">
      <c r="A1592" s="1" t="s">
        <v>1630</v>
      </c>
      <c r="B1592" s="1" t="s">
        <v>1280</v>
      </c>
      <c r="C1592" s="1">
        <v>0</v>
      </c>
      <c r="D1592" s="8">
        <v>0</v>
      </c>
      <c r="E1592" s="1">
        <v>0</v>
      </c>
      <c r="F1592" s="8">
        <v>0</v>
      </c>
      <c r="G1592" s="8">
        <f>parental_leave3[[#This Row],[Paid Maternity Leave]]+parental_leave3[[#This Row],[Unpaid Maternity Leave]]</f>
        <v>0</v>
      </c>
      <c r="H1592" s="8">
        <f>parental_leave3[[#This Row],[Paid Paternity Leave]]+parental_leave3[[#This Row],[Unpaid Paternity Leave]]</f>
        <v>0</v>
      </c>
      <c r="I1592" s="1">
        <f>parental_leave3[[#This Row],[Total Maternity Leave]]+parental_leave3[[#This Row],[Total paternity Leave]]</f>
        <v>0</v>
      </c>
      <c r="J1592" s="1">
        <f>parental_leave3[[#This Row],[Paid Maternity Leave]]+parental_leave3[[#This Row],[Paid Paternity Leave]]</f>
        <v>0</v>
      </c>
      <c r="K1592" s="8">
        <f>parental_leave3[[#This Row],[Unpaid Maternity Leave]]+parental_leave3[[#This Row],[Unpaid Paternity Leave]]</f>
        <v>0</v>
      </c>
      <c r="L1592" s="1" t="str">
        <f>IF(parental_leave3[[#This Row],[Total Maternity Leave]]&gt;parental_leave3[[#This Row],[Total paternity Leave]],"YES","NO")</f>
        <v>NO</v>
      </c>
    </row>
    <row r="1593" spans="1:12" x14ac:dyDescent="0.25">
      <c r="A1593" s="1" t="s">
        <v>1631</v>
      </c>
      <c r="B1593" s="1" t="s">
        <v>1280</v>
      </c>
      <c r="C1593" s="1">
        <v>16</v>
      </c>
      <c r="D1593" s="8">
        <v>0</v>
      </c>
      <c r="E1593" s="1">
        <v>0</v>
      </c>
      <c r="F1593" s="8">
        <v>0</v>
      </c>
      <c r="G1593" s="8">
        <f>parental_leave3[[#This Row],[Paid Maternity Leave]]+parental_leave3[[#This Row],[Unpaid Maternity Leave]]</f>
        <v>16</v>
      </c>
      <c r="H1593" s="8">
        <f>parental_leave3[[#This Row],[Paid Paternity Leave]]+parental_leave3[[#This Row],[Unpaid Paternity Leave]]</f>
        <v>0</v>
      </c>
      <c r="I1593" s="1">
        <f>parental_leave3[[#This Row],[Total Maternity Leave]]+parental_leave3[[#This Row],[Total paternity Leave]]</f>
        <v>16</v>
      </c>
      <c r="J1593" s="1">
        <f>parental_leave3[[#This Row],[Paid Maternity Leave]]+parental_leave3[[#This Row],[Paid Paternity Leave]]</f>
        <v>16</v>
      </c>
      <c r="K1593" s="8">
        <f>parental_leave3[[#This Row],[Unpaid Maternity Leave]]+parental_leave3[[#This Row],[Unpaid Paternity Leave]]</f>
        <v>0</v>
      </c>
      <c r="L1593" s="1" t="str">
        <f>IF(parental_leave3[[#This Row],[Total Maternity Leave]]&gt;parental_leave3[[#This Row],[Total paternity Leave]],"YES","NO")</f>
        <v>YES</v>
      </c>
    </row>
    <row r="1594" spans="1:12" x14ac:dyDescent="0.25">
      <c r="A1594" s="1" t="s">
        <v>1632</v>
      </c>
      <c r="B1594" s="1" t="s">
        <v>1280</v>
      </c>
      <c r="C1594" s="1">
        <v>12</v>
      </c>
      <c r="D1594" s="8">
        <v>0</v>
      </c>
      <c r="E1594" s="1">
        <v>0</v>
      </c>
      <c r="F1594" s="8">
        <v>0</v>
      </c>
      <c r="G1594" s="8">
        <f>parental_leave3[[#This Row],[Paid Maternity Leave]]+parental_leave3[[#This Row],[Unpaid Maternity Leave]]</f>
        <v>12</v>
      </c>
      <c r="H1594" s="8">
        <f>parental_leave3[[#This Row],[Paid Paternity Leave]]+parental_leave3[[#This Row],[Unpaid Paternity Leave]]</f>
        <v>0</v>
      </c>
      <c r="I1594" s="1">
        <f>parental_leave3[[#This Row],[Total Maternity Leave]]+parental_leave3[[#This Row],[Total paternity Leave]]</f>
        <v>12</v>
      </c>
      <c r="J1594" s="1">
        <f>parental_leave3[[#This Row],[Paid Maternity Leave]]+parental_leave3[[#This Row],[Paid Paternity Leave]]</f>
        <v>12</v>
      </c>
      <c r="K1594" s="8">
        <f>parental_leave3[[#This Row],[Unpaid Maternity Leave]]+parental_leave3[[#This Row],[Unpaid Paternity Leave]]</f>
        <v>0</v>
      </c>
      <c r="L1594" s="1" t="str">
        <f>IF(parental_leave3[[#This Row],[Total Maternity Leave]]&gt;parental_leave3[[#This Row],[Total paternity Leave]],"YES","NO")</f>
        <v>YES</v>
      </c>
    </row>
    <row r="1595" spans="1:12" x14ac:dyDescent="0.25">
      <c r="A1595" s="1" t="s">
        <v>1633</v>
      </c>
      <c r="B1595" s="1" t="s">
        <v>1280</v>
      </c>
      <c r="C1595" s="1">
        <v>12</v>
      </c>
      <c r="D1595" s="8">
        <v>0</v>
      </c>
      <c r="E1595" s="1">
        <v>0</v>
      </c>
      <c r="F1595" s="8">
        <v>0</v>
      </c>
      <c r="G1595" s="8">
        <f>parental_leave3[[#This Row],[Paid Maternity Leave]]+parental_leave3[[#This Row],[Unpaid Maternity Leave]]</f>
        <v>12</v>
      </c>
      <c r="H1595" s="8">
        <f>parental_leave3[[#This Row],[Paid Paternity Leave]]+parental_leave3[[#This Row],[Unpaid Paternity Leave]]</f>
        <v>0</v>
      </c>
      <c r="I1595" s="1">
        <f>parental_leave3[[#This Row],[Total Maternity Leave]]+parental_leave3[[#This Row],[Total paternity Leave]]</f>
        <v>12</v>
      </c>
      <c r="J1595" s="1">
        <f>parental_leave3[[#This Row],[Paid Maternity Leave]]+parental_leave3[[#This Row],[Paid Paternity Leave]]</f>
        <v>12</v>
      </c>
      <c r="K1595" s="8">
        <f>parental_leave3[[#This Row],[Unpaid Maternity Leave]]+parental_leave3[[#This Row],[Unpaid Paternity Leave]]</f>
        <v>0</v>
      </c>
      <c r="L1595" s="1" t="str">
        <f>IF(parental_leave3[[#This Row],[Total Maternity Leave]]&gt;parental_leave3[[#This Row],[Total paternity Leave]],"YES","NO")</f>
        <v>YES</v>
      </c>
    </row>
    <row r="1596" spans="1:12" x14ac:dyDescent="0.25">
      <c r="A1596" s="1" t="s">
        <v>1634</v>
      </c>
      <c r="B1596" s="1" t="s">
        <v>1280</v>
      </c>
      <c r="C1596" s="1">
        <v>2</v>
      </c>
      <c r="D1596" s="8">
        <v>0</v>
      </c>
      <c r="E1596" s="1">
        <v>0</v>
      </c>
      <c r="F1596" s="8">
        <v>0</v>
      </c>
      <c r="G1596" s="8">
        <f>parental_leave3[[#This Row],[Paid Maternity Leave]]+parental_leave3[[#This Row],[Unpaid Maternity Leave]]</f>
        <v>2</v>
      </c>
      <c r="H1596" s="8">
        <f>parental_leave3[[#This Row],[Paid Paternity Leave]]+parental_leave3[[#This Row],[Unpaid Paternity Leave]]</f>
        <v>0</v>
      </c>
      <c r="I1596" s="1">
        <f>parental_leave3[[#This Row],[Total Maternity Leave]]+parental_leave3[[#This Row],[Total paternity Leave]]</f>
        <v>2</v>
      </c>
      <c r="J1596" s="1">
        <f>parental_leave3[[#This Row],[Paid Maternity Leave]]+parental_leave3[[#This Row],[Paid Paternity Leave]]</f>
        <v>2</v>
      </c>
      <c r="K1596" s="8">
        <f>parental_leave3[[#This Row],[Unpaid Maternity Leave]]+parental_leave3[[#This Row],[Unpaid Paternity Leave]]</f>
        <v>0</v>
      </c>
      <c r="L1596" s="1" t="str">
        <f>IF(parental_leave3[[#This Row],[Total Maternity Leave]]&gt;parental_leave3[[#This Row],[Total paternity Leave]],"YES","NO")</f>
        <v>YES</v>
      </c>
    </row>
    <row r="1597" spans="1:12" x14ac:dyDescent="0.25">
      <c r="A1597" s="1" t="s">
        <v>1635</v>
      </c>
      <c r="B1597" s="1" t="s">
        <v>1280</v>
      </c>
      <c r="C1597" s="1">
        <v>4</v>
      </c>
      <c r="D1597" s="8">
        <v>0</v>
      </c>
      <c r="E1597" s="1">
        <v>0</v>
      </c>
      <c r="F1597" s="8">
        <v>0</v>
      </c>
      <c r="G1597" s="8">
        <f>parental_leave3[[#This Row],[Paid Maternity Leave]]+parental_leave3[[#This Row],[Unpaid Maternity Leave]]</f>
        <v>4</v>
      </c>
      <c r="H1597" s="8">
        <f>parental_leave3[[#This Row],[Paid Paternity Leave]]+parental_leave3[[#This Row],[Unpaid Paternity Leave]]</f>
        <v>0</v>
      </c>
      <c r="I1597" s="1">
        <f>parental_leave3[[#This Row],[Total Maternity Leave]]+parental_leave3[[#This Row],[Total paternity Leave]]</f>
        <v>4</v>
      </c>
      <c r="J1597" s="1">
        <f>parental_leave3[[#This Row],[Paid Maternity Leave]]+parental_leave3[[#This Row],[Paid Paternity Leave]]</f>
        <v>4</v>
      </c>
      <c r="K1597" s="8">
        <f>parental_leave3[[#This Row],[Unpaid Maternity Leave]]+parental_leave3[[#This Row],[Unpaid Paternity Leave]]</f>
        <v>0</v>
      </c>
      <c r="L1597" s="1" t="str">
        <f>IF(parental_leave3[[#This Row],[Total Maternity Leave]]&gt;parental_leave3[[#This Row],[Total paternity Leave]],"YES","NO")</f>
        <v>YES</v>
      </c>
    </row>
    <row r="1598" spans="1:12" x14ac:dyDescent="0.25">
      <c r="A1598" s="1" t="s">
        <v>1636</v>
      </c>
      <c r="B1598" s="1" t="s">
        <v>1280</v>
      </c>
      <c r="C1598" s="1">
        <v>6</v>
      </c>
      <c r="D1598" s="8">
        <v>0</v>
      </c>
      <c r="E1598" s="1">
        <v>0</v>
      </c>
      <c r="F1598" s="8">
        <v>0</v>
      </c>
      <c r="G1598" s="8">
        <f>parental_leave3[[#This Row],[Paid Maternity Leave]]+parental_leave3[[#This Row],[Unpaid Maternity Leave]]</f>
        <v>6</v>
      </c>
      <c r="H1598" s="8">
        <f>parental_leave3[[#This Row],[Paid Paternity Leave]]+parental_leave3[[#This Row],[Unpaid Paternity Leave]]</f>
        <v>0</v>
      </c>
      <c r="I1598" s="1">
        <f>parental_leave3[[#This Row],[Total Maternity Leave]]+parental_leave3[[#This Row],[Total paternity Leave]]</f>
        <v>6</v>
      </c>
      <c r="J1598" s="1">
        <f>parental_leave3[[#This Row],[Paid Maternity Leave]]+parental_leave3[[#This Row],[Paid Paternity Leave]]</f>
        <v>6</v>
      </c>
      <c r="K1598" s="8">
        <f>parental_leave3[[#This Row],[Unpaid Maternity Leave]]+parental_leave3[[#This Row],[Unpaid Paternity Leave]]</f>
        <v>0</v>
      </c>
      <c r="L1598" s="1" t="str">
        <f>IF(parental_leave3[[#This Row],[Total Maternity Leave]]&gt;parental_leave3[[#This Row],[Total paternity Leave]],"YES","NO")</f>
        <v>YES</v>
      </c>
    </row>
    <row r="1599" spans="1:12" x14ac:dyDescent="0.25">
      <c r="A1599" s="1" t="s">
        <v>1637</v>
      </c>
      <c r="B1599" s="1" t="s">
        <v>1653</v>
      </c>
      <c r="C1599" s="1">
        <v>2</v>
      </c>
      <c r="D1599" s="8">
        <v>0</v>
      </c>
      <c r="E1599" s="1">
        <v>0</v>
      </c>
      <c r="F1599" s="8">
        <v>0</v>
      </c>
      <c r="G1599" s="8">
        <f>parental_leave3[[#This Row],[Paid Maternity Leave]]+parental_leave3[[#This Row],[Unpaid Maternity Leave]]</f>
        <v>2</v>
      </c>
      <c r="H1599" s="8">
        <f>parental_leave3[[#This Row],[Paid Paternity Leave]]+parental_leave3[[#This Row],[Unpaid Paternity Leave]]</f>
        <v>0</v>
      </c>
      <c r="I1599" s="1">
        <f>parental_leave3[[#This Row],[Total Maternity Leave]]+parental_leave3[[#This Row],[Total paternity Leave]]</f>
        <v>2</v>
      </c>
      <c r="J1599" s="1">
        <f>parental_leave3[[#This Row],[Paid Maternity Leave]]+parental_leave3[[#This Row],[Paid Paternity Leave]]</f>
        <v>2</v>
      </c>
      <c r="K1599" s="8">
        <f>parental_leave3[[#This Row],[Unpaid Maternity Leave]]+parental_leave3[[#This Row],[Unpaid Paternity Leave]]</f>
        <v>0</v>
      </c>
      <c r="L1599" s="1" t="str">
        <f>IF(parental_leave3[[#This Row],[Total Maternity Leave]]&gt;parental_leave3[[#This Row],[Total paternity Leave]],"YES","NO")</f>
        <v>YES</v>
      </c>
    </row>
    <row r="1600" spans="1:12" x14ac:dyDescent="0.25">
      <c r="A1600" s="1" t="s">
        <v>1638</v>
      </c>
      <c r="B1600" s="1" t="s">
        <v>1653</v>
      </c>
      <c r="C1600" s="1">
        <v>0</v>
      </c>
      <c r="D1600" s="8">
        <v>0</v>
      </c>
      <c r="E1600" s="1">
        <v>0</v>
      </c>
      <c r="F1600" s="8">
        <v>0</v>
      </c>
      <c r="G1600" s="8">
        <f>parental_leave3[[#This Row],[Paid Maternity Leave]]+parental_leave3[[#This Row],[Unpaid Maternity Leave]]</f>
        <v>0</v>
      </c>
      <c r="H1600" s="8">
        <f>parental_leave3[[#This Row],[Paid Paternity Leave]]+parental_leave3[[#This Row],[Unpaid Paternity Leave]]</f>
        <v>0</v>
      </c>
      <c r="I1600" s="1">
        <f>parental_leave3[[#This Row],[Total Maternity Leave]]+parental_leave3[[#This Row],[Total paternity Leave]]</f>
        <v>0</v>
      </c>
      <c r="J1600" s="1">
        <f>parental_leave3[[#This Row],[Paid Maternity Leave]]+parental_leave3[[#This Row],[Paid Paternity Leave]]</f>
        <v>0</v>
      </c>
      <c r="K1600" s="8">
        <f>parental_leave3[[#This Row],[Unpaid Maternity Leave]]+parental_leave3[[#This Row],[Unpaid Paternity Leave]]</f>
        <v>0</v>
      </c>
      <c r="L1600" s="1" t="str">
        <f>IF(parental_leave3[[#This Row],[Total Maternity Leave]]&gt;parental_leave3[[#This Row],[Total paternity Leave]],"YES","NO")</f>
        <v>NO</v>
      </c>
    </row>
    <row r="1601" spans="1:12" x14ac:dyDescent="0.25">
      <c r="A1601" s="1" t="s">
        <v>1639</v>
      </c>
      <c r="B1601" s="1" t="s">
        <v>288</v>
      </c>
      <c r="C1601" s="1">
        <v>14</v>
      </c>
      <c r="D1601" s="8">
        <v>0</v>
      </c>
      <c r="E1601" s="1">
        <v>0</v>
      </c>
      <c r="F1601" s="8">
        <v>0</v>
      </c>
      <c r="G1601" s="8">
        <f>parental_leave3[[#This Row],[Paid Maternity Leave]]+parental_leave3[[#This Row],[Unpaid Maternity Leave]]</f>
        <v>14</v>
      </c>
      <c r="H1601" s="8">
        <f>parental_leave3[[#This Row],[Paid Paternity Leave]]+parental_leave3[[#This Row],[Unpaid Paternity Leave]]</f>
        <v>0</v>
      </c>
      <c r="I1601" s="1">
        <f>parental_leave3[[#This Row],[Total Maternity Leave]]+parental_leave3[[#This Row],[Total paternity Leave]]</f>
        <v>14</v>
      </c>
      <c r="J1601" s="1">
        <f>parental_leave3[[#This Row],[Paid Maternity Leave]]+parental_leave3[[#This Row],[Paid Paternity Leave]]</f>
        <v>14</v>
      </c>
      <c r="K1601" s="8">
        <f>parental_leave3[[#This Row],[Unpaid Maternity Leave]]+parental_leave3[[#This Row],[Unpaid Paternity Leave]]</f>
        <v>0</v>
      </c>
      <c r="L1601" s="1" t="str">
        <f>IF(parental_leave3[[#This Row],[Total Maternity Leave]]&gt;parental_leave3[[#This Row],[Total paternity Leave]],"YES","NO")</f>
        <v>YES</v>
      </c>
    </row>
    <row r="1602" spans="1:12" x14ac:dyDescent="0.25">
      <c r="A1602" s="1" t="s">
        <v>1640</v>
      </c>
      <c r="B1602" s="1" t="s">
        <v>288</v>
      </c>
      <c r="C1602" s="1">
        <v>0</v>
      </c>
      <c r="D1602">
        <v>0</v>
      </c>
      <c r="E1602">
        <v>0</v>
      </c>
      <c r="F1602">
        <v>0</v>
      </c>
      <c r="G1602" s="8">
        <f>parental_leave3[[#This Row],[Paid Maternity Leave]]+parental_leave3[[#This Row],[Unpaid Maternity Leave]]</f>
        <v>0</v>
      </c>
      <c r="H1602" s="8">
        <f>parental_leave3[[#This Row],[Paid Paternity Leave]]+parental_leave3[[#This Row],[Unpaid Paternity Leave]]</f>
        <v>0</v>
      </c>
      <c r="I1602" s="1">
        <f>parental_leave3[[#This Row],[Total Maternity Leave]]+parental_leave3[[#This Row],[Total paternity Leave]]</f>
        <v>0</v>
      </c>
      <c r="J1602" s="1">
        <f>parental_leave3[[#This Row],[Paid Maternity Leave]]+parental_leave3[[#This Row],[Paid Paternity Leave]]</f>
        <v>0</v>
      </c>
      <c r="K1602" s="8">
        <f>parental_leave3[[#This Row],[Unpaid Maternity Leave]]+parental_leave3[[#This Row],[Unpaid Paternity Leave]]</f>
        <v>0</v>
      </c>
      <c r="L1602" s="1" t="str">
        <f>IF(parental_leave3[[#This Row],[Total Maternity Leave]]&gt;parental_leave3[[#This Row],[Total paternity Leave]],"YES","NO")</f>
        <v>NO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a 2 9 1 7 9 - 0 4 1 7 - 4 6 8 0 - 9 1 8 5 - e e 4 3 4 a c 7 4 4 2 c "   x m l n s = " h t t p : / / s c h e m a s . m i c r o s o f t . c o m / D a t a M a s h u p " > A A A A A C 0 E A A B Q S w M E F A A C A A g A M 4 I e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D O C H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g h 5 X b W P b x S Y B A A C U A w A A E w A c A E Z v c m 1 1 b G F z L 1 N l Y 3 R p b 2 4 x L m 0 g o h g A K K A U A A A A A A A A A A A A A A A A A A A A A A A A A A A A 7 Z F d S 8 M w F I b v C / 0 P I b t p I S t r d X 7 S i 9 H W K 3 G 4 O R G N S N c d X C B N R j 6 K I v 5 3 M 7 s R F f w B g r l I n n P e w 8 k 5 v B o a w 6 R A 8 / 5 N z 8 M g D P S 6 V r B C G 3 c L U / M n D n U H K E c c T B g g d + b S q m a b K X S X l L K x r S u M L h i H p J D C u E B H u D i j C w 1 K 0 x m s a 0 G n A k r F O q D 7 e k 2 r u 6 K 6 p N V L A x x N h t n w H s 1 A f 7 b W 9 P v n S a M 7 H J O H E j h r m Q G V Y 4 I J K i S 3 r d B 5 O i K o E o 1 c M f G c p 9 k 4 I + j a S g N z 8 8 o h 9 5 h c S Q G P M e m 3 G O C F 2 L D O i a t 9 J + x 2 u q m X r n I n T c 0 a 1 E 6 M + r U J e s N 9 J n M j 7 P D A 4 6 H H s c c j j 8 c e T z y e e k x H + N 0 F E 2 M U W 1 o D W + W 2 5 h Z w H A Z M / D 7 9 V / c G + I d / U R b j f x P / g I k f U E s B A i 0 A F A A C A A g A M 4 I e V 1 G 5 z J K l A A A A 9 g A A A B I A A A A A A A A A A A A A A A A A A A A A A E N v b m Z p Z y 9 Q Y W N r Y W d l L n h t b F B L A Q I t A B Q A A g A I A D O C H l c P y u m r p A A A A O k A A A A T A A A A A A A A A A A A A A A A A P E A A A B b Q 2 9 u d G V u d F 9 U e X B l c 1 0 u e G 1 s U E s B A i 0 A F A A C A A g A M 4 I e V 2 1 j 2 8 U m A Q A A l A M A A B M A A A A A A A A A A A A A A A A A 4 g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s A A A A A A A C G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y Z W 5 0 Y W x f b G V h d m U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n W U d C Z 1 l H Q m d Z R 0 J n W T 0 i I C 8 + P E V u d H J 5 I F R 5 c G U 9 I k Z p b G x M Y X N 0 V X B k Y X R l Z C I g V m F s d W U 9 I m Q y M D I z L T A 4 L T M w V D E w O j Q z O j E 0 L j U 3 O T Q 4 N T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D b 3 V u d C I g V m F s d W U 9 I m w x N j A y I i A v P j x F b n R y e S B U e X B l P S J G a W x s R X J y b 3 J D b 2 R l I i B W Y W x 1 Z T 0 i c 1 V u a 2 5 v d 2 4 i I C 8 + P E V u d H J 5 I F R 5 c G U 9 I l F 1 Z X J 5 S U Q i I F Z h b H V l P S J z Y z M 2 Z G F j Z D c t M G Y w Z S 0 0 M G I z L W J h M j M t Y W Q 3 M W Y 5 N j I 0 Z j B h I i A v P j x F b n R y e S B U e X B l P S J G a W x s R X J y b 3 J D b 3 V u d C I g V m F s d W U 9 I m w w I i A v P j x F b n R y e S B U e X B l P S J G a W x s R W 5 h Y m x l Z C I g V m F s d W U 9 I m w w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Z W 5 0 Y W x f b G V h d m U v Q X V 0 b 1 J l b W 9 2 Z W R D b 2 x 1 b W 5 z M S 5 7 Q 2 9 s d W 1 u M i w w f S Z x d W 9 0 O y w m c X V v d D t T Z W N 0 a W 9 u M S 9 w Y X J l b n R h b F 9 s Z W F 2 Z S 9 B d X R v U m V t b 3 Z l Z E N v b H V t b n M x L n t D b 2 x 1 b W 4 z L D F 9 J n F 1 b 3 Q 7 L C Z x d W 9 0 O 1 N l Y 3 R p b 2 4 x L 3 B h c m V u d G F s X 2 x l Y X Z l L 0 F 1 d G 9 S Z W 1 v d m V k Q 2 9 s d W 1 u c z E u e 0 N v b H V t b j Q s M n 0 m c X V v d D s s J n F 1 b 3 Q 7 U 2 V j d G l v b j E v c G F y Z W 5 0 Y W x f b G V h d m U v Q X V 0 b 1 J l b W 9 2 Z W R D b 2 x 1 b W 5 z M S 5 7 Q 2 9 s d W 1 u N S w z f S Z x d W 9 0 O y w m c X V v d D t T Z W N 0 a W 9 u M S 9 w Y X J l b n R h b F 9 s Z W F 2 Z S 9 B d X R v U m V t b 3 Z l Z E N v b H V t b n M x L n t D b 2 x 1 b W 4 2 L D R 9 J n F 1 b 3 Q 7 L C Z x d W 9 0 O 1 N l Y 3 R p b 2 4 x L 3 B h c m V u d G F s X 2 x l Y X Z l L 0 F 1 d G 9 S Z W 1 v d m V k Q 2 9 s d W 1 u c z E u e 0 N v b H V t b j c s N X 0 m c X V v d D s s J n F 1 b 3 Q 7 U 2 V j d G l v b j E v c G F y Z W 5 0 Y W x f b G V h d m U v Q X V 0 b 1 J l b W 9 2 Z W R D b 2 x 1 b W 5 z M S 5 7 Q 2 9 s d W 1 u O C w 2 f S Z x d W 9 0 O y w m c X V v d D t T Z W N 0 a W 9 u M S 9 w Y X J l b n R h b F 9 s Z W F 2 Z S 9 B d X R v U m V t b 3 Z l Z E N v b H V t b n M x L n t D b 2 x 1 b W 4 5 L D d 9 J n F 1 b 3 Q 7 L C Z x d W 9 0 O 1 N l Y 3 R p b 2 4 x L 3 B h c m V u d G F s X 2 x l Y X Z l L 0 F 1 d G 9 S Z W 1 v d m V k Q 2 9 s d W 1 u c z E u e 0 N v b H V t b j E w L D h 9 J n F 1 b 3 Q 7 L C Z x d W 9 0 O 1 N l Y 3 R p b 2 4 x L 3 B h c m V u d G F s X 2 x l Y X Z l L 0 F 1 d G 9 S Z W 1 v d m V k Q 2 9 s d W 1 u c z E u e 0 F 0 d H J p Y n V 0 Z S w 5 f S Z x d W 9 0 O y w m c X V v d D t T Z W N 0 a W 9 u M S 9 w Y X J l b n R h b F 9 s Z W F 2 Z S 9 B d X R v U m V t b 3 Z l Z E N v b H V t b n M x L n t W Y W x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c m V u d G F s X 2 x l Y X Z l L 0 F 1 d G 9 S Z W 1 v d m V k Q 2 9 s d W 1 u c z E u e 0 N v b H V t b j I s M H 0 m c X V v d D s s J n F 1 b 3 Q 7 U 2 V j d G l v b j E v c G F y Z W 5 0 Y W x f b G V h d m U v Q X V 0 b 1 J l b W 9 2 Z W R D b 2 x 1 b W 5 z M S 5 7 Q 2 9 s d W 1 u M y w x f S Z x d W 9 0 O y w m c X V v d D t T Z W N 0 a W 9 u M S 9 w Y X J l b n R h b F 9 s Z W F 2 Z S 9 B d X R v U m V t b 3 Z l Z E N v b H V t b n M x L n t D b 2 x 1 b W 4 0 L D J 9 J n F 1 b 3 Q 7 L C Z x d W 9 0 O 1 N l Y 3 R p b 2 4 x L 3 B h c m V u d G F s X 2 x l Y X Z l L 0 F 1 d G 9 S Z W 1 v d m V k Q 2 9 s d W 1 u c z E u e 0 N v b H V t b j U s M 3 0 m c X V v d D s s J n F 1 b 3 Q 7 U 2 V j d G l v b j E v c G F y Z W 5 0 Y W x f b G V h d m U v Q X V 0 b 1 J l b W 9 2 Z W R D b 2 x 1 b W 5 z M S 5 7 Q 2 9 s d W 1 u N i w 0 f S Z x d W 9 0 O y w m c X V v d D t T Z W N 0 a W 9 u M S 9 w Y X J l b n R h b F 9 s Z W F 2 Z S 9 B d X R v U m V t b 3 Z l Z E N v b H V t b n M x L n t D b 2 x 1 b W 4 3 L D V 9 J n F 1 b 3 Q 7 L C Z x d W 9 0 O 1 N l Y 3 R p b 2 4 x L 3 B h c m V u d G F s X 2 x l Y X Z l L 0 F 1 d G 9 S Z W 1 v d m V k Q 2 9 s d W 1 u c z E u e 0 N v b H V t b j g s N n 0 m c X V v d D s s J n F 1 b 3 Q 7 U 2 V j d G l v b j E v c G F y Z W 5 0 Y W x f b G V h d m U v Q X V 0 b 1 J l b W 9 2 Z W R D b 2 x 1 b W 5 z M S 5 7 Q 2 9 s d W 1 u O S w 3 f S Z x d W 9 0 O y w m c X V v d D t T Z W N 0 a W 9 u M S 9 w Y X J l b n R h b F 9 s Z W F 2 Z S 9 B d X R v U m V t b 3 Z l Z E N v b H V t b n M x L n t D b 2 x 1 b W 4 x M C w 4 f S Z x d W 9 0 O y w m c X V v d D t T Z W N 0 a W 9 u M S 9 w Y X J l b n R h b F 9 s Z W F 2 Z S 9 B d X R v U m V t b 3 Z l Z E N v b H V t b n M x L n t B d H R y a W J 1 d G U s O X 0 m c X V v d D s s J n F 1 b 3 Q 7 U 2 V j d G l v b j E v c G F y Z W 5 0 Y W x f b G V h d m U v Q X V 0 b 1 J l b W 9 2 Z W R D b 2 x 1 b W 5 z M S 5 7 V m F s d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l b n R h b F 9 s Z W F 2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l b n R h b F 9 s Z W F 2 Z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Z W 5 0 Y W x f b G V h d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G F y Z W 5 0 Y W x f b G V h d m U z I i A v P j x F b n R y e S B U e X B l P S J G a W x s Z W R D b 2 1 w b G V 0 Z V J l c 3 V s d F R v V 2 9 y a 3 N o Z W V 0 I i B W Y W x 1 Z T 0 i b D E i I C 8 + P E V u d H J 5 I F R 5 c G U 9 I k Z p b G x D b 3 V u d C I g V m F s d W U 9 I m w x N j A y I i A v P j x F b n R y e S B U e X B l P S J G a W x s U 3 R h d H V z I i B W Y W x 1 Z T 0 i c 0 N v b X B s Z X R l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B d H R y a W J 1 d G U m c X V v d D s s J n F 1 b 3 Q 7 V m F s d W U m c X V v d D t d I i A v P j x F b n R y e S B U e X B l P S J G a W x s Q 2 9 s d W 1 u V H l w Z X M i I F Z h b H V l P S J z Q m d Z R 0 J n W U d C Z 1 l H Q m d Z P S I g L z 4 8 R W 5 0 c n k g V H l w Z T 0 i R m l s b E x h c 3 R V c G R h d G V k I i B W Y W x 1 Z T 0 i Z D I w M j M t M D g t M z B U M T A 6 N D M 6 M T Q u N T c 5 N D g 1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Z W 5 0 Y W x f b G V h d m U v Q X V 0 b 1 J l b W 9 2 Z W R D b 2 x 1 b W 5 z M S 5 7 Q 2 9 s d W 1 u M i w w f S Z x d W 9 0 O y w m c X V v d D t T Z W N 0 a W 9 u M S 9 w Y X J l b n R h b F 9 s Z W F 2 Z S 9 B d X R v U m V t b 3 Z l Z E N v b H V t b n M x L n t D b 2 x 1 b W 4 z L D F 9 J n F 1 b 3 Q 7 L C Z x d W 9 0 O 1 N l Y 3 R p b 2 4 x L 3 B h c m V u d G F s X 2 x l Y X Z l L 0 F 1 d G 9 S Z W 1 v d m V k Q 2 9 s d W 1 u c z E u e 0 N v b H V t b j Q s M n 0 m c X V v d D s s J n F 1 b 3 Q 7 U 2 V j d G l v b j E v c G F y Z W 5 0 Y W x f b G V h d m U v Q X V 0 b 1 J l b W 9 2 Z W R D b 2 x 1 b W 5 z M S 5 7 Q 2 9 s d W 1 u N S w z f S Z x d W 9 0 O y w m c X V v d D t T Z W N 0 a W 9 u M S 9 w Y X J l b n R h b F 9 s Z W F 2 Z S 9 B d X R v U m V t b 3 Z l Z E N v b H V t b n M x L n t D b 2 x 1 b W 4 2 L D R 9 J n F 1 b 3 Q 7 L C Z x d W 9 0 O 1 N l Y 3 R p b 2 4 x L 3 B h c m V u d G F s X 2 x l Y X Z l L 0 F 1 d G 9 S Z W 1 v d m V k Q 2 9 s d W 1 u c z E u e 0 N v b H V t b j c s N X 0 m c X V v d D s s J n F 1 b 3 Q 7 U 2 V j d G l v b j E v c G F y Z W 5 0 Y W x f b G V h d m U v Q X V 0 b 1 J l b W 9 2 Z W R D b 2 x 1 b W 5 z M S 5 7 Q 2 9 s d W 1 u O C w 2 f S Z x d W 9 0 O y w m c X V v d D t T Z W N 0 a W 9 u M S 9 w Y X J l b n R h b F 9 s Z W F 2 Z S 9 B d X R v U m V t b 3 Z l Z E N v b H V t b n M x L n t D b 2 x 1 b W 4 5 L D d 9 J n F 1 b 3 Q 7 L C Z x d W 9 0 O 1 N l Y 3 R p b 2 4 x L 3 B h c m V u d G F s X 2 x l Y X Z l L 0 F 1 d G 9 S Z W 1 v d m V k Q 2 9 s d W 1 u c z E u e 0 N v b H V t b j E w L D h 9 J n F 1 b 3 Q 7 L C Z x d W 9 0 O 1 N l Y 3 R p b 2 4 x L 3 B h c m V u d G F s X 2 x l Y X Z l L 0 F 1 d G 9 S Z W 1 v d m V k Q 2 9 s d W 1 u c z E u e 0 F 0 d H J p Y n V 0 Z S w 5 f S Z x d W 9 0 O y w m c X V v d D t T Z W N 0 a W 9 u M S 9 w Y X J l b n R h b F 9 s Z W F 2 Z S 9 B d X R v U m V t b 3 Z l Z E N v b H V t b n M x L n t W Y W x 1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B h c m V u d G F s X 2 x l Y X Z l L 0 F 1 d G 9 S Z W 1 v d m V k Q 2 9 s d W 1 u c z E u e 0 N v b H V t b j I s M H 0 m c X V v d D s s J n F 1 b 3 Q 7 U 2 V j d G l v b j E v c G F y Z W 5 0 Y W x f b G V h d m U v Q X V 0 b 1 J l b W 9 2 Z W R D b 2 x 1 b W 5 z M S 5 7 Q 2 9 s d W 1 u M y w x f S Z x d W 9 0 O y w m c X V v d D t T Z W N 0 a W 9 u M S 9 w Y X J l b n R h b F 9 s Z W F 2 Z S 9 B d X R v U m V t b 3 Z l Z E N v b H V t b n M x L n t D b 2 x 1 b W 4 0 L D J 9 J n F 1 b 3 Q 7 L C Z x d W 9 0 O 1 N l Y 3 R p b 2 4 x L 3 B h c m V u d G F s X 2 x l Y X Z l L 0 F 1 d G 9 S Z W 1 v d m V k Q 2 9 s d W 1 u c z E u e 0 N v b H V t b j U s M 3 0 m c X V v d D s s J n F 1 b 3 Q 7 U 2 V j d G l v b j E v c G F y Z W 5 0 Y W x f b G V h d m U v Q X V 0 b 1 J l b W 9 2 Z W R D b 2 x 1 b W 5 z M S 5 7 Q 2 9 s d W 1 u N i w 0 f S Z x d W 9 0 O y w m c X V v d D t T Z W N 0 a W 9 u M S 9 w Y X J l b n R h b F 9 s Z W F 2 Z S 9 B d X R v U m V t b 3 Z l Z E N v b H V t b n M x L n t D b 2 x 1 b W 4 3 L D V 9 J n F 1 b 3 Q 7 L C Z x d W 9 0 O 1 N l Y 3 R p b 2 4 x L 3 B h c m V u d G F s X 2 x l Y X Z l L 0 F 1 d G 9 S Z W 1 v d m V k Q 2 9 s d W 1 u c z E u e 0 N v b H V t b j g s N n 0 m c X V v d D s s J n F 1 b 3 Q 7 U 2 V j d G l v b j E v c G F y Z W 5 0 Y W x f b G V h d m U v Q X V 0 b 1 J l b W 9 2 Z W R D b 2 x 1 b W 5 z M S 5 7 Q 2 9 s d W 1 u O S w 3 f S Z x d W 9 0 O y w m c X V v d D t T Z W N 0 a W 9 u M S 9 w Y X J l b n R h b F 9 s Z W F 2 Z S 9 B d X R v U m V t b 3 Z l Z E N v b H V t b n M x L n t D b 2 x 1 b W 4 x M C w 4 f S Z x d W 9 0 O y w m c X V v d D t T Z W N 0 a W 9 u M S 9 w Y X J l b n R h b F 9 s Z W F 2 Z S 9 B d X R v U m V t b 3 Z l Z E N v b H V t b n M x L n t B d H R y a W J 1 d G U s O X 0 m c X V v d D s s J n F 1 b 3 Q 7 U 2 V j d G l v b j E v c G F y Z W 5 0 Y W x f b G V h d m U v Q X V 0 b 1 J l b W 9 2 Z W R D b 2 x 1 b W 5 z M S 5 7 V m F s d W U s M T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F y Z W 5 0 Y W x f b G V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Z W 5 0 Y W x f b G V h d m U l M j A o M i k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p G y g J h 0 R J G j K E W M M C S d A A A A A A I A A A A A A B B m A A A A A Q A A I A A A A O w o h q F B c Z l 0 d T Y J q r K y U l 8 0 B q / E i e w Y + T / N 6 z / + B Q 5 B A A A A A A 6 A A A A A A g A A I A A A A O j g Y F c Z k m Y 1 u 3 o 8 K 8 B c I s c a h i 9 / V H D K c g u 9 D E F J v 0 3 u U A A A A O b t 7 V P H g d h 2 Z q B i n K 1 q Q 4 u n 7 8 + J N X Z m x w 8 Q W z K 9 9 Z 1 Y t u Q a b z d Z e 8 N T q U r 8 v Z O u / c S W o P 5 W A 6 f p h W o P T k 5 i D A m 5 V w r w / t i M w B F 1 1 i d c t G w + Q A A A A L H r v S X Y F O 5 R m + T H 0 N p X l T S A v N c 3 4 N r e K Y t A d M c i 8 9 E D t X a y 1 4 j 6 k Y j y V 1 w g w T p N s a d J s 9 x K U T i J l 1 y Q y c J A w U s = < / D a t a M a s h u p > 
</file>

<file path=customXml/itemProps1.xml><?xml version="1.0" encoding="utf-8"?>
<ds:datastoreItem xmlns:ds="http://schemas.openxmlformats.org/officeDocument/2006/customXml" ds:itemID="{F0A88869-975D-4377-A2BC-CE087BE381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ABOUT</vt:lpstr>
      <vt:lpstr>DESCRIPTION</vt:lpstr>
      <vt:lpstr>Q1</vt:lpstr>
      <vt:lpstr>Q2</vt:lpstr>
      <vt:lpstr>Q3</vt:lpstr>
      <vt:lpstr>Q4</vt:lpstr>
      <vt:lpstr>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Shaikh</cp:lastModifiedBy>
  <dcterms:created xsi:type="dcterms:W3CDTF">2023-08-27T05:01:31Z</dcterms:created>
  <dcterms:modified xsi:type="dcterms:W3CDTF">2023-09-19T08:03:23Z</dcterms:modified>
</cp:coreProperties>
</file>