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powell\Documents\GitHub\TNBC-PGx\data\"/>
    </mc:Choice>
  </mc:AlternateContent>
  <xr:revisionPtr revIDLastSave="0" documentId="13_ncr:1_{0FD59373-6909-46ED-BDE7-06F3BFD4CA50}" xr6:coauthVersionLast="47" xr6:coauthVersionMax="47" xr10:uidLastSave="{00000000-0000-0000-0000-000000000000}"/>
  <bookViews>
    <workbookView xWindow="-57720" yWindow="-120" windowWidth="29040" windowHeight="17640" xr2:uid="{A5E766F2-AB79-4365-8BB2-041B51623704}"/>
  </bookViews>
  <sheets>
    <sheet name="Sheet1" sheetId="1" r:id="rId1"/>
  </sheets>
  <definedNames>
    <definedName name="_xlnm._FilterDatabase" localSheetId="0" hidden="1">Sheet1!$A$1:$H$35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23" i="1"/>
  <c r="R24" i="1"/>
  <c r="R17" i="1"/>
  <c r="R11" i="1"/>
  <c r="R18" i="1"/>
  <c r="R12" i="1"/>
  <c r="R25" i="1"/>
  <c r="R13" i="1"/>
  <c r="R19" i="1"/>
  <c r="R14" i="1"/>
  <c r="R35" i="1"/>
  <c r="R5" i="1"/>
  <c r="R31" i="1"/>
  <c r="R6" i="1"/>
  <c r="R26" i="1"/>
  <c r="R7" i="1"/>
  <c r="R27" i="1"/>
  <c r="R15" i="1"/>
  <c r="R16" i="1"/>
  <c r="R20" i="1"/>
  <c r="R21" i="1"/>
  <c r="R28" i="1"/>
  <c r="R29" i="1"/>
  <c r="R30" i="1"/>
  <c r="R32" i="1"/>
  <c r="R33" i="1"/>
  <c r="R34" i="1"/>
  <c r="R8" i="1"/>
  <c r="R9" i="1"/>
  <c r="R10" i="1"/>
  <c r="R22" i="1"/>
</calcChain>
</file>

<file path=xl/sharedStrings.xml><?xml version="1.0" encoding="utf-8"?>
<sst xmlns="http://schemas.openxmlformats.org/spreadsheetml/2006/main" count="426" uniqueCount="270">
  <si>
    <t>PIM046</t>
  </si>
  <si>
    <t>PIM051</t>
  </si>
  <si>
    <t>PIM053</t>
  </si>
  <si>
    <t>PIM056</t>
  </si>
  <si>
    <t>PIM068</t>
  </si>
  <si>
    <t>PIM077</t>
  </si>
  <si>
    <t>PIM091</t>
  </si>
  <si>
    <t>PIM137</t>
  </si>
  <si>
    <t>PIM163</t>
  </si>
  <si>
    <t>PIM164</t>
  </si>
  <si>
    <t>PIM172</t>
  </si>
  <si>
    <t>PIM190</t>
  </si>
  <si>
    <t>PIM231</t>
  </si>
  <si>
    <t>PIM242</t>
  </si>
  <si>
    <t>PIM254</t>
  </si>
  <si>
    <t>PIM262</t>
  </si>
  <si>
    <t>PIM269</t>
  </si>
  <si>
    <t>PIM284</t>
  </si>
  <si>
    <t>PIM300</t>
  </si>
  <si>
    <t>PIM311</t>
  </si>
  <si>
    <t>PIM321</t>
  </si>
  <si>
    <t>PIM328</t>
  </si>
  <si>
    <t>PIM010</t>
  </si>
  <si>
    <t>PIM014</t>
  </si>
  <si>
    <t>PIM024</t>
  </si>
  <si>
    <t>PIM025</t>
  </si>
  <si>
    <t>PIM038</t>
  </si>
  <si>
    <t>PIM040</t>
  </si>
  <si>
    <t>PIM393</t>
  </si>
  <si>
    <t>PIM402</t>
  </si>
  <si>
    <t>PIM404</t>
  </si>
  <si>
    <t>PIM407</t>
  </si>
  <si>
    <t>PIM388</t>
  </si>
  <si>
    <t>PIM387</t>
  </si>
  <si>
    <t>Immuno</t>
  </si>
  <si>
    <t>Enzo (AR)</t>
  </si>
  <si>
    <t>Pac,EGFR</t>
  </si>
  <si>
    <t>Trial_drug</t>
  </si>
  <si>
    <t>Paclitaxel</t>
  </si>
  <si>
    <t>Log2_FC_3day</t>
  </si>
  <si>
    <t>ART_ID</t>
  </si>
  <si>
    <t>PDX_ID</t>
  </si>
  <si>
    <t>Time</t>
  </si>
  <si>
    <t>PiD</t>
  </si>
  <si>
    <t>Set</t>
  </si>
  <si>
    <t>M</t>
  </si>
  <si>
    <t>IM</t>
  </si>
  <si>
    <t>MSL</t>
  </si>
  <si>
    <t>BL1</t>
  </si>
  <si>
    <t>TNBCtype</t>
  </si>
  <si>
    <t>PRE</t>
  </si>
  <si>
    <t>MID</t>
  </si>
  <si>
    <t>POST</t>
  </si>
  <si>
    <t>UNS</t>
  </si>
  <si>
    <t>LAR</t>
  </si>
  <si>
    <t>BL2</t>
  </si>
  <si>
    <t>185_002_X0</t>
  </si>
  <si>
    <t>185_006_X0</t>
  </si>
  <si>
    <t>185_006_X1</t>
  </si>
  <si>
    <t>185_006_XS</t>
  </si>
  <si>
    <t>185_014_X0</t>
  </si>
  <si>
    <t>185_014_X1</t>
  </si>
  <si>
    <t>185_026_X0</t>
  </si>
  <si>
    <t>185_032_X0</t>
  </si>
  <si>
    <t>185_037_X0</t>
  </si>
  <si>
    <t>185_040_X0</t>
  </si>
  <si>
    <t>185_049_X0</t>
  </si>
  <si>
    <t>185_057_X0</t>
  </si>
  <si>
    <t>185_071_X0</t>
  </si>
  <si>
    <t>185_107_X0</t>
  </si>
  <si>
    <t>185_107_X1</t>
  </si>
  <si>
    <t>185_128_X0</t>
  </si>
  <si>
    <t>185_129_X0</t>
  </si>
  <si>
    <t>185_145_X0</t>
  </si>
  <si>
    <t>185_145_X1</t>
  </si>
  <si>
    <t>185_184_X0</t>
  </si>
  <si>
    <t>185_184_X1</t>
  </si>
  <si>
    <t>185_194_X0</t>
  </si>
  <si>
    <t>185_194_XS</t>
  </si>
  <si>
    <t>185_198_X0</t>
  </si>
  <si>
    <t>185_198_X1</t>
  </si>
  <si>
    <t>185_198_XS</t>
  </si>
  <si>
    <t>185_226_X0</t>
  </si>
  <si>
    <t>185_226_XS</t>
  </si>
  <si>
    <t>185_339_X0</t>
  </si>
  <si>
    <t>185_339_X1</t>
  </si>
  <si>
    <t>185_339_XS</t>
  </si>
  <si>
    <t>185_341_X0</t>
  </si>
  <si>
    <t>185_341_X1</t>
  </si>
  <si>
    <t>185_341_XS</t>
  </si>
  <si>
    <t>-0.25 (p=1.00)</t>
  </si>
  <si>
    <t>-0.07 (p=0.74)</t>
  </si>
  <si>
    <t>0.20 (p=0.00)</t>
  </si>
  <si>
    <t>0.42 (p=0.00)</t>
  </si>
  <si>
    <t>-0.02 (p=0.48)</t>
  </si>
  <si>
    <t>-0.13 (p=1.00)</t>
  </si>
  <si>
    <t>0.16 (p=0.03)</t>
  </si>
  <si>
    <t>0.33 (p=0.00)</t>
  </si>
  <si>
    <t>-0.22 (p=1.00)</t>
  </si>
  <si>
    <t>-0.17 (p=0.85)</t>
  </si>
  <si>
    <t>-0.01 (p=0.53)</t>
  </si>
  <si>
    <t>-0.08 (p=0.12)</t>
  </si>
  <si>
    <t>-0.02 (p=0.99)</t>
  </si>
  <si>
    <t>0.46 (p=0.00)</t>
  </si>
  <si>
    <t>-0.30 (p=0.98)</t>
  </si>
  <si>
    <t>0.05 (p=0.00)</t>
  </si>
  <si>
    <t>-0.16 (p=0.79)</t>
  </si>
  <si>
    <t>-0.16 (p=0.18)</t>
  </si>
  <si>
    <t>-0.02 (p=0.97)</t>
  </si>
  <si>
    <t>0.41 (p=0.00)</t>
  </si>
  <si>
    <t>-0.26 (p=0.77)</t>
  </si>
  <si>
    <t>0.02 (p=0.00)</t>
  </si>
  <si>
    <t>-0.14 (p=0.85)</t>
  </si>
  <si>
    <t>-0.09 (p=0.14)</t>
  </si>
  <si>
    <t>-0.03 (p=0.03)</t>
  </si>
  <si>
    <t>-0.13 (p=0.18)</t>
  </si>
  <si>
    <t>0.23 (p=0.93)</t>
  </si>
  <si>
    <t>0.08 (p=0.56)</t>
  </si>
  <si>
    <t>-0.01 (p=0.99)</t>
  </si>
  <si>
    <t>-0.00 (p=1.00)</t>
  </si>
  <si>
    <t>-0.23 (p=0.92)</t>
  </si>
  <si>
    <t>0.22 (p=0.70)</t>
  </si>
  <si>
    <t>0.05 (p=0.94)</t>
  </si>
  <si>
    <t>-0.09 (p=1.00)</t>
  </si>
  <si>
    <t>0.03 (p=0.11)</t>
  </si>
  <si>
    <t>-0.16 (p=0.99)</t>
  </si>
  <si>
    <t>-0.04 (p=0.47)</t>
  </si>
  <si>
    <t>-0.19 (p=0.99)</t>
  </si>
  <si>
    <t>-0.17 (p=0.92)</t>
  </si>
  <si>
    <t>0.34 (p=0.00)</t>
  </si>
  <si>
    <t>0.02 (p=0.03)</t>
  </si>
  <si>
    <t>-0.48 (p=1.00)</t>
  </si>
  <si>
    <t>0.12 (p=0.34)</t>
  </si>
  <si>
    <t>-0.15 (p=0.98)</t>
  </si>
  <si>
    <t>0.38 (p=0.00)</t>
  </si>
  <si>
    <t>0.21 (p=0.01)</t>
  </si>
  <si>
    <t>0.02 (p=0.01)</t>
  </si>
  <si>
    <t>-0.15 (p=0.96)</t>
  </si>
  <si>
    <t>-0.12 (p=1.00)</t>
  </si>
  <si>
    <t>0.11 (p=0.12)</t>
  </si>
  <si>
    <t>0.56 (p=0.00)</t>
  </si>
  <si>
    <t>0.07 (p=0.22)</t>
  </si>
  <si>
    <t>-0.09 (p=0.43)</t>
  </si>
  <si>
    <t>-0.05 (p=0.47)</t>
  </si>
  <si>
    <t>0.29 (p=0.01)</t>
  </si>
  <si>
    <t>0.08 (p=0.87)</t>
  </si>
  <si>
    <t>-0.15 (p=0.71)</t>
  </si>
  <si>
    <t>0.15 (p=0.10)</t>
  </si>
  <si>
    <t>0.36 (p=0.00)</t>
  </si>
  <si>
    <t>-0.13 (p=0.68)</t>
  </si>
  <si>
    <t>-0.16 (p=1.00)</t>
  </si>
  <si>
    <t>0.00 (p=0.91)</t>
  </si>
  <si>
    <t>-0.07 (p=0.78)</t>
  </si>
  <si>
    <t>-0.14 (p=0.94)</t>
  </si>
  <si>
    <t>-0.01 (p=0.46)</t>
  </si>
  <si>
    <t>0.14 (p=0.03)</t>
  </si>
  <si>
    <t>-0.04 (p=0.68)</t>
  </si>
  <si>
    <t>0.23 (p=0.00)</t>
  </si>
  <si>
    <t>-0.47 (p=1.00)</t>
  </si>
  <si>
    <t>0.05 (p=1.00)</t>
  </si>
  <si>
    <t>-0.51 (p=1.00)</t>
  </si>
  <si>
    <t>0.64 (p=0.00)</t>
  </si>
  <si>
    <t>-0.06 (p=0.81)</t>
  </si>
  <si>
    <t>0.17 (p=0.01)</t>
  </si>
  <si>
    <t>-0.02 (p=0.84)</t>
  </si>
  <si>
    <t>0.44 (p=0.00)</t>
  </si>
  <si>
    <t>0.10 (p=0.06)</t>
  </si>
  <si>
    <t>0.05 (p=0.34)</t>
  </si>
  <si>
    <t>-0.17 (p=1.00)</t>
  </si>
  <si>
    <t>0.03 (p=0.14)</t>
  </si>
  <si>
    <t>-0.06 (p=0.65)</t>
  </si>
  <si>
    <t>0.11 (p=0.11)</t>
  </si>
  <si>
    <t>-0.05 (p=0.86)</t>
  </si>
  <si>
    <t>0.03 (p=0.71)</t>
  </si>
  <si>
    <t>0.25 (p=0.00)</t>
  </si>
  <si>
    <t>-0.03 (p=0.26)</t>
  </si>
  <si>
    <t>0.04 (p=0.18)</t>
  </si>
  <si>
    <t>-0.24 (p=1.00)</t>
  </si>
  <si>
    <t>0.11 (p=0.00)</t>
  </si>
  <si>
    <t>-0.35 (p=1.00)</t>
  </si>
  <si>
    <t>0.27 (p=0.00)</t>
  </si>
  <si>
    <t>-0.15 (p=1.00)</t>
  </si>
  <si>
    <t>-0.04 (p=0.16)</t>
  </si>
  <si>
    <t>0.21 (p=0.00)</t>
  </si>
  <si>
    <t>-0.10 (p=1.00)</t>
  </si>
  <si>
    <t>0.32 (p=0.00)</t>
  </si>
  <si>
    <t>0.19 (p=0.00)</t>
  </si>
  <si>
    <t>-0.06 (p=0.93)</t>
  </si>
  <si>
    <t>-0.05 (p=0.83)</t>
  </si>
  <si>
    <t>-0.28 (p=1.00)</t>
  </si>
  <si>
    <t>-0.34 (p=1.00)</t>
  </si>
  <si>
    <t>0.17 (p=0.61)</t>
  </si>
  <si>
    <t>0.30 (p=0.00)</t>
  </si>
  <si>
    <t>0.27 (p=0.01)</t>
  </si>
  <si>
    <t>0.09 (p=0.54)</t>
  </si>
  <si>
    <t>-0.03 (p=0.36)</t>
  </si>
  <si>
    <t>0.02 (p=0.08)</t>
  </si>
  <si>
    <t>-0.02 (p=1.00)</t>
  </si>
  <si>
    <t>0.07 (p=0.09)</t>
  </si>
  <si>
    <t>-0.03 (p=0.57)</t>
  </si>
  <si>
    <t>0.01 (p=0.91)</t>
  </si>
  <si>
    <t>-0.04 (p=0.95)</t>
  </si>
  <si>
    <t>-0.07 (p=0.73)</t>
  </si>
  <si>
    <t>0.08 (p=0.00)</t>
  </si>
  <si>
    <t>0.09 (p=0.05)</t>
  </si>
  <si>
    <t>-0.03 (p=0.80)</t>
  </si>
  <si>
    <t>0.39 (p=0.00)</t>
  </si>
  <si>
    <t>0.11 (p=0.05)</t>
  </si>
  <si>
    <t>-0.08 (p=0.91)</t>
  </si>
  <si>
    <t>-0.39 (p=1.00)</t>
  </si>
  <si>
    <t>0.08 (p=0.18)</t>
  </si>
  <si>
    <t>-0.20 (p=0.97)</t>
  </si>
  <si>
    <t>0.26 (p=0.05)</t>
  </si>
  <si>
    <t>-0.05 (p=0.23)</t>
  </si>
  <si>
    <t>-0.08 (p=1.00)</t>
  </si>
  <si>
    <t>-0.30 (p=1.00)</t>
  </si>
  <si>
    <t>0.22 (p=0.00)</t>
  </si>
  <si>
    <t>-0.07 (p=0.66)</t>
  </si>
  <si>
    <t>-0.18 (p=1.00)</t>
  </si>
  <si>
    <t>-0.17 (p=0.99)</t>
  </si>
  <si>
    <t>-0.09 (p=0.95)</t>
  </si>
  <si>
    <t>0.13 (p=0.00)</t>
  </si>
  <si>
    <t>0.11 (p=0.04)</t>
  </si>
  <si>
    <t>0.07 (p=0.04)</t>
  </si>
  <si>
    <t>-0.04 (p=0.51)</t>
  </si>
  <si>
    <t>0.15 (p=0.00)</t>
  </si>
  <si>
    <t>0.03 (p=0.36)</t>
  </si>
  <si>
    <t>-0.21 (p=1.00)</t>
  </si>
  <si>
    <t>0.07 (p=0.37)</t>
  </si>
  <si>
    <t>-0.09 (p=0.85)</t>
  </si>
  <si>
    <t>-0.21 (p=0.96)</t>
  </si>
  <si>
    <t>-0.32 (p=1.00)</t>
  </si>
  <si>
    <t>-0.07 (p=0.51)</t>
  </si>
  <si>
    <t>0.40 (p=0.00)</t>
  </si>
  <si>
    <t>-0.21 (p=0.99)</t>
  </si>
  <si>
    <t>-0.13 (p=0.96)</t>
  </si>
  <si>
    <t>0.08 (p=0.29)</t>
  </si>
  <si>
    <t>-0.11 (p=0.61)</t>
  </si>
  <si>
    <t>-0.13 (p=0.92)</t>
  </si>
  <si>
    <t>-0.12 (p=0.99)</t>
  </si>
  <si>
    <t>-0.01 (p=0.62)</t>
  </si>
  <si>
    <t>-0.33 (p=1.00)</t>
  </si>
  <si>
    <t>-0.04 (p=1.00)</t>
  </si>
  <si>
    <t>-0.05 (p=0.14)</t>
  </si>
  <si>
    <t>0.06 (p=0.00)</t>
  </si>
  <si>
    <t>0.17 (p=0.03)</t>
  </si>
  <si>
    <t>0.02 (p=0.06)</t>
  </si>
  <si>
    <t>-0.00 (p=0.00)</t>
  </si>
  <si>
    <t>-0.10 (p=0.99)</t>
  </si>
  <si>
    <t>-0.37 (p=1.00)</t>
  </si>
  <si>
    <t>0.29 (p=0.00)</t>
  </si>
  <si>
    <t>0.08 (p=0.50)</t>
  </si>
  <si>
    <t>-0.07 (p=0.27)</t>
  </si>
  <si>
    <t>-0.29 (p=1.00)</t>
  </si>
  <si>
    <t>0.24 (p=0.02)</t>
  </si>
  <si>
    <t>-0.03 (p=0.99)</t>
  </si>
  <si>
    <t>0.09 (p=0.00)</t>
  </si>
  <si>
    <t>-0.26 (p=1.00)</t>
  </si>
  <si>
    <t>-0.23 (p=1.00)</t>
  </si>
  <si>
    <t>0.25 (p=0.06)</t>
  </si>
  <si>
    <t>0.02 (p=1.00)</t>
  </si>
  <si>
    <t>0.01 (p=0.28)</t>
  </si>
  <si>
    <t>-0.10 (p=0.26)</t>
  </si>
  <si>
    <t>0.10 (p=0.40)</t>
  </si>
  <si>
    <t>0.07 (p=0.36)</t>
  </si>
  <si>
    <t>TNBCtype_official</t>
  </si>
  <si>
    <t>Logic</t>
  </si>
  <si>
    <t>Helen_subtype</t>
  </si>
  <si>
    <t>InVivo_PEV</t>
  </si>
  <si>
    <t>Mutations_N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</si>
</sst>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CC3076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483D8B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 readingOrder="1"/>
    </xf>
    <xf numFmtId="0" fontId="6" fillId="5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 readingOrder="1"/>
    </xf>
    <xf numFmtId="0" fontId="6" fillId="7" borderId="0" xfId="0" applyFont="1" applyFill="1" applyAlignment="1">
      <alignment horizontal="center" vertical="center" wrapText="1" readingOrder="1"/>
    </xf>
    <xf numFmtId="0" fontId="6" fillId="8" borderId="0" xfId="0" applyFont="1" applyFill="1" applyAlignment="1">
      <alignment horizontal="center" vertical="center" wrapText="1" readingOrder="1"/>
    </xf>
    <xf numFmtId="0" fontId="6" fillId="9" borderId="0" xfId="0" applyFont="1" applyFill="1" applyAlignment="1">
      <alignment horizontal="center" vertical="center" wrapText="1" readingOrder="1"/>
    </xf>
    <xf numFmtId="0" fontId="6" fillId="10" borderId="0" xfId="0" applyFont="1" applyFill="1" applyAlignment="1">
      <alignment horizontal="center" vertical="center" wrapText="1" readingOrder="1"/>
    </xf>
    <xf numFmtId="0" fontId="6" fillId="11" borderId="0" xfId="0" applyFont="1" applyFill="1" applyAlignment="1">
      <alignment horizontal="center" vertical="center" wrapText="1" readingOrder="1"/>
    </xf>
    <xf numFmtId="0" fontId="6" fillId="12" borderId="0" xfId="0" applyFont="1" applyFill="1" applyAlignment="1">
      <alignment horizontal="center" vertical="center" wrapText="1" readingOrder="1"/>
    </xf>
    <xf numFmtId="0" fontId="6" fillId="13" borderId="0" xfId="0" applyFont="1" applyFill="1" applyAlignment="1">
      <alignment horizontal="center" vertical="center" wrapText="1" readingOrder="1"/>
    </xf>
    <xf numFmtId="0" fontId="6" fillId="14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 readingOrder="1"/>
    </xf>
    <xf numFmtId="0" fontId="3" fillId="16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17" borderId="0" xfId="0" applyFont="1" applyFill="1" applyBorder="1" applyAlignment="1">
      <alignment horizontal="center" vertical="center" wrapText="1" readingOrder="1"/>
    </xf>
    <xf numFmtId="0" fontId="3" fillId="19" borderId="0" xfId="0" applyFont="1" applyFill="1" applyBorder="1" applyAlignment="1">
      <alignment horizontal="center" vertical="center" wrapText="1" readingOrder="1"/>
    </xf>
    <xf numFmtId="0" fontId="3" fillId="15" borderId="0" xfId="0" applyFont="1" applyFill="1" applyBorder="1" applyAlignment="1">
      <alignment horizontal="center" vertical="center" wrapText="1" readingOrder="1"/>
    </xf>
    <xf numFmtId="0" fontId="3" fillId="16" borderId="0" xfId="0" applyFont="1" applyFill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C545DB4-76A2-0926-B33B-9C19BEC0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3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9D0803-BDB5-D6D8-958D-5C1942AAC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689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73BB434-7034-07B5-0532-8795DC472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48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784737-EB76-62DC-6579-63A83E5FB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08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424155-F7D6-CD80-8862-F5F5223A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67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D3CFFBB-9E89-57DD-CD6A-2C30CBAAD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726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17C1B44-122D-3A4A-E344-F4FD7D253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FEDED3E-0EC5-2F41-3D6E-CFA36C30B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45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684F8D-039E-1A9B-1B5F-4DF544DEC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04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F38FBF1-D3B1-39FA-F205-1A6EB58C4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63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8BA6E0B-53B3-F3C0-86D5-9127656B1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23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78D6AB-A79C-7838-756C-7A0789727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82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6A2CB1F-5AC7-3B64-A7B4-921350600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41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8158</xdr:colOff>
      <xdr:row>0</xdr:row>
      <xdr:rowOff>8158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A9C9100-49FC-0B7F-0E27-94687CB00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01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8158</xdr:colOff>
      <xdr:row>0</xdr:row>
      <xdr:rowOff>8158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8224D14-2276-9EF8-7F49-D4EB6A722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6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971D-F71B-4DE7-95CA-EFC9AF4A6670}">
  <dimension ref="A1:T35"/>
  <sheetViews>
    <sheetView tabSelected="1" zoomScale="70" zoomScaleNormal="70" workbookViewId="0">
      <selection activeCell="H17" sqref="H17:H21"/>
    </sheetView>
  </sheetViews>
  <sheetFormatPr defaultColWidth="8.84375" defaultRowHeight="14.6" x14ac:dyDescent="0.4"/>
  <cols>
    <col min="1" max="1" width="16.921875" style="1" bestFit="1" customWidth="1"/>
    <col min="2" max="2" width="13" style="1" bestFit="1" customWidth="1"/>
    <col min="3" max="3" width="10.3046875" style="1" bestFit="1" customWidth="1"/>
    <col min="4" max="4" width="9" style="1" bestFit="1" customWidth="1"/>
    <col min="5" max="5" width="8.69140625" style="1" bestFit="1" customWidth="1"/>
    <col min="6" max="6" width="14.84375" style="1" bestFit="1" customWidth="1"/>
    <col min="7" max="7" width="19.84375" style="1" bestFit="1" customWidth="1"/>
    <col min="8" max="8" width="19.23046875" style="1" bestFit="1" customWidth="1"/>
    <col min="9" max="9" width="15.15234375" style="1" customWidth="1"/>
    <col min="10" max="10" width="18.765625" style="17" customWidth="1"/>
    <col min="11" max="16" width="23.3046875" style="17" customWidth="1"/>
    <col min="17" max="17" width="17.84375" style="17" bestFit="1" customWidth="1"/>
    <col min="18" max="18" width="8.84375" style="17"/>
    <col min="19" max="19" width="15.15234375" style="17" bestFit="1" customWidth="1"/>
    <col min="20" max="16384" width="8.84375" style="17"/>
  </cols>
  <sheetData>
    <row r="1" spans="1:20" ht="15" thickBot="1" x14ac:dyDescent="0.4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37</v>
      </c>
      <c r="G1" s="1" t="s">
        <v>39</v>
      </c>
      <c r="H1" s="1" t="s">
        <v>49</v>
      </c>
      <c r="I1" s="1" t="s">
        <v>268</v>
      </c>
      <c r="J1" s="29" t="s">
        <v>269</v>
      </c>
      <c r="K1" s="21" t="s">
        <v>48</v>
      </c>
      <c r="L1" s="21" t="s">
        <v>55</v>
      </c>
      <c r="M1" s="21" t="s">
        <v>45</v>
      </c>
      <c r="N1" s="21" t="s">
        <v>47</v>
      </c>
      <c r="O1" s="21" t="s">
        <v>46</v>
      </c>
      <c r="P1" s="21" t="s">
        <v>54</v>
      </c>
      <c r="Q1" s="1" t="s">
        <v>265</v>
      </c>
      <c r="R1" s="17" t="s">
        <v>266</v>
      </c>
      <c r="S1" s="17" t="s">
        <v>267</v>
      </c>
    </row>
    <row r="2" spans="1:20" ht="15.45" thickBot="1" x14ac:dyDescent="0.45">
      <c r="A2" s="1" t="s">
        <v>57</v>
      </c>
      <c r="B2" s="2" t="s">
        <v>23</v>
      </c>
      <c r="C2" s="3" t="s">
        <v>50</v>
      </c>
      <c r="D2" s="5">
        <v>2</v>
      </c>
      <c r="E2" s="1">
        <v>1</v>
      </c>
      <c r="G2" s="19">
        <v>0.84192999999999996</v>
      </c>
      <c r="H2" s="21" t="s">
        <v>48</v>
      </c>
      <c r="I2" s="21"/>
      <c r="J2" s="20">
        <v>271</v>
      </c>
      <c r="K2" s="22" t="s">
        <v>97</v>
      </c>
      <c r="L2" s="21" t="s">
        <v>100</v>
      </c>
      <c r="M2" s="21" t="s">
        <v>99</v>
      </c>
      <c r="N2" s="21" t="s">
        <v>98</v>
      </c>
      <c r="O2" s="21" t="s">
        <v>96</v>
      </c>
      <c r="P2" s="21" t="s">
        <v>101</v>
      </c>
      <c r="Q2" s="21" t="s">
        <v>48</v>
      </c>
      <c r="R2" s="17" t="b">
        <f>H2=Q2</f>
        <v>1</v>
      </c>
      <c r="S2" s="24" t="s">
        <v>48</v>
      </c>
      <c r="T2" s="20"/>
    </row>
    <row r="3" spans="1:20" ht="15.45" thickBot="1" x14ac:dyDescent="0.45">
      <c r="A3" s="1" t="s">
        <v>58</v>
      </c>
      <c r="B3" s="2" t="s">
        <v>24</v>
      </c>
      <c r="C3" s="6" t="s">
        <v>51</v>
      </c>
      <c r="D3" s="5">
        <v>2</v>
      </c>
      <c r="E3" s="1">
        <v>1</v>
      </c>
      <c r="G3" s="19">
        <v>0.15256</v>
      </c>
      <c r="H3" s="21" t="s">
        <v>48</v>
      </c>
      <c r="I3" s="21"/>
      <c r="J3" s="20">
        <v>289</v>
      </c>
      <c r="K3" s="22" t="s">
        <v>103</v>
      </c>
      <c r="L3" s="21" t="s">
        <v>106</v>
      </c>
      <c r="M3" s="21" t="s">
        <v>105</v>
      </c>
      <c r="N3" s="21" t="s">
        <v>104</v>
      </c>
      <c r="O3" s="21" t="s">
        <v>102</v>
      </c>
      <c r="P3" s="21" t="s">
        <v>107</v>
      </c>
      <c r="Q3" s="21" t="s">
        <v>48</v>
      </c>
      <c r="R3" s="17" t="b">
        <f>H3=Q3</f>
        <v>1</v>
      </c>
      <c r="S3" s="24" t="s">
        <v>48</v>
      </c>
      <c r="T3" s="20"/>
    </row>
    <row r="4" spans="1:20" ht="15.45" thickBot="1" x14ac:dyDescent="0.45">
      <c r="A4" s="1" t="s">
        <v>59</v>
      </c>
      <c r="B4" s="2" t="s">
        <v>1</v>
      </c>
      <c r="C4" s="7" t="s">
        <v>52</v>
      </c>
      <c r="D4" s="5">
        <v>2</v>
      </c>
      <c r="E4" s="1">
        <v>1</v>
      </c>
      <c r="F4" s="1" t="s">
        <v>34</v>
      </c>
      <c r="G4" s="19">
        <v>-0.46859000000000001</v>
      </c>
      <c r="H4" s="21" t="s">
        <v>48</v>
      </c>
      <c r="I4" s="21"/>
      <c r="J4" s="20">
        <v>280</v>
      </c>
      <c r="K4" s="22" t="s">
        <v>109</v>
      </c>
      <c r="L4" s="21" t="s">
        <v>112</v>
      </c>
      <c r="M4" s="21" t="s">
        <v>111</v>
      </c>
      <c r="N4" s="21" t="s">
        <v>110</v>
      </c>
      <c r="O4" s="21" t="s">
        <v>108</v>
      </c>
      <c r="P4" s="21" t="s">
        <v>113</v>
      </c>
      <c r="Q4" s="21" t="s">
        <v>48</v>
      </c>
      <c r="R4" s="17" t="b">
        <f>H4=Q4</f>
        <v>1</v>
      </c>
      <c r="S4" s="24" t="s">
        <v>48</v>
      </c>
      <c r="T4" s="20"/>
    </row>
    <row r="5" spans="1:20" ht="15.45" thickBot="1" x14ac:dyDescent="0.45">
      <c r="A5" s="1" t="s">
        <v>71</v>
      </c>
      <c r="B5" s="2" t="s">
        <v>8</v>
      </c>
      <c r="C5" s="3" t="s">
        <v>50</v>
      </c>
      <c r="D5" s="4">
        <v>12</v>
      </c>
      <c r="G5" s="19">
        <v>1.4673</v>
      </c>
      <c r="H5" s="21" t="s">
        <v>48</v>
      </c>
      <c r="I5" s="21"/>
      <c r="J5" s="20">
        <v>57</v>
      </c>
      <c r="K5" s="22" t="s">
        <v>174</v>
      </c>
      <c r="L5" s="21" t="s">
        <v>98</v>
      </c>
      <c r="M5" s="21" t="s">
        <v>176</v>
      </c>
      <c r="N5" s="21" t="s">
        <v>175</v>
      </c>
      <c r="O5" s="21" t="s">
        <v>173</v>
      </c>
      <c r="P5" s="21" t="s">
        <v>177</v>
      </c>
      <c r="Q5" s="21" t="s">
        <v>48</v>
      </c>
      <c r="R5" s="17" t="b">
        <f>H5=Q5</f>
        <v>1</v>
      </c>
      <c r="S5" s="23" t="s">
        <v>45</v>
      </c>
      <c r="T5" s="20"/>
    </row>
    <row r="6" spans="1:20" ht="15.45" thickBot="1" x14ac:dyDescent="0.45">
      <c r="A6" s="1" t="s">
        <v>73</v>
      </c>
      <c r="B6" s="2" t="s">
        <v>11</v>
      </c>
      <c r="C6" s="3" t="s">
        <v>50</v>
      </c>
      <c r="D6" s="10">
        <v>14</v>
      </c>
      <c r="E6" s="1">
        <v>4</v>
      </c>
      <c r="G6" s="19">
        <v>0.72250999999999999</v>
      </c>
      <c r="H6" s="21" t="s">
        <v>48</v>
      </c>
      <c r="I6" s="21">
        <v>0.1091</v>
      </c>
      <c r="J6" s="20">
        <v>518</v>
      </c>
      <c r="K6" s="22" t="s">
        <v>185</v>
      </c>
      <c r="L6" s="21" t="s">
        <v>187</v>
      </c>
      <c r="M6" s="21" t="s">
        <v>186</v>
      </c>
      <c r="N6" s="21" t="s">
        <v>95</v>
      </c>
      <c r="O6" s="21" t="s">
        <v>184</v>
      </c>
      <c r="P6" s="21" t="s">
        <v>188</v>
      </c>
      <c r="Q6" s="21" t="s">
        <v>48</v>
      </c>
      <c r="R6" s="17" t="b">
        <f>H6=Q6</f>
        <v>1</v>
      </c>
      <c r="S6" s="24" t="s">
        <v>48</v>
      </c>
      <c r="T6" s="20"/>
    </row>
    <row r="7" spans="1:20" ht="15.45" thickBot="1" x14ac:dyDescent="0.45">
      <c r="A7" s="1" t="s">
        <v>75</v>
      </c>
      <c r="B7" s="2" t="s">
        <v>13</v>
      </c>
      <c r="C7" s="3" t="s">
        <v>50</v>
      </c>
      <c r="D7" s="11">
        <v>16</v>
      </c>
      <c r="E7" s="1">
        <v>5</v>
      </c>
      <c r="G7" s="19">
        <v>1.0806</v>
      </c>
      <c r="H7" s="34" t="s">
        <v>48</v>
      </c>
      <c r="I7" s="21"/>
      <c r="J7" s="20">
        <v>23</v>
      </c>
      <c r="K7" s="21" t="s">
        <v>196</v>
      </c>
      <c r="L7" s="21" t="s">
        <v>199</v>
      </c>
      <c r="M7" s="21" t="s">
        <v>198</v>
      </c>
      <c r="N7" s="21" t="s">
        <v>197</v>
      </c>
      <c r="O7" s="21" t="s">
        <v>195</v>
      </c>
      <c r="P7" s="21" t="s">
        <v>200</v>
      </c>
      <c r="Q7" s="21" t="s">
        <v>53</v>
      </c>
      <c r="R7" s="17" t="b">
        <f>H7=Q7</f>
        <v>0</v>
      </c>
      <c r="S7" s="24" t="s">
        <v>48</v>
      </c>
      <c r="T7" s="20"/>
    </row>
    <row r="8" spans="1:20" ht="15.45" thickBot="1" x14ac:dyDescent="0.45">
      <c r="A8" s="1" t="s">
        <v>87</v>
      </c>
      <c r="B8" s="2" t="s">
        <v>32</v>
      </c>
      <c r="C8" s="3" t="s">
        <v>50</v>
      </c>
      <c r="D8" s="16">
        <v>22</v>
      </c>
      <c r="E8" s="1">
        <v>10</v>
      </c>
      <c r="F8" s="18"/>
      <c r="G8" s="19">
        <v>1.5716000000000001</v>
      </c>
      <c r="H8" s="21" t="s">
        <v>48</v>
      </c>
      <c r="I8" s="21"/>
      <c r="J8" s="20">
        <v>275</v>
      </c>
      <c r="K8" s="22" t="s">
        <v>180</v>
      </c>
      <c r="L8" s="22" t="s">
        <v>254</v>
      </c>
      <c r="M8" s="21" t="s">
        <v>227</v>
      </c>
      <c r="N8" s="21" t="s">
        <v>253</v>
      </c>
      <c r="O8" s="22" t="s">
        <v>178</v>
      </c>
      <c r="P8" s="21" t="s">
        <v>255</v>
      </c>
      <c r="Q8" s="21" t="s">
        <v>53</v>
      </c>
      <c r="R8" s="17" t="b">
        <f>H8=Q8</f>
        <v>0</v>
      </c>
      <c r="S8" s="30"/>
      <c r="T8" s="20"/>
    </row>
    <row r="9" spans="1:20" ht="15.45" thickBot="1" x14ac:dyDescent="0.45">
      <c r="A9" s="1" t="s">
        <v>88</v>
      </c>
      <c r="B9" s="2" t="s">
        <v>28</v>
      </c>
      <c r="C9" s="6" t="s">
        <v>51</v>
      </c>
      <c r="D9" s="16">
        <v>22</v>
      </c>
      <c r="E9" s="1">
        <v>10</v>
      </c>
      <c r="G9" s="19">
        <v>1.5301</v>
      </c>
      <c r="H9" s="21" t="s">
        <v>48</v>
      </c>
      <c r="I9" s="21"/>
      <c r="J9" s="20">
        <v>265</v>
      </c>
      <c r="K9" s="22" t="s">
        <v>157</v>
      </c>
      <c r="L9" s="21" t="s">
        <v>259</v>
      </c>
      <c r="M9" s="21" t="s">
        <v>258</v>
      </c>
      <c r="N9" s="21" t="s">
        <v>257</v>
      </c>
      <c r="O9" s="21" t="s">
        <v>256</v>
      </c>
      <c r="P9" s="21" t="s">
        <v>260</v>
      </c>
      <c r="Q9" s="21" t="s">
        <v>53</v>
      </c>
      <c r="R9" s="17" t="b">
        <f>H9=Q9</f>
        <v>0</v>
      </c>
      <c r="S9" s="30"/>
      <c r="T9" s="20"/>
    </row>
    <row r="10" spans="1:20" ht="15.45" thickBot="1" x14ac:dyDescent="0.45">
      <c r="A10" s="1" t="s">
        <v>89</v>
      </c>
      <c r="B10" s="2" t="s">
        <v>30</v>
      </c>
      <c r="C10" s="7" t="s">
        <v>52</v>
      </c>
      <c r="D10" s="16">
        <v>22</v>
      </c>
      <c r="E10" s="1">
        <v>10</v>
      </c>
      <c r="F10" s="1" t="s">
        <v>36</v>
      </c>
      <c r="G10" s="19">
        <v>1.2282999999999999</v>
      </c>
      <c r="H10" s="21" t="s">
        <v>48</v>
      </c>
      <c r="I10" s="21"/>
      <c r="J10" s="20">
        <v>269</v>
      </c>
      <c r="K10" s="22" t="s">
        <v>135</v>
      </c>
      <c r="L10" s="21" t="s">
        <v>263</v>
      </c>
      <c r="M10" s="21" t="s">
        <v>262</v>
      </c>
      <c r="N10" s="21" t="s">
        <v>257</v>
      </c>
      <c r="O10" s="21" t="s">
        <v>261</v>
      </c>
      <c r="P10" s="21" t="s">
        <v>264</v>
      </c>
      <c r="Q10" s="21" t="s">
        <v>48</v>
      </c>
      <c r="R10" s="17" t="b">
        <f>H10=Q10</f>
        <v>1</v>
      </c>
      <c r="S10" s="30"/>
      <c r="T10" s="20"/>
    </row>
    <row r="11" spans="1:20" ht="15.45" thickBot="1" x14ac:dyDescent="0.45">
      <c r="A11" s="1" t="s">
        <v>63</v>
      </c>
      <c r="B11" s="2" t="s">
        <v>0</v>
      </c>
      <c r="C11" s="3" t="s">
        <v>50</v>
      </c>
      <c r="D11" s="4">
        <v>5</v>
      </c>
      <c r="G11" s="19">
        <v>1.8055000000000001</v>
      </c>
      <c r="H11" s="21" t="s">
        <v>55</v>
      </c>
      <c r="I11" s="21"/>
      <c r="J11" s="20">
        <v>235</v>
      </c>
      <c r="K11" s="21" t="s">
        <v>131</v>
      </c>
      <c r="L11" s="22" t="s">
        <v>134</v>
      </c>
      <c r="M11" s="21" t="s">
        <v>133</v>
      </c>
      <c r="N11" s="21" t="s">
        <v>132</v>
      </c>
      <c r="O11" s="21" t="s">
        <v>130</v>
      </c>
      <c r="P11" s="21" t="s">
        <v>135</v>
      </c>
      <c r="Q11" s="21" t="s">
        <v>55</v>
      </c>
      <c r="R11" s="17" t="b">
        <f>H11=Q11</f>
        <v>1</v>
      </c>
      <c r="S11" s="26" t="s">
        <v>55</v>
      </c>
      <c r="T11" s="20"/>
    </row>
    <row r="12" spans="1:20" ht="15.45" thickBot="1" x14ac:dyDescent="0.45">
      <c r="A12" s="1" t="s">
        <v>65</v>
      </c>
      <c r="B12" s="2" t="s">
        <v>3</v>
      </c>
      <c r="C12" s="3" t="s">
        <v>50</v>
      </c>
      <c r="D12" s="4">
        <v>7</v>
      </c>
      <c r="G12" s="19">
        <v>1.2318</v>
      </c>
      <c r="H12" s="21" t="s">
        <v>55</v>
      </c>
      <c r="I12" s="21"/>
      <c r="J12" s="20">
        <v>41</v>
      </c>
      <c r="K12" s="21" t="s">
        <v>142</v>
      </c>
      <c r="L12" s="22" t="s">
        <v>144</v>
      </c>
      <c r="M12" s="21" t="s">
        <v>143</v>
      </c>
      <c r="N12" s="21" t="s">
        <v>123</v>
      </c>
      <c r="O12" s="21" t="s">
        <v>141</v>
      </c>
      <c r="P12" s="21" t="s">
        <v>145</v>
      </c>
      <c r="Q12" s="21" t="s">
        <v>55</v>
      </c>
      <c r="R12" s="17" t="b">
        <f>H12=Q12</f>
        <v>1</v>
      </c>
      <c r="S12" s="26" t="s">
        <v>55</v>
      </c>
      <c r="T12" s="20"/>
    </row>
    <row r="13" spans="1:20" ht="15.45" thickBot="1" x14ac:dyDescent="0.45">
      <c r="A13" s="1" t="s">
        <v>67</v>
      </c>
      <c r="B13" s="2" t="s">
        <v>5</v>
      </c>
      <c r="C13" s="3" t="s">
        <v>50</v>
      </c>
      <c r="D13" s="4">
        <v>9</v>
      </c>
      <c r="G13" s="19">
        <v>-0.96894999999999998</v>
      </c>
      <c r="H13" s="21" t="s">
        <v>55</v>
      </c>
      <c r="I13" s="21"/>
      <c r="J13" s="20">
        <v>54</v>
      </c>
      <c r="K13" s="21" t="s">
        <v>152</v>
      </c>
      <c r="L13" s="22" t="s">
        <v>155</v>
      </c>
      <c r="M13" s="21" t="s">
        <v>154</v>
      </c>
      <c r="N13" s="21" t="s">
        <v>153</v>
      </c>
      <c r="O13" s="21" t="s">
        <v>151</v>
      </c>
      <c r="P13" s="21" t="s">
        <v>156</v>
      </c>
      <c r="Q13" s="21" t="s">
        <v>55</v>
      </c>
      <c r="R13" s="17" t="b">
        <f>H13=Q13</f>
        <v>1</v>
      </c>
      <c r="S13" s="26" t="s">
        <v>55</v>
      </c>
      <c r="T13" s="20"/>
    </row>
    <row r="14" spans="1:20" ht="15.45" thickBot="1" x14ac:dyDescent="0.45">
      <c r="A14" s="1" t="s">
        <v>69</v>
      </c>
      <c r="B14" s="2" t="s">
        <v>7</v>
      </c>
      <c r="C14" s="3" t="s">
        <v>50</v>
      </c>
      <c r="D14" s="9">
        <v>11</v>
      </c>
      <c r="E14" s="1">
        <v>3</v>
      </c>
      <c r="G14" s="19">
        <v>1.1211</v>
      </c>
      <c r="H14" s="21" t="s">
        <v>55</v>
      </c>
      <c r="I14" s="21">
        <v>0.61838000000000004</v>
      </c>
      <c r="J14" s="20">
        <v>78</v>
      </c>
      <c r="K14" s="21" t="s">
        <v>131</v>
      </c>
      <c r="L14" s="22" t="s">
        <v>165</v>
      </c>
      <c r="M14" s="21" t="s">
        <v>164</v>
      </c>
      <c r="N14" s="21" t="s">
        <v>163</v>
      </c>
      <c r="O14" s="21" t="s">
        <v>162</v>
      </c>
      <c r="P14" s="21" t="s">
        <v>166</v>
      </c>
      <c r="Q14" s="21" t="s">
        <v>55</v>
      </c>
      <c r="R14" s="17" t="b">
        <f>H14=Q14</f>
        <v>1</v>
      </c>
      <c r="S14" s="26" t="s">
        <v>55</v>
      </c>
      <c r="T14" s="20"/>
    </row>
    <row r="15" spans="1:20" ht="15.45" thickBot="1" x14ac:dyDescent="0.45">
      <c r="A15" s="1" t="s">
        <v>77</v>
      </c>
      <c r="B15" s="2" t="s">
        <v>14</v>
      </c>
      <c r="C15" s="3" t="s">
        <v>50</v>
      </c>
      <c r="D15" s="12">
        <v>18</v>
      </c>
      <c r="E15" s="1">
        <v>6</v>
      </c>
      <c r="G15" s="19">
        <v>0.76626000000000005</v>
      </c>
      <c r="H15" s="21" t="s">
        <v>46</v>
      </c>
      <c r="I15" s="21">
        <v>0.63053000000000003</v>
      </c>
      <c r="J15" s="20">
        <v>116</v>
      </c>
      <c r="K15" s="21" t="s">
        <v>207</v>
      </c>
      <c r="L15" s="21" t="s">
        <v>210</v>
      </c>
      <c r="M15" s="21" t="s">
        <v>209</v>
      </c>
      <c r="N15" s="21" t="s">
        <v>208</v>
      </c>
      <c r="O15" s="22" t="s">
        <v>206</v>
      </c>
      <c r="P15" s="21" t="s">
        <v>211</v>
      </c>
      <c r="Q15" s="21" t="s">
        <v>46</v>
      </c>
      <c r="R15" s="17" t="b">
        <f>H15=Q15</f>
        <v>1</v>
      </c>
      <c r="S15" s="28" t="s">
        <v>46</v>
      </c>
      <c r="T15" s="20"/>
    </row>
    <row r="16" spans="1:20" ht="15.45" thickBot="1" x14ac:dyDescent="0.45">
      <c r="A16" s="1" t="s">
        <v>78</v>
      </c>
      <c r="B16" s="2" t="s">
        <v>19</v>
      </c>
      <c r="C16" s="7" t="s">
        <v>52</v>
      </c>
      <c r="D16" s="12">
        <v>18</v>
      </c>
      <c r="E16" s="1">
        <v>6</v>
      </c>
      <c r="F16" s="1" t="s">
        <v>38</v>
      </c>
      <c r="G16" s="19">
        <v>2.0365000000000002</v>
      </c>
      <c r="H16" s="21" t="s">
        <v>46</v>
      </c>
      <c r="I16" s="21">
        <v>0.85016999999999998</v>
      </c>
      <c r="J16" s="20">
        <v>61</v>
      </c>
      <c r="K16" s="21" t="s">
        <v>213</v>
      </c>
      <c r="L16" s="22" t="s">
        <v>216</v>
      </c>
      <c r="M16" s="21" t="s">
        <v>215</v>
      </c>
      <c r="N16" s="21" t="s">
        <v>214</v>
      </c>
      <c r="O16" s="22" t="s">
        <v>212</v>
      </c>
      <c r="P16" s="21" t="s">
        <v>217</v>
      </c>
      <c r="Q16" s="21" t="s">
        <v>53</v>
      </c>
      <c r="R16" s="17" t="b">
        <f>H16=Q16</f>
        <v>0</v>
      </c>
      <c r="S16" s="28" t="s">
        <v>46</v>
      </c>
      <c r="T16" s="20"/>
    </row>
    <row r="17" spans="1:20" ht="15.45" thickBot="1" x14ac:dyDescent="0.45">
      <c r="A17" s="1" t="s">
        <v>62</v>
      </c>
      <c r="B17" s="2" t="s">
        <v>27</v>
      </c>
      <c r="C17" s="3" t="s">
        <v>50</v>
      </c>
      <c r="D17" s="4">
        <v>4</v>
      </c>
      <c r="G17" s="19">
        <v>0.69274000000000002</v>
      </c>
      <c r="H17" s="21" t="s">
        <v>54</v>
      </c>
      <c r="I17" s="21"/>
      <c r="J17" s="20">
        <v>104</v>
      </c>
      <c r="K17" s="21" t="s">
        <v>125</v>
      </c>
      <c r="L17" s="21" t="s">
        <v>128</v>
      </c>
      <c r="M17" s="21" t="s">
        <v>127</v>
      </c>
      <c r="N17" s="21" t="s">
        <v>126</v>
      </c>
      <c r="O17" s="21" t="s">
        <v>124</v>
      </c>
      <c r="P17" s="22" t="s">
        <v>129</v>
      </c>
      <c r="Q17" s="21" t="s">
        <v>54</v>
      </c>
      <c r="R17" s="17" t="b">
        <f>H17=Q17</f>
        <v>1</v>
      </c>
      <c r="S17" s="25" t="s">
        <v>54</v>
      </c>
      <c r="T17" s="20"/>
    </row>
    <row r="18" spans="1:20" ht="15.45" thickBot="1" x14ac:dyDescent="0.45">
      <c r="A18" s="1" t="s">
        <v>64</v>
      </c>
      <c r="B18" s="2" t="s">
        <v>2</v>
      </c>
      <c r="C18" s="3" t="s">
        <v>50</v>
      </c>
      <c r="D18" s="4">
        <v>6</v>
      </c>
      <c r="G18" s="19">
        <v>1.4186000000000001</v>
      </c>
      <c r="H18" s="21" t="s">
        <v>54</v>
      </c>
      <c r="I18" s="21"/>
      <c r="J18" s="20">
        <v>65</v>
      </c>
      <c r="K18" s="21" t="s">
        <v>137</v>
      </c>
      <c r="L18" s="21" t="s">
        <v>139</v>
      </c>
      <c r="M18" s="21" t="s">
        <v>90</v>
      </c>
      <c r="N18" s="21" t="s">
        <v>138</v>
      </c>
      <c r="O18" s="21" t="s">
        <v>136</v>
      </c>
      <c r="P18" s="22" t="s">
        <v>140</v>
      </c>
      <c r="Q18" s="21" t="s">
        <v>54</v>
      </c>
      <c r="R18" s="17" t="b">
        <f>H18=Q18</f>
        <v>1</v>
      </c>
      <c r="S18" s="25" t="s">
        <v>54</v>
      </c>
      <c r="T18" s="20"/>
    </row>
    <row r="19" spans="1:20" ht="15.45" thickBot="1" x14ac:dyDescent="0.45">
      <c r="A19" s="1" t="s">
        <v>68</v>
      </c>
      <c r="B19" s="2" t="s">
        <v>6</v>
      </c>
      <c r="C19" s="3" t="s">
        <v>50</v>
      </c>
      <c r="D19" s="4">
        <v>10</v>
      </c>
      <c r="G19" s="19">
        <v>0.22216</v>
      </c>
      <c r="H19" s="21" t="s">
        <v>54</v>
      </c>
      <c r="I19" s="21"/>
      <c r="J19" s="20">
        <v>31</v>
      </c>
      <c r="K19" s="21" t="s">
        <v>158</v>
      </c>
      <c r="L19" s="22" t="s">
        <v>134</v>
      </c>
      <c r="M19" s="21" t="s">
        <v>160</v>
      </c>
      <c r="N19" s="21" t="s">
        <v>159</v>
      </c>
      <c r="O19" s="22" t="s">
        <v>157</v>
      </c>
      <c r="P19" s="22" t="s">
        <v>161</v>
      </c>
      <c r="Q19" s="21" t="s">
        <v>54</v>
      </c>
      <c r="R19" s="17" t="b">
        <f>H19=Q19</f>
        <v>1</v>
      </c>
      <c r="S19" s="25" t="s">
        <v>54</v>
      </c>
      <c r="T19" s="20"/>
    </row>
    <row r="20" spans="1:20" ht="15.45" thickBot="1" x14ac:dyDescent="0.45">
      <c r="A20" s="1" t="s">
        <v>79</v>
      </c>
      <c r="B20" s="2" t="s">
        <v>15</v>
      </c>
      <c r="C20" s="3" t="s">
        <v>50</v>
      </c>
      <c r="D20" s="13">
        <v>19</v>
      </c>
      <c r="E20" s="1">
        <v>7</v>
      </c>
      <c r="G20" s="19">
        <v>-0.10668</v>
      </c>
      <c r="H20" s="31" t="s">
        <v>54</v>
      </c>
      <c r="I20" s="21"/>
      <c r="J20" s="20">
        <v>91</v>
      </c>
      <c r="K20" s="21" t="s">
        <v>219</v>
      </c>
      <c r="L20" s="22" t="s">
        <v>222</v>
      </c>
      <c r="M20" s="22" t="s">
        <v>221</v>
      </c>
      <c r="N20" s="21" t="s">
        <v>220</v>
      </c>
      <c r="O20" s="21" t="s">
        <v>218</v>
      </c>
      <c r="P20" s="22" t="s">
        <v>223</v>
      </c>
      <c r="Q20" s="21" t="s">
        <v>53</v>
      </c>
      <c r="R20" s="17" t="b">
        <f>H20=Q20</f>
        <v>0</v>
      </c>
      <c r="S20" s="25" t="s">
        <v>54</v>
      </c>
      <c r="T20" s="20"/>
    </row>
    <row r="21" spans="1:20" ht="15.45" thickBot="1" x14ac:dyDescent="0.45">
      <c r="A21" s="1" t="s">
        <v>80</v>
      </c>
      <c r="B21" s="2" t="s">
        <v>17</v>
      </c>
      <c r="C21" s="6" t="s">
        <v>51</v>
      </c>
      <c r="D21" s="13">
        <v>19</v>
      </c>
      <c r="E21" s="1">
        <v>7</v>
      </c>
      <c r="G21" s="19">
        <v>-0.14499999999999999</v>
      </c>
      <c r="H21" s="21" t="s">
        <v>54</v>
      </c>
      <c r="I21" s="21"/>
      <c r="J21" s="20">
        <v>76</v>
      </c>
      <c r="K21" s="21" t="s">
        <v>125</v>
      </c>
      <c r="L21" s="21" t="s">
        <v>226</v>
      </c>
      <c r="M21" s="22" t="s">
        <v>225</v>
      </c>
      <c r="N21" s="21" t="s">
        <v>224</v>
      </c>
      <c r="O21" s="21" t="s">
        <v>177</v>
      </c>
      <c r="P21" s="22" t="s">
        <v>186</v>
      </c>
      <c r="Q21" s="21" t="s">
        <v>53</v>
      </c>
      <c r="R21" s="17" t="b">
        <f>H21=Q21</f>
        <v>0</v>
      </c>
      <c r="S21" s="25" t="s">
        <v>54</v>
      </c>
      <c r="T21" s="20"/>
    </row>
    <row r="22" spans="1:20" ht="15.45" thickBot="1" x14ac:dyDescent="0.45">
      <c r="A22" s="1" t="s">
        <v>56</v>
      </c>
      <c r="B22" s="2" t="s">
        <v>22</v>
      </c>
      <c r="C22" s="3" t="s">
        <v>50</v>
      </c>
      <c r="D22" s="4">
        <v>1</v>
      </c>
      <c r="G22" s="19">
        <v>0.36792000000000002</v>
      </c>
      <c r="H22" s="21" t="s">
        <v>45</v>
      </c>
      <c r="I22" s="21"/>
      <c r="J22" s="20">
        <v>545</v>
      </c>
      <c r="K22" s="21" t="s">
        <v>91</v>
      </c>
      <c r="L22" s="21" t="s">
        <v>94</v>
      </c>
      <c r="M22" s="22" t="s">
        <v>93</v>
      </c>
      <c r="N22" s="22" t="s">
        <v>92</v>
      </c>
      <c r="O22" s="21" t="s">
        <v>90</v>
      </c>
      <c r="P22" s="21" t="s">
        <v>95</v>
      </c>
      <c r="Q22" s="21" t="s">
        <v>45</v>
      </c>
      <c r="R22" s="17" t="b">
        <f>H22=Q22</f>
        <v>1</v>
      </c>
      <c r="S22" s="23" t="s">
        <v>45</v>
      </c>
      <c r="T22" s="20"/>
    </row>
    <row r="23" spans="1:20" ht="15.45" thickBot="1" x14ac:dyDescent="0.45">
      <c r="A23" s="1" t="s">
        <v>60</v>
      </c>
      <c r="B23" s="2" t="s">
        <v>25</v>
      </c>
      <c r="C23" s="3" t="s">
        <v>50</v>
      </c>
      <c r="D23" s="8">
        <v>3</v>
      </c>
      <c r="E23" s="1">
        <v>2</v>
      </c>
      <c r="G23" s="19">
        <v>1.1374</v>
      </c>
      <c r="H23" s="33" t="s">
        <v>45</v>
      </c>
      <c r="I23" s="21">
        <v>0.1216</v>
      </c>
      <c r="J23" s="20">
        <v>247</v>
      </c>
      <c r="K23" s="21" t="s">
        <v>115</v>
      </c>
      <c r="L23" s="21" t="s">
        <v>118</v>
      </c>
      <c r="M23" s="21" t="s">
        <v>117</v>
      </c>
      <c r="N23" s="21" t="s">
        <v>116</v>
      </c>
      <c r="O23" s="22" t="s">
        <v>114</v>
      </c>
      <c r="P23" s="21" t="s">
        <v>119</v>
      </c>
      <c r="Q23" s="21" t="s">
        <v>53</v>
      </c>
      <c r="R23" s="17" t="b">
        <f>H23=Q23</f>
        <v>0</v>
      </c>
      <c r="S23" s="23" t="s">
        <v>45</v>
      </c>
      <c r="T23" s="20"/>
    </row>
    <row r="24" spans="1:20" ht="15.45" thickBot="1" x14ac:dyDescent="0.45">
      <c r="A24" s="1" t="s">
        <v>61</v>
      </c>
      <c r="B24" s="2" t="s">
        <v>26</v>
      </c>
      <c r="C24" s="6" t="s">
        <v>51</v>
      </c>
      <c r="D24" s="8">
        <v>3</v>
      </c>
      <c r="E24" s="1">
        <v>2</v>
      </c>
      <c r="G24" s="19">
        <v>1.5806</v>
      </c>
      <c r="H24" s="33" t="s">
        <v>45</v>
      </c>
      <c r="I24" s="21">
        <v>0.1709</v>
      </c>
      <c r="J24" s="20">
        <v>210</v>
      </c>
      <c r="K24" s="21" t="s">
        <v>120</v>
      </c>
      <c r="L24" s="21" t="s">
        <v>123</v>
      </c>
      <c r="M24" s="21" t="s">
        <v>122</v>
      </c>
      <c r="N24" s="21" t="s">
        <v>121</v>
      </c>
      <c r="O24" s="22" t="s">
        <v>105</v>
      </c>
      <c r="P24" s="21" t="s">
        <v>119</v>
      </c>
      <c r="Q24" s="21" t="s">
        <v>53</v>
      </c>
      <c r="R24" s="17" t="b">
        <f>H24=Q24</f>
        <v>0</v>
      </c>
      <c r="S24" s="23" t="s">
        <v>45</v>
      </c>
      <c r="T24" s="20"/>
    </row>
    <row r="25" spans="1:20" ht="15.45" thickBot="1" x14ac:dyDescent="0.45">
      <c r="A25" s="1" t="s">
        <v>66</v>
      </c>
      <c r="B25" s="2" t="s">
        <v>4</v>
      </c>
      <c r="C25" s="3" t="s">
        <v>50</v>
      </c>
      <c r="D25" s="4">
        <v>8</v>
      </c>
      <c r="G25" s="19">
        <v>0.37440000000000001</v>
      </c>
      <c r="H25" s="21" t="s">
        <v>45</v>
      </c>
      <c r="I25" s="21"/>
      <c r="J25" s="20">
        <v>430</v>
      </c>
      <c r="K25" s="21" t="s">
        <v>146</v>
      </c>
      <c r="L25" s="21" t="s">
        <v>149</v>
      </c>
      <c r="M25" s="22" t="s">
        <v>148</v>
      </c>
      <c r="N25" s="21" t="s">
        <v>147</v>
      </c>
      <c r="O25" s="21" t="s">
        <v>98</v>
      </c>
      <c r="P25" s="21" t="s">
        <v>150</v>
      </c>
      <c r="Q25" s="21" t="s">
        <v>45</v>
      </c>
      <c r="R25" s="17" t="b">
        <f>H25=Q25</f>
        <v>1</v>
      </c>
      <c r="S25" s="23" t="s">
        <v>45</v>
      </c>
      <c r="T25" s="20"/>
    </row>
    <row r="26" spans="1:20" ht="15.45" thickBot="1" x14ac:dyDescent="0.45">
      <c r="A26" s="1" t="s">
        <v>74</v>
      </c>
      <c r="B26" s="2" t="s">
        <v>12</v>
      </c>
      <c r="C26" s="6" t="s">
        <v>51</v>
      </c>
      <c r="D26" s="10">
        <v>14</v>
      </c>
      <c r="E26" s="1">
        <v>4</v>
      </c>
      <c r="G26" s="19">
        <v>1.2297</v>
      </c>
      <c r="H26" s="21" t="s">
        <v>45</v>
      </c>
      <c r="I26" s="21">
        <v>0.21471999999999999</v>
      </c>
      <c r="J26" s="20">
        <v>496</v>
      </c>
      <c r="K26" s="21" t="s">
        <v>190</v>
      </c>
      <c r="L26" s="22" t="s">
        <v>193</v>
      </c>
      <c r="M26" s="22" t="s">
        <v>192</v>
      </c>
      <c r="N26" s="21" t="s">
        <v>191</v>
      </c>
      <c r="O26" s="21" t="s">
        <v>189</v>
      </c>
      <c r="P26" s="21" t="s">
        <v>194</v>
      </c>
      <c r="Q26" s="21" t="s">
        <v>53</v>
      </c>
      <c r="R26" s="17" t="b">
        <f>H26=Q26</f>
        <v>0</v>
      </c>
      <c r="S26" s="27" t="s">
        <v>53</v>
      </c>
      <c r="T26" s="20"/>
    </row>
    <row r="27" spans="1:20" ht="15.45" thickBot="1" x14ac:dyDescent="0.45">
      <c r="A27" s="1" t="s">
        <v>76</v>
      </c>
      <c r="B27" s="2" t="s">
        <v>16</v>
      </c>
      <c r="C27" s="6" t="s">
        <v>51</v>
      </c>
      <c r="D27" s="11">
        <v>16</v>
      </c>
      <c r="E27" s="1">
        <v>5</v>
      </c>
      <c r="G27" s="19">
        <v>1.6579999999999999</v>
      </c>
      <c r="H27" s="33" t="s">
        <v>45</v>
      </c>
      <c r="I27" s="21"/>
      <c r="J27" s="20">
        <v>36</v>
      </c>
      <c r="K27" s="21" t="s">
        <v>202</v>
      </c>
      <c r="L27" s="22" t="s">
        <v>204</v>
      </c>
      <c r="M27" s="22" t="s">
        <v>203</v>
      </c>
      <c r="N27" s="21" t="s">
        <v>197</v>
      </c>
      <c r="O27" s="21" t="s">
        <v>201</v>
      </c>
      <c r="P27" s="21" t="s">
        <v>205</v>
      </c>
      <c r="Q27" s="21" t="s">
        <v>53</v>
      </c>
      <c r="R27" s="17" t="b">
        <f>H27=Q27</f>
        <v>0</v>
      </c>
      <c r="S27" s="23" t="s">
        <v>45</v>
      </c>
      <c r="T27" s="20"/>
    </row>
    <row r="28" spans="1:20" ht="15.45" thickBot="1" x14ac:dyDescent="0.45">
      <c r="A28" s="1" t="s">
        <v>81</v>
      </c>
      <c r="B28" s="2" t="s">
        <v>20</v>
      </c>
      <c r="C28" s="7" t="s">
        <v>52</v>
      </c>
      <c r="D28" s="13">
        <v>19</v>
      </c>
      <c r="E28" s="1">
        <v>7</v>
      </c>
      <c r="G28" s="19">
        <v>-1.4</v>
      </c>
      <c r="H28" s="21" t="s">
        <v>45</v>
      </c>
      <c r="I28" s="21"/>
      <c r="J28" s="20">
        <v>55</v>
      </c>
      <c r="K28" s="21" t="s">
        <v>228</v>
      </c>
      <c r="L28" s="21" t="s">
        <v>230</v>
      </c>
      <c r="M28" s="22" t="s">
        <v>183</v>
      </c>
      <c r="N28" s="21" t="s">
        <v>229</v>
      </c>
      <c r="O28" s="21" t="s">
        <v>227</v>
      </c>
      <c r="P28" s="21" t="s">
        <v>178</v>
      </c>
      <c r="Q28" s="21" t="s">
        <v>45</v>
      </c>
      <c r="R28" s="17" t="b">
        <f>H28=Q28</f>
        <v>1</v>
      </c>
      <c r="S28" s="23" t="s">
        <v>45</v>
      </c>
      <c r="T28" s="20"/>
    </row>
    <row r="29" spans="1:20" ht="15.45" thickBot="1" x14ac:dyDescent="0.45">
      <c r="A29" s="1" t="s">
        <v>82</v>
      </c>
      <c r="B29" s="2" t="s">
        <v>18</v>
      </c>
      <c r="C29" s="3" t="s">
        <v>50</v>
      </c>
      <c r="D29" s="14">
        <v>20</v>
      </c>
      <c r="E29" s="1">
        <v>8</v>
      </c>
      <c r="G29" s="19">
        <v>1.5085999999999999</v>
      </c>
      <c r="H29" s="21" t="s">
        <v>45</v>
      </c>
      <c r="I29" s="21"/>
      <c r="J29" s="20">
        <v>27</v>
      </c>
      <c r="K29" s="21" t="s">
        <v>181</v>
      </c>
      <c r="L29" s="22" t="s">
        <v>183</v>
      </c>
      <c r="M29" s="22" t="s">
        <v>233</v>
      </c>
      <c r="N29" s="21" t="s">
        <v>232</v>
      </c>
      <c r="O29" s="21" t="s">
        <v>231</v>
      </c>
      <c r="P29" s="21" t="s">
        <v>234</v>
      </c>
      <c r="Q29" s="21" t="s">
        <v>45</v>
      </c>
      <c r="R29" s="17" t="b">
        <f>H29=Q29</f>
        <v>1</v>
      </c>
      <c r="S29" s="23" t="s">
        <v>45</v>
      </c>
      <c r="T29" s="20"/>
    </row>
    <row r="30" spans="1:20" ht="15" x14ac:dyDescent="0.4">
      <c r="A30" s="1" t="s">
        <v>83</v>
      </c>
      <c r="B30" s="2" t="s">
        <v>21</v>
      </c>
      <c r="C30" s="7" t="s">
        <v>52</v>
      </c>
      <c r="D30" s="14">
        <v>20</v>
      </c>
      <c r="E30" s="1">
        <v>8</v>
      </c>
      <c r="F30" s="1" t="s">
        <v>34</v>
      </c>
      <c r="G30" s="19">
        <v>2.5445000000000002</v>
      </c>
      <c r="H30" s="21" t="s">
        <v>45</v>
      </c>
      <c r="I30" s="21"/>
      <c r="J30" s="20">
        <v>34</v>
      </c>
      <c r="K30" s="21" t="s">
        <v>236</v>
      </c>
      <c r="L30" s="21" t="s">
        <v>238</v>
      </c>
      <c r="M30" s="22" t="s">
        <v>216</v>
      </c>
      <c r="N30" s="21" t="s">
        <v>237</v>
      </c>
      <c r="O30" s="21" t="s">
        <v>235</v>
      </c>
      <c r="P30" s="21" t="s">
        <v>239</v>
      </c>
      <c r="Q30" s="21" t="s">
        <v>45</v>
      </c>
      <c r="R30" s="17" t="b">
        <f>H30=Q30</f>
        <v>1</v>
      </c>
      <c r="S30" s="33" t="s">
        <v>45</v>
      </c>
      <c r="T30" s="20"/>
    </row>
    <row r="31" spans="1:20" ht="15" x14ac:dyDescent="0.4">
      <c r="A31" s="1" t="s">
        <v>72</v>
      </c>
      <c r="B31" s="2" t="s">
        <v>9</v>
      </c>
      <c r="C31" s="3" t="s">
        <v>50</v>
      </c>
      <c r="D31" s="4">
        <v>13</v>
      </c>
      <c r="G31" s="19">
        <v>1.9784999999999999</v>
      </c>
      <c r="H31" s="21" t="s">
        <v>47</v>
      </c>
      <c r="I31" s="21"/>
      <c r="J31" s="20">
        <v>350</v>
      </c>
      <c r="K31" s="21" t="s">
        <v>179</v>
      </c>
      <c r="L31" s="21" t="s">
        <v>182</v>
      </c>
      <c r="M31" s="21" t="s">
        <v>181</v>
      </c>
      <c r="N31" s="22" t="s">
        <v>180</v>
      </c>
      <c r="O31" s="21" t="s">
        <v>178</v>
      </c>
      <c r="P31" s="22" t="s">
        <v>183</v>
      </c>
      <c r="Q31" s="21" t="s">
        <v>47</v>
      </c>
      <c r="R31" s="17" t="b">
        <f>H31=Q31</f>
        <v>1</v>
      </c>
      <c r="S31" s="32" t="s">
        <v>53</v>
      </c>
      <c r="T31" s="20"/>
    </row>
    <row r="32" spans="1:20" ht="15" x14ac:dyDescent="0.4">
      <c r="A32" s="1" t="s">
        <v>84</v>
      </c>
      <c r="B32" s="2" t="s">
        <v>33</v>
      </c>
      <c r="C32" s="3" t="s">
        <v>50</v>
      </c>
      <c r="D32" s="15">
        <v>21</v>
      </c>
      <c r="E32" s="1">
        <v>9</v>
      </c>
      <c r="G32" s="19">
        <v>2.1941999999999999</v>
      </c>
      <c r="H32" s="21" t="s">
        <v>47</v>
      </c>
      <c r="I32" s="21"/>
      <c r="J32" s="20">
        <v>41</v>
      </c>
      <c r="K32" s="21" t="s">
        <v>241</v>
      </c>
      <c r="L32" s="21" t="s">
        <v>243</v>
      </c>
      <c r="M32" s="21" t="s">
        <v>242</v>
      </c>
      <c r="N32" s="22" t="s">
        <v>180</v>
      </c>
      <c r="O32" s="21" t="s">
        <v>240</v>
      </c>
      <c r="P32" s="21" t="s">
        <v>244</v>
      </c>
      <c r="Q32" s="21" t="s">
        <v>47</v>
      </c>
      <c r="R32" s="17" t="b">
        <f>H32=Q32</f>
        <v>1</v>
      </c>
      <c r="S32" s="35"/>
      <c r="T32" s="20"/>
    </row>
    <row r="33" spans="1:20" ht="15" x14ac:dyDescent="0.4">
      <c r="A33" s="1" t="s">
        <v>85</v>
      </c>
      <c r="B33" s="2" t="s">
        <v>29</v>
      </c>
      <c r="C33" s="6" t="s">
        <v>51</v>
      </c>
      <c r="D33" s="15">
        <v>21</v>
      </c>
      <c r="E33" s="1">
        <v>9</v>
      </c>
      <c r="G33" s="19">
        <v>2.0964999999999998</v>
      </c>
      <c r="H33" s="21" t="s">
        <v>47</v>
      </c>
      <c r="I33" s="21"/>
      <c r="J33" s="20">
        <v>54</v>
      </c>
      <c r="K33" s="21" t="s">
        <v>190</v>
      </c>
      <c r="L33" s="21" t="s">
        <v>246</v>
      </c>
      <c r="M33" s="21" t="s">
        <v>90</v>
      </c>
      <c r="N33" s="22" t="s">
        <v>183</v>
      </c>
      <c r="O33" s="22" t="s">
        <v>245</v>
      </c>
      <c r="P33" s="21" t="s">
        <v>247</v>
      </c>
      <c r="Q33" s="21" t="s">
        <v>53</v>
      </c>
      <c r="R33" s="17" t="b">
        <f>H33=Q33</f>
        <v>0</v>
      </c>
      <c r="S33" s="35"/>
      <c r="T33" s="20"/>
    </row>
    <row r="34" spans="1:20" ht="15" x14ac:dyDescent="0.4">
      <c r="A34" s="1" t="s">
        <v>86</v>
      </c>
      <c r="B34" s="2" t="s">
        <v>31</v>
      </c>
      <c r="C34" s="7" t="s">
        <v>52</v>
      </c>
      <c r="D34" s="15">
        <v>21</v>
      </c>
      <c r="E34" s="1">
        <v>9</v>
      </c>
      <c r="F34" s="1" t="s">
        <v>35</v>
      </c>
      <c r="G34" s="19">
        <v>2.33</v>
      </c>
      <c r="H34" s="21" t="s">
        <v>47</v>
      </c>
      <c r="I34" s="21"/>
      <c r="J34" s="20">
        <v>39</v>
      </c>
      <c r="K34" s="21" t="s">
        <v>249</v>
      </c>
      <c r="L34" s="21" t="s">
        <v>252</v>
      </c>
      <c r="M34" s="21" t="s">
        <v>251</v>
      </c>
      <c r="N34" s="22" t="s">
        <v>250</v>
      </c>
      <c r="O34" s="21" t="s">
        <v>248</v>
      </c>
      <c r="P34" s="21" t="s">
        <v>244</v>
      </c>
      <c r="Q34" s="21" t="s">
        <v>47</v>
      </c>
      <c r="R34" s="17" t="b">
        <f>H34=Q34</f>
        <v>1</v>
      </c>
      <c r="S34" s="35"/>
      <c r="T34" s="20"/>
    </row>
    <row r="35" spans="1:20" ht="15" x14ac:dyDescent="0.4">
      <c r="A35" s="1" t="s">
        <v>70</v>
      </c>
      <c r="B35" s="2" t="s">
        <v>10</v>
      </c>
      <c r="C35" s="6" t="s">
        <v>51</v>
      </c>
      <c r="D35" s="9">
        <v>11</v>
      </c>
      <c r="E35" s="1">
        <v>3</v>
      </c>
      <c r="G35" s="19">
        <v>1.5947</v>
      </c>
      <c r="H35" s="32" t="s">
        <v>53</v>
      </c>
      <c r="I35" s="21">
        <v>0.22611000000000001</v>
      </c>
      <c r="J35" s="20">
        <v>77</v>
      </c>
      <c r="K35" s="21" t="s">
        <v>168</v>
      </c>
      <c r="L35" s="21" t="s">
        <v>171</v>
      </c>
      <c r="M35" s="21" t="s">
        <v>170</v>
      </c>
      <c r="N35" s="21" t="s">
        <v>169</v>
      </c>
      <c r="O35" s="21" t="s">
        <v>167</v>
      </c>
      <c r="P35" s="21" t="s">
        <v>172</v>
      </c>
      <c r="Q35" s="21" t="s">
        <v>53</v>
      </c>
      <c r="R35" s="17" t="b">
        <f>H35=Q35</f>
        <v>1</v>
      </c>
      <c r="S35" s="32" t="s">
        <v>53</v>
      </c>
      <c r="T35" s="20"/>
    </row>
  </sheetData>
  <autoFilter ref="A1:H35" xr:uid="{3663971D-F71B-4DE7-95CA-EFC9AF4A6670}"/>
  <sortState xmlns:xlrd2="http://schemas.microsoft.com/office/spreadsheetml/2017/richdata2" ref="A2:S35">
    <sortCondition ref="H2:H35"/>
  </sortState>
  <phoneticPr fontId="1" type="noConversion"/>
  <conditionalFormatting sqref="G2:G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{FBBFB6C5-669D-49E4-8D3A-E024FF0A29D2}</x14:id>
        </ext>
      </extLst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BFB6C5-669D-49E4-8D3A-E024FF0A29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Reid T.</dc:creator>
  <cp:lastModifiedBy>Powell, Reid T.</cp:lastModifiedBy>
  <dcterms:created xsi:type="dcterms:W3CDTF">2022-01-19T13:15:47Z</dcterms:created>
  <dcterms:modified xsi:type="dcterms:W3CDTF">2023-03-16T15:50:04Z</dcterms:modified>
</cp:coreProperties>
</file>