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bookViews>
    <workbookView xWindow="0" yWindow="0" windowWidth="20490" windowHeight="6930" activeTab="1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K3" i="2"/>
  <c r="J3" i="2"/>
  <c r="H3" i="2"/>
</calcChain>
</file>

<file path=xl/sharedStrings.xml><?xml version="1.0" encoding="utf-8"?>
<sst xmlns="http://schemas.openxmlformats.org/spreadsheetml/2006/main" count="94" uniqueCount="55">
  <si>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</si>
  <si>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</si>
  <si>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</si>
  <si>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</si>
  <si>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</si>
  <si>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</si>
  <si>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</si>
  <si>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</si>
  <si>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</si>
  <si>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</si>
  <si>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</si>
  <si>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</si>
  <si>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</si>
  <si>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</si>
  <si>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</si>
  <si>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</si>
  <si>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</si>
  <si>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</si>
  <si>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Release\SIT\PC1PKG09\Efficiency Dashboard\01.gSFT Packaging Area and Tube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</si>
  <si>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</si>
  <si>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</si>
  <si>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</si>
  <si>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</si>
  <si>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</si>
  <si>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</si>
  <si>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</si>
  <si>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</si>
  <si>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</si>
  <si>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</si>
  <si>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</si>
  <si>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Select 'Maiz' Department from the drop down list.</t>
  </si>
  <si>
    <t>Should able to see all the available Lines, Areas(DT03Packaging, DT03Processing, DT03 and Zones/Units that belongs to the selected department.</t>
  </si>
  <si>
    <t>Click on 'DT03Processing' area.</t>
  </si>
  <si>
    <t>Click on 'Overview' tab</t>
  </si>
  <si>
    <t>The Overview tab will be opened showing all the process information through two graphs.</t>
  </si>
  <si>
    <t>The blue line must have values different to zero.</t>
  </si>
  <si>
    <t>Validating Graphics</t>
  </si>
  <si>
    <t>Validating Overview tab</t>
  </si>
  <si>
    <t>Observe the bottom graph</t>
  </si>
  <si>
    <t>Observe the top graph</t>
  </si>
  <si>
    <t>Pending</t>
  </si>
  <si>
    <t>Fail</t>
  </si>
  <si>
    <t>N/A</t>
  </si>
  <si>
    <t>UC01_M_TC01_DT03_DP_Access TWX dashboard</t>
  </si>
  <si>
    <t>UC02_M_TC01_DT03_DP_Access TWX dashboard</t>
  </si>
  <si>
    <t>UC02_M_TC02_DT03_DP_Access TWX dashboard</t>
  </si>
  <si>
    <t>UC01_M_TC02_DT03_DP_Access TWX dashboard</t>
  </si>
  <si>
    <t>Preconditions</t>
  </si>
  <si>
    <t>Have selected the 'Maiz' department.</t>
  </si>
  <si>
    <t>Be in the overview tab.</t>
  </si>
  <si>
    <t>Have selected the 'DT03Processing' area.</t>
  </si>
  <si>
    <t>The TotalProdAmounKG value must never be greater than the PriPackSP value.</t>
  </si>
  <si>
    <t>Sprint</t>
  </si>
  <si>
    <t>Sprint 1</t>
  </si>
  <si>
    <t>Be logged in the platform, then click on the  Hamburger menu icon displayed on the left side of the screen and click on 'Department' drop down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</si>
</sst>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6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</cellXfs>
  <cellStyles count="4">
    <cellStyle name="Excel Built-in Normal 1" xfId="1"/>
    <cellStyle name="Normal" xfId="0" builtinId="0"/>
    <cellStyle name="Normal 2" xfId="2"/>
    <cellStyle name="Normal 3" xfId="3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3"/>
  <sheetViews>
    <sheetView workbookViewId="0">
      <selection activeCell="O9" sqref="O9"/>
    </sheetView>
  </sheetViews>
  <sheetFormatPr baseColWidth="10" defaultRowHeight="15" x14ac:dyDescent="0.25"/>
  <cols>
    <col min="1" max="1" width="7.28515625" customWidth="1"/>
  </cols>
  <sheetData>
    <row r="2" spans="7:11" ht="15.75" x14ac:dyDescent="0.25">
      <c r="G2" s="23" t="s">
        <v>52</v>
      </c>
      <c r="H2" s="24" t="s">
        <v>26</v>
      </c>
      <c r="I2" s="25" t="s">
        <v>41</v>
      </c>
      <c r="J2" s="26" t="s">
        <v>40</v>
      </c>
      <c r="K2" s="27" t="s">
        <v>42</v>
      </c>
    </row>
    <row r="3" spans="7:11" x14ac:dyDescent="0.25">
      <c r="G3" s="22" t="s">
        <v>53</v>
      </c>
      <c r="H3" s="22">
        <f>COUNTIF('Sprint 1'!O2:O6,"Pass")</f>
        <v>0</v>
      </c>
      <c r="I3" s="22">
        <f>COUNTIF('Sprint 1'!O2:O6,"Fail")</f>
        <v>0</v>
      </c>
      <c r="J3" s="22">
        <f>COUNTIF('Sprint 1'!O2:O6,"Pending")</f>
        <v>5</v>
      </c>
      <c r="K3" s="22">
        <f>COUNTIF('Sprint 1'!O2:O6,"N/A")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topLeftCell="C1" zoomScale="75" zoomScaleNormal="75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47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75" x14ac:dyDescent="0.25">
      <c r="A2" s="12">
        <v>1</v>
      </c>
      <c r="B2" s="7" t="s">
        <v>18</v>
      </c>
      <c r="C2" s="8" t="s">
        <v>43</v>
      </c>
      <c r="D2" s="13" t="s">
        <v>28</v>
      </c>
      <c r="E2" s="14" t="s">
        <v>19</v>
      </c>
      <c r="F2" s="16" t="s">
        <v>30</v>
      </c>
      <c r="G2" s="16" t="s">
        <v>54</v>
      </c>
      <c r="H2" s="15" t="s">
        <v>31</v>
      </c>
      <c r="I2" s="17" t="s">
        <v>20</v>
      </c>
      <c r="J2" s="17" t="s">
        <v>21</v>
      </c>
      <c r="K2" s="17" t="s">
        <v>22</v>
      </c>
      <c r="L2" s="17" t="s">
        <v>23</v>
      </c>
      <c r="M2" s="17" t="s">
        <v>24</v>
      </c>
      <c r="N2" s="18" t="s">
        <v>25</v>
      </c>
      <c r="O2" s="10" t="s">
        <v>40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18</v>
      </c>
      <c r="C3" s="8" t="s">
        <v>46</v>
      </c>
      <c r="D3" s="13" t="s">
        <v>28</v>
      </c>
      <c r="E3" s="14" t="s">
        <v>27</v>
      </c>
      <c r="F3" s="16" t="s">
        <v>32</v>
      </c>
      <c r="G3" s="16" t="s">
        <v>48</v>
      </c>
      <c r="H3" s="16" t="s">
        <v>29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24</v>
      </c>
      <c r="N3" s="18" t="s">
        <v>25</v>
      </c>
      <c r="O3" s="10" t="s">
        <v>40</v>
      </c>
      <c r="P3" s="9"/>
      <c r="Q3" s="9"/>
      <c r="R3" s="9"/>
      <c r="S3" s="9"/>
      <c r="T3" s="11"/>
    </row>
    <row r="4" spans="1:20" ht="91.5" customHeight="1" x14ac:dyDescent="0.25">
      <c r="A4" s="12">
        <v>3</v>
      </c>
      <c r="B4" s="19" t="s">
        <v>18</v>
      </c>
      <c r="C4" s="8" t="s">
        <v>44</v>
      </c>
      <c r="D4" s="21" t="s">
        <v>37</v>
      </c>
      <c r="E4" s="14" t="s">
        <v>19</v>
      </c>
      <c r="F4" s="16" t="s">
        <v>33</v>
      </c>
      <c r="G4" s="16" t="s">
        <v>50</v>
      </c>
      <c r="H4" s="16" t="s">
        <v>34</v>
      </c>
      <c r="I4" s="17"/>
      <c r="J4" s="17"/>
      <c r="K4" s="17"/>
      <c r="L4" s="17"/>
      <c r="M4" s="17"/>
      <c r="N4" s="18"/>
      <c r="O4" s="10" t="s">
        <v>40</v>
      </c>
      <c r="P4" s="9"/>
      <c r="Q4" s="9"/>
      <c r="R4" s="9"/>
      <c r="S4" s="9"/>
      <c r="T4" s="11"/>
    </row>
    <row r="5" spans="1:20" ht="64.5" customHeight="1" x14ac:dyDescent="0.25">
      <c r="A5" s="6">
        <v>4</v>
      </c>
      <c r="B5" s="19" t="s">
        <v>18</v>
      </c>
      <c r="C5" s="8" t="s">
        <v>44</v>
      </c>
      <c r="D5" s="21" t="s">
        <v>36</v>
      </c>
      <c r="E5" s="14" t="s">
        <v>19</v>
      </c>
      <c r="F5" s="20" t="s">
        <v>39</v>
      </c>
      <c r="G5" s="20" t="s">
        <v>49</v>
      </c>
      <c r="H5" s="20" t="s">
        <v>51</v>
      </c>
      <c r="I5" s="17" t="s">
        <v>20</v>
      </c>
      <c r="J5" s="17" t="s">
        <v>21</v>
      </c>
      <c r="K5" s="17" t="s">
        <v>22</v>
      </c>
      <c r="L5" s="17" t="s">
        <v>23</v>
      </c>
      <c r="M5" s="17" t="s">
        <v>24</v>
      </c>
      <c r="N5" s="18" t="s">
        <v>25</v>
      </c>
      <c r="O5" s="10" t="s">
        <v>40</v>
      </c>
      <c r="P5" s="9"/>
      <c r="Q5" s="9"/>
      <c r="R5" s="9"/>
      <c r="S5" s="9"/>
      <c r="T5" s="11"/>
    </row>
    <row r="6" spans="1:20" ht="47.25" customHeight="1" x14ac:dyDescent="0.25">
      <c r="A6" s="12">
        <v>5</v>
      </c>
      <c r="B6" s="19" t="s">
        <v>18</v>
      </c>
      <c r="C6" s="8" t="s">
        <v>45</v>
      </c>
      <c r="D6" s="21" t="s">
        <v>36</v>
      </c>
      <c r="E6" s="14" t="s">
        <v>27</v>
      </c>
      <c r="F6" s="20" t="s">
        <v>38</v>
      </c>
      <c r="G6" s="20" t="s">
        <v>49</v>
      </c>
      <c r="H6" s="20" t="s">
        <v>35</v>
      </c>
      <c r="I6" s="17" t="s">
        <v>20</v>
      </c>
      <c r="J6" s="17" t="s">
        <v>21</v>
      </c>
      <c r="K6" s="17" t="s">
        <v>22</v>
      </c>
      <c r="L6" s="17" t="s">
        <v>23</v>
      </c>
      <c r="M6" s="17" t="s">
        <v>24</v>
      </c>
      <c r="N6" s="18" t="s">
        <v>25</v>
      </c>
      <c r="O6" s="10" t="s">
        <v>40</v>
      </c>
      <c r="P6" s="9"/>
      <c r="Q6" s="9"/>
      <c r="R6" s="9"/>
      <c r="S6" s="9"/>
      <c r="T6" s="11"/>
    </row>
    <row r="96" spans="2:2" x14ac:dyDescent="0.25">
      <c r="B96" t="s">
        <v>26</v>
      </c>
    </row>
    <row r="97" spans="2:2" x14ac:dyDescent="0.25">
      <c r="B97" t="s">
        <v>40</v>
      </c>
    </row>
    <row r="98" spans="2:2" x14ac:dyDescent="0.25">
      <c r="B98" t="s">
        <v>41</v>
      </c>
    </row>
    <row r="99" spans="2:2" x14ac:dyDescent="0.25">
      <c r="B99" t="s">
        <v>42</v>
      </c>
    </row>
  </sheetData>
  <autoFilter ref="A1:T1"/>
  <dataValidations count="1">
    <dataValidation type="list" allowBlank="1" showInputMessage="1" showErrorMessage="1" sqref="O2:O6">
      <formula1>$B$96:$B$99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2C085B48-C7A9-4B0F-ABCB-94D9E9867593}">
            <xm:f>NOT(ISERROR(SEARCH($B$99,O2)))</xm:f>
            <xm:f>$B$99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C99B1DCF-76D7-4102-892F-B0D6B95A2ED8}">
            <xm:f>NOT(ISERROR(SEARCH($B$98,O2)))</xm:f>
            <xm:f>$B$98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826D4435-32B7-4A27-8A3D-ADD2D3A9DB63}">
            <xm:f>NOT(ISERROR(SEARCH($B$97,O2)))</xm:f>
            <xm:f>$B$97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49F110FF-C945-4179-9707-9863FF38E114}">
            <xm:f>NOT(ISERROR(SEARCH($B$96,O2)))</xm:f>
            <xm:f>$B$96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523339505061</cp:lastModifiedBy>
  <dcterms:created xsi:type="dcterms:W3CDTF">2023-01-24T16:38:41Z</dcterms:created>
  <dcterms:modified xsi:type="dcterms:W3CDTF">2023-02-22T16:39:49Z</dcterms:modified>
</cp:coreProperties>
</file>