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 S340\Documents\Nancy Pepsico\Flujos\"/>
    </mc:Choice>
  </mc:AlternateContent>
  <bookViews>
    <workbookView xWindow="0" yWindow="0" windowWidth="20490" windowHeight="6930" activeTab="1"/>
  </bookViews>
  <sheets>
    <sheet name="General graphic" sheetId="2" r:id="rId1"/>
    <sheet name="Sprint 1" sheetId="1" r:id="rId2"/>
  </sheets>
  <definedNames>
    <definedName name="_xlnm._FilterDatabase" localSheetId="1" hidden="1">'Sprint 1'!$A$1:$T$1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K3" i="2"/>
  <c r="J3" i="2"/>
  <c r="H3" i="2"/>
</calcChain>
</file>

<file path=xl/sharedStrings.xml><?xml version="1.0" encoding="utf-8"?>
<sst xmlns="http://schemas.openxmlformats.org/spreadsheetml/2006/main" count="94" uniqueCount="56">
  <si>
    <t>S. No</t>
  </si>
  <si>
    <t>Subject</t>
  </si>
  <si>
    <t>Test Name</t>
  </si>
  <si>
    <t>Description</t>
  </si>
  <si>
    <t>Step Name (Design Steps)</t>
  </si>
  <si>
    <t>Description (Design Steps)</t>
  </si>
  <si>
    <t>Expected Result (Design Steps)</t>
  </si>
  <si>
    <t>Execution Type</t>
  </si>
  <si>
    <t>Priority</t>
  </si>
  <si>
    <t>Status</t>
  </si>
  <si>
    <t>Complexity</t>
  </si>
  <si>
    <t>Type</t>
  </si>
  <si>
    <t>Regression candidate priority</t>
  </si>
  <si>
    <t>Result</t>
  </si>
  <si>
    <t>Issue observed along with date</t>
  </si>
  <si>
    <t>Retest Date</t>
  </si>
  <si>
    <t>Retesting done?</t>
  </si>
  <si>
    <t>Comments</t>
  </si>
  <si>
    <t>Release\SIT\PC1PKG09\Efficiency Dashboard\01.gSFT Packaging Area and Tube</t>
  </si>
  <si>
    <t>Step 1</t>
  </si>
  <si>
    <t>1-Manual</t>
  </si>
  <si>
    <t>1-Critical</t>
  </si>
  <si>
    <t>1-New</t>
  </si>
  <si>
    <t>1-Simple</t>
  </si>
  <si>
    <t>MANUAL</t>
  </si>
  <si>
    <t>Non-Candidate</t>
  </si>
  <si>
    <t>Pass</t>
  </si>
  <si>
    <t>Step 2</t>
  </si>
  <si>
    <t xml:space="preserve">Validating entity selection mashup through left Slider </t>
  </si>
  <si>
    <r>
      <t xml:space="preserve">Slider should be closed and load the dashboard with details of the selected entity.
</t>
    </r>
    <r>
      <rPr>
        <sz val="11"/>
        <rFont val="Calibri"/>
        <family val="2"/>
        <scheme val="minor"/>
      </rPr>
      <t xml:space="preserve">
</t>
    </r>
  </si>
  <si>
    <t>Should able to see all the available Lines, Areas(DT03Packaging, DT03Processing, DT03 and Zones/Units that belongs to the selected department.</t>
  </si>
  <si>
    <t>Pending</t>
  </si>
  <si>
    <t>Fail</t>
  </si>
  <si>
    <t>N/A</t>
  </si>
  <si>
    <t>Preconditions</t>
  </si>
  <si>
    <t>Click on the  Hamburger menu icon displayed on the left side of the screen and click on 'Department' drop down list.</t>
  </si>
  <si>
    <t>Sprint</t>
  </si>
  <si>
    <t>Sprint 1</t>
  </si>
  <si>
    <t>UC01_M_TC01_PC01_DP_Access TWX dashboard</t>
  </si>
  <si>
    <t>UC01_M_TC02_PC01_DP_Access TWX dashboard</t>
  </si>
  <si>
    <t>Select 'Poato Chips' Department from the drop down list.</t>
  </si>
  <si>
    <t>Click on 'PC1Packaging' area.</t>
  </si>
  <si>
    <t>Have selected the 'Potato Chips' department.</t>
  </si>
  <si>
    <t>Have selected the 'PC1Packaging' area.</t>
  </si>
  <si>
    <t>Click on 'Dashboard' drop down list.</t>
  </si>
  <si>
    <t>Should list all the applicable Dashboards.</t>
  </si>
  <si>
    <t>UC02_M_TC01_PC01_DP_Dashboard button</t>
  </si>
  <si>
    <t>Select 'Equipment Status' Dashboard from the drop down list.</t>
  </si>
  <si>
    <t xml:space="preserve">Should be able to see all the packing tubes together with their respective packing equipment, these in turn will be highlighted depending on their status, if they are working properly they will be in green and if they are faulty they will be shown in red. </t>
  </si>
  <si>
    <t>Be in the 'Equipment Status' dashboard.</t>
  </si>
  <si>
    <t>Validating Dashboard button</t>
  </si>
  <si>
    <t>Validating 'Equipment Status' Dashboard</t>
  </si>
  <si>
    <t>Create a report with the information of the equipment that is in failure.</t>
  </si>
  <si>
    <t>UC03_M_TC01_PC01_DP_Equipment Status dashboard</t>
  </si>
  <si>
    <t>UC03_M_TC02_PC01_DP_Equipment Status dashboard</t>
  </si>
  <si>
    <t>Have a report with the information of the equipment that is in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</si>
</sst>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indexed="8"/>
      <name val="Calibri"/>
      <family val="2"/>
    </font>
    <font>
      <b/>
      <sz val="11"/>
      <color indexed="9"/>
      <name val="Calibri"/>
      <family val="2"/>
    </font>
    <font>
      <sz val="10"/>
      <name val="Arial"/>
      <family val="2"/>
    </font>
    <font>
      <sz val="11"/>
      <name val="Calibri"/>
      <family val="2"/>
    </font>
    <font>
      <sz val="11"/>
      <name val="Calibri"/>
      <family val="2"/>
      <scheme val="minor"/>
    </font>
    <font>
      <sz val="11"/>
      <color rgb="FF000000"/>
      <name val="Calibri"/>
      <family val="2"/>
    </font>
    <font>
      <b/>
      <sz val="12"/>
      <color theme="1"/>
      <name val="Calibri"/>
      <family val="2"/>
      <scheme val="minor"/>
    </font>
  </fonts>
  <fills count="10">
    <fill>
      <patternFill patternType="none"/>
    </fill>
    <fill>
      <patternFill patternType="gray125"/>
    </fill>
    <fill>
      <patternFill patternType="solid">
        <fgColor rgb="FFEEECE1"/>
        <bgColor indexed="64"/>
      </patternFill>
    </fill>
    <fill>
      <patternFill patternType="solid">
        <fgColor theme="0"/>
        <bgColor indexed="64"/>
      </patternFill>
    </fill>
    <fill>
      <patternFill patternType="solid">
        <fgColor indexed="62"/>
        <bgColor indexed="56"/>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8" tint="0.39997558519241921"/>
        <bgColor indexed="64"/>
      </patternFill>
    </fill>
  </fills>
  <borders count="6">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xf numFmtId="0" fontId="4" fillId="0" borderId="0"/>
  </cellStyleXfs>
  <cellXfs count="28">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center" vertical="top" wrapText="1"/>
    </xf>
    <xf numFmtId="0" fontId="0" fillId="3" borderId="5" xfId="0" applyFill="1" applyBorder="1" applyAlignment="1">
      <alignment horizontal="center"/>
    </xf>
    <xf numFmtId="0" fontId="0" fillId="0" borderId="4" xfId="0" applyBorder="1" applyAlignment="1">
      <alignment horizontal="left" vertical="top" wrapText="1"/>
    </xf>
    <xf numFmtId="0" fontId="3" fillId="4" borderId="3" xfId="1" applyFont="1" applyFill="1" applyBorder="1" applyAlignment="1">
      <alignment horizontal="left" vertical="center" wrapText="1"/>
    </xf>
    <xf numFmtId="0" fontId="0" fillId="0" borderId="3" xfId="0" applyBorder="1"/>
    <xf numFmtId="0" fontId="0" fillId="0" borderId="3" xfId="0" applyBorder="1" applyAlignment="1">
      <alignment horizontal="center"/>
    </xf>
    <xf numFmtId="0" fontId="0" fillId="0" borderId="3" xfId="0" applyBorder="1" applyAlignment="1">
      <alignment wrapText="1"/>
    </xf>
    <xf numFmtId="0" fontId="0" fillId="0" borderId="5" xfId="0" applyFill="1" applyBorder="1" applyAlignment="1">
      <alignment horizontal="center"/>
    </xf>
    <xf numFmtId="0" fontId="6" fillId="3" borderId="3" xfId="0" applyFont="1" applyFill="1" applyBorder="1" applyAlignment="1">
      <alignment vertical="center" wrapText="1"/>
    </xf>
    <xf numFmtId="0" fontId="4" fillId="3" borderId="3" xfId="0" applyFont="1" applyFill="1" applyBorder="1" applyAlignment="1">
      <alignment vertical="top"/>
    </xf>
    <xf numFmtId="0" fontId="7" fillId="3" borderId="3" xfId="0" applyFont="1" applyFill="1" applyBorder="1" applyAlignment="1">
      <alignment vertical="top" wrapText="1"/>
    </xf>
    <xf numFmtId="0" fontId="6" fillId="3" borderId="3" xfId="0" applyFont="1" applyFill="1" applyBorder="1" applyAlignment="1">
      <alignment vertical="top" wrapText="1"/>
    </xf>
    <xf numFmtId="0" fontId="0" fillId="5" borderId="3" xfId="0" applyFill="1" applyBorder="1"/>
    <xf numFmtId="0" fontId="0" fillId="5" borderId="4" xfId="0" applyFill="1" applyBorder="1"/>
    <xf numFmtId="0" fontId="0" fillId="0" borderId="4" xfId="0" applyFill="1" applyBorder="1" applyAlignment="1">
      <alignment horizontal="left" vertical="top" wrapText="1"/>
    </xf>
    <xf numFmtId="0" fontId="6" fillId="0" borderId="3" xfId="1" applyFont="1" applyFill="1" applyBorder="1" applyAlignment="1">
      <alignment horizontal="left" vertical="top" wrapText="1"/>
    </xf>
    <xf numFmtId="0" fontId="5" fillId="0" borderId="3" xfId="0" applyFont="1" applyBorder="1" applyAlignment="1">
      <alignment vertical="center" wrapText="1"/>
    </xf>
    <xf numFmtId="0" fontId="0" fillId="0" borderId="3" xfId="0" applyBorder="1" applyAlignment="1">
      <alignment horizontal="center" vertical="center"/>
    </xf>
    <xf numFmtId="0" fontId="8" fillId="9" borderId="3" xfId="0" applyFont="1" applyFill="1" applyBorder="1" applyAlignment="1">
      <alignment horizontal="center" vertical="center"/>
    </xf>
    <xf numFmtId="0" fontId="8" fillId="6" borderId="3" xfId="0" applyFont="1" applyFill="1" applyBorder="1" applyAlignment="1">
      <alignment horizontal="center" vertical="center"/>
    </xf>
    <xf numFmtId="0" fontId="8" fillId="7"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8" borderId="3" xfId="0" applyFont="1" applyFill="1" applyBorder="1" applyAlignment="1">
      <alignment horizontal="center" vertical="center"/>
    </xf>
  </cellXfs>
  <cellStyles count="4">
    <cellStyle name="Excel Built-in Normal 1" xfId="1"/>
    <cellStyle name="Normal" xfId="0" builtinId="0"/>
    <cellStyle name="Normal 2" xfId="2"/>
    <cellStyle name="Normal 3" xfId="3"/>
  </cellStyles>
  <dxfs count="4">
    <dxf>
      <fill>
        <patternFill>
          <bgColor rgb="FF92D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Results control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2-6D32-432E-8FE5-988FD3D7AD6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D32-432E-8FE5-988FD3D7AD6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1-6D32-432E-8FE5-988FD3D7AD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8C-4B53-BE37-984187750FA3}"/>
              </c:ext>
            </c:extLst>
          </c:dPt>
          <c:cat>
            <c:strRef>
              <c:f>'General graphic'!$H$2:$K$2</c:f>
              <c:strCache>
                <c:ptCount val="4"/>
                <c:pt idx="0">
                  <c:v>Pass</c:v>
                </c:pt>
                <c:pt idx="1">
                  <c:v>Fail</c:v>
                </c:pt>
                <c:pt idx="2">
                  <c:v>Pending</c:v>
                </c:pt>
                <c:pt idx="3">
                  <c:v>N/A</c:v>
                </c:pt>
              </c:strCache>
            </c:strRef>
          </c:cat>
          <c:val>
            <c:numRef>
              <c:f>'General graphic'!$H$3:$K$3</c:f>
              <c:numCache>
                <c:formatCode>General</c:formatCode>
                <c:ptCount val="4"/>
                <c:pt idx="0">
                  <c:v>0</c:v>
                </c:pt>
                <c:pt idx="1">
                  <c:v>0</c:v>
                </c:pt>
                <c:pt idx="2">
                  <c:v>5</c:v>
                </c:pt>
                <c:pt idx="3">
                  <c:v>0</c:v>
                </c:pt>
              </c:numCache>
            </c:numRef>
          </c:val>
          <c:extLst>
            <c:ext xmlns:c16="http://schemas.microsoft.com/office/drawing/2014/chart" uri="{C3380CC4-5D6E-409C-BE32-E72D297353CC}">
              <c16:uniqueId val="{00000000-6D32-432E-8FE5-988FD3D7AD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3</xdr:row>
      <xdr:rowOff>190499</xdr:rowOff>
    </xdr:from>
    <xdr:to>
      <xdr:col>12</xdr:col>
      <xdr:colOff>0</xdr:colOff>
      <xdr:row>18</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K3"/>
  <sheetViews>
    <sheetView workbookViewId="0">
      <selection activeCell="O9" sqref="O9"/>
    </sheetView>
  </sheetViews>
  <sheetFormatPr baseColWidth="10" defaultRowHeight="15" x14ac:dyDescent="0.25"/>
  <cols>
    <col min="1" max="1" width="7.28515625" customWidth="1"/>
  </cols>
  <sheetData>
    <row r="2" spans="7:11" ht="15.75" x14ac:dyDescent="0.25">
      <c r="G2" s="23" t="s">
        <v>36</v>
      </c>
      <c r="H2" s="24" t="s">
        <v>26</v>
      </c>
      <c r="I2" s="25" t="s">
        <v>32</v>
      </c>
      <c r="J2" s="26" t="s">
        <v>31</v>
      </c>
      <c r="K2" s="27" t="s">
        <v>33</v>
      </c>
    </row>
    <row r="3" spans="7:11" x14ac:dyDescent="0.25">
      <c r="G3" s="22" t="s">
        <v>37</v>
      </c>
      <c r="H3" s="22">
        <f>COUNTIF('Sprint 1'!O2:O6,"Pass")</f>
        <v>0</v>
      </c>
      <c r="I3" s="22">
        <f>COUNTIF('Sprint 1'!O2:O6,"Fail")</f>
        <v>0</v>
      </c>
      <c r="J3" s="22">
        <f>COUNTIF('Sprint 1'!O2:O6,"Pending")</f>
        <v>5</v>
      </c>
      <c r="K3" s="22">
        <f>COUNTIF('Sprint 1'!O2:O6,"N/A")</f>
        <v>0</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tabSelected="1" zoomScale="75" zoomScaleNormal="75" workbookViewId="0">
      <pane ySplit="1" topLeftCell="A2" activePane="bottomLeft" state="frozen"/>
      <selection pane="bottomLeft" activeCell="G2" sqref="G2"/>
    </sheetView>
  </sheetViews>
  <sheetFormatPr baseColWidth="10" defaultRowHeight="15" x14ac:dyDescent="0.25"/>
  <cols>
    <col min="1" max="1" width="5.5703125" bestFit="1" customWidth="1"/>
    <col min="2" max="2" width="26.85546875" customWidth="1"/>
    <col min="3" max="3" width="25.140625" customWidth="1"/>
    <col min="4" max="4" width="26.42578125" customWidth="1"/>
    <col min="5" max="5" width="9.42578125" customWidth="1"/>
    <col min="6" max="6" width="56" customWidth="1"/>
    <col min="7" max="7" width="29" customWidth="1"/>
    <col min="8" max="8" width="66.28515625" customWidth="1"/>
    <col min="9" max="14" width="0" hidden="1" customWidth="1"/>
    <col min="16" max="17" width="33.7109375" customWidth="1"/>
    <col min="18" max="18" width="13.7109375" customWidth="1"/>
    <col min="19" max="19" width="11.5703125" customWidth="1"/>
    <col min="20" max="20" width="35.85546875" customWidth="1"/>
  </cols>
  <sheetData>
    <row r="1" spans="1:20" ht="33.75" customHeight="1" x14ac:dyDescent="0.25">
      <c r="A1" s="1" t="s">
        <v>0</v>
      </c>
      <c r="B1" s="2" t="s">
        <v>1</v>
      </c>
      <c r="C1" s="3" t="s">
        <v>2</v>
      </c>
      <c r="D1" s="3" t="s">
        <v>3</v>
      </c>
      <c r="E1" s="3" t="s">
        <v>4</v>
      </c>
      <c r="F1" s="3" t="s">
        <v>5</v>
      </c>
      <c r="G1" s="5" t="s">
        <v>34</v>
      </c>
      <c r="H1" s="3" t="s">
        <v>6</v>
      </c>
      <c r="I1" s="3" t="s">
        <v>7</v>
      </c>
      <c r="J1" s="3" t="s">
        <v>8</v>
      </c>
      <c r="K1" s="3" t="s">
        <v>9</v>
      </c>
      <c r="L1" s="3" t="s">
        <v>10</v>
      </c>
      <c r="M1" s="3" t="s">
        <v>11</v>
      </c>
      <c r="N1" s="4" t="s">
        <v>12</v>
      </c>
      <c r="O1" s="5" t="s">
        <v>13</v>
      </c>
      <c r="P1" s="3" t="s">
        <v>14</v>
      </c>
      <c r="Q1" s="3" t="s">
        <v>15</v>
      </c>
      <c r="R1" s="3" t="s">
        <v>16</v>
      </c>
      <c r="S1" s="3" t="s">
        <v>9</v>
      </c>
      <c r="T1" s="3" t="s">
        <v>17</v>
      </c>
    </row>
    <row r="2" spans="1:20" ht="60" x14ac:dyDescent="0.25">
      <c r="A2" s="12">
        <v>1</v>
      </c>
      <c r="B2" s="7" t="s">
        <v>18</v>
      </c>
      <c r="C2" s="8" t="s">
        <v>38</v>
      </c>
      <c r="D2" s="13" t="s">
        <v>28</v>
      </c>
      <c r="E2" s="14" t="s">
        <v>19</v>
      </c>
      <c r="F2" s="16" t="s">
        <v>40</v>
      </c>
      <c r="G2" s="16" t="s">
        <v>35</v>
      </c>
      <c r="H2" s="15" t="s">
        <v>30</v>
      </c>
      <c r="I2" s="17" t="s">
        <v>20</v>
      </c>
      <c r="J2" s="17" t="s">
        <v>21</v>
      </c>
      <c r="K2" s="17" t="s">
        <v>22</v>
      </c>
      <c r="L2" s="17" t="s">
        <v>23</v>
      </c>
      <c r="M2" s="17" t="s">
        <v>24</v>
      </c>
      <c r="N2" s="18" t="s">
        <v>25</v>
      </c>
      <c r="O2" s="10" t="s">
        <v>31</v>
      </c>
      <c r="P2" s="9"/>
      <c r="Q2" s="9"/>
      <c r="R2" s="9"/>
      <c r="S2" s="9"/>
      <c r="T2" s="11"/>
    </row>
    <row r="3" spans="1:20" ht="91.5" customHeight="1" x14ac:dyDescent="0.25">
      <c r="A3" s="6">
        <v>2</v>
      </c>
      <c r="B3" s="7" t="s">
        <v>18</v>
      </c>
      <c r="C3" s="8" t="s">
        <v>39</v>
      </c>
      <c r="D3" s="13" t="s">
        <v>28</v>
      </c>
      <c r="E3" s="14" t="s">
        <v>27</v>
      </c>
      <c r="F3" s="16" t="s">
        <v>41</v>
      </c>
      <c r="G3" s="16" t="s">
        <v>42</v>
      </c>
      <c r="H3" s="16" t="s">
        <v>29</v>
      </c>
      <c r="I3" s="17" t="s">
        <v>20</v>
      </c>
      <c r="J3" s="17" t="s">
        <v>21</v>
      </c>
      <c r="K3" s="17" t="s">
        <v>22</v>
      </c>
      <c r="L3" s="17" t="s">
        <v>23</v>
      </c>
      <c r="M3" s="17" t="s">
        <v>24</v>
      </c>
      <c r="N3" s="18" t="s">
        <v>25</v>
      </c>
      <c r="O3" s="10" t="s">
        <v>31</v>
      </c>
      <c r="P3" s="9"/>
      <c r="Q3" s="9"/>
      <c r="R3" s="9"/>
      <c r="S3" s="9"/>
      <c r="T3" s="11"/>
    </row>
    <row r="4" spans="1:20" ht="91.5" customHeight="1" x14ac:dyDescent="0.25">
      <c r="A4" s="12">
        <v>3</v>
      </c>
      <c r="B4" s="19" t="s">
        <v>18</v>
      </c>
      <c r="C4" s="8" t="s">
        <v>46</v>
      </c>
      <c r="D4" s="21" t="s">
        <v>50</v>
      </c>
      <c r="E4" s="14" t="s">
        <v>19</v>
      </c>
      <c r="F4" s="16" t="s">
        <v>44</v>
      </c>
      <c r="G4" s="16" t="s">
        <v>43</v>
      </c>
      <c r="H4" s="16" t="s">
        <v>45</v>
      </c>
      <c r="I4" s="17"/>
      <c r="J4" s="17"/>
      <c r="K4" s="17"/>
      <c r="L4" s="17"/>
      <c r="M4" s="17"/>
      <c r="N4" s="18"/>
      <c r="O4" s="10" t="s">
        <v>31</v>
      </c>
      <c r="P4" s="9"/>
      <c r="Q4" s="9"/>
      <c r="R4" s="9"/>
      <c r="S4" s="9"/>
      <c r="T4" s="11"/>
    </row>
    <row r="5" spans="1:20" ht="64.5" customHeight="1" x14ac:dyDescent="0.25">
      <c r="A5" s="6">
        <v>4</v>
      </c>
      <c r="B5" s="19" t="s">
        <v>18</v>
      </c>
      <c r="C5" s="8" t="s">
        <v>53</v>
      </c>
      <c r="D5" s="21" t="s">
        <v>51</v>
      </c>
      <c r="E5" s="14" t="s">
        <v>19</v>
      </c>
      <c r="F5" s="20" t="s">
        <v>47</v>
      </c>
      <c r="G5" s="20" t="s">
        <v>44</v>
      </c>
      <c r="H5" s="20" t="s">
        <v>48</v>
      </c>
      <c r="I5" s="17" t="s">
        <v>20</v>
      </c>
      <c r="J5" s="17" t="s">
        <v>21</v>
      </c>
      <c r="K5" s="17" t="s">
        <v>22</v>
      </c>
      <c r="L5" s="17" t="s">
        <v>23</v>
      </c>
      <c r="M5" s="17" t="s">
        <v>24</v>
      </c>
      <c r="N5" s="18" t="s">
        <v>25</v>
      </c>
      <c r="O5" s="10" t="s">
        <v>31</v>
      </c>
      <c r="P5" s="9"/>
      <c r="Q5" s="9"/>
      <c r="R5" s="9"/>
      <c r="S5" s="9"/>
      <c r="T5" s="11"/>
    </row>
    <row r="6" spans="1:20" ht="47.25" customHeight="1" x14ac:dyDescent="0.25">
      <c r="A6" s="12">
        <v>5</v>
      </c>
      <c r="B6" s="19" t="s">
        <v>18</v>
      </c>
      <c r="C6" s="8" t="s">
        <v>54</v>
      </c>
      <c r="D6" s="21" t="s">
        <v>51</v>
      </c>
      <c r="E6" s="14" t="s">
        <v>27</v>
      </c>
      <c r="F6" s="20" t="s">
        <v>52</v>
      </c>
      <c r="G6" s="20" t="s">
        <v>49</v>
      </c>
      <c r="H6" s="20" t="s">
        <v>55</v>
      </c>
      <c r="I6" s="17" t="s">
        <v>20</v>
      </c>
      <c r="J6" s="17" t="s">
        <v>21</v>
      </c>
      <c r="K6" s="17" t="s">
        <v>22</v>
      </c>
      <c r="L6" s="17" t="s">
        <v>23</v>
      </c>
      <c r="M6" s="17" t="s">
        <v>24</v>
      </c>
      <c r="N6" s="18" t="s">
        <v>25</v>
      </c>
      <c r="O6" s="10" t="s">
        <v>31</v>
      </c>
      <c r="P6" s="9"/>
      <c r="Q6" s="9"/>
      <c r="R6" s="9"/>
      <c r="S6" s="9"/>
      <c r="T6" s="11"/>
    </row>
    <row r="96" spans="2:2" x14ac:dyDescent="0.25">
      <c r="B96" t="s">
        <v>26</v>
      </c>
    </row>
    <row r="97" spans="2:2" x14ac:dyDescent="0.25">
      <c r="B97" t="s">
        <v>31</v>
      </c>
    </row>
    <row r="98" spans="2:2" x14ac:dyDescent="0.25">
      <c r="B98" t="s">
        <v>32</v>
      </c>
    </row>
    <row r="99" spans="2:2" x14ac:dyDescent="0.25">
      <c r="B99" t="s">
        <v>33</v>
      </c>
    </row>
  </sheetData>
  <autoFilter ref="A1:T1"/>
  <dataValidations count="1">
    <dataValidation type="list" allowBlank="1" showInputMessage="1" showErrorMessage="1" sqref="O2:O6">
      <formula1>$B$96:$B$99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5" operator="containsText" id="{2C085B48-C7A9-4B0F-ABCB-94D9E9867593}">
            <xm:f>NOT(ISERROR(SEARCH($B$99,O2)))</xm:f>
            <xm:f>$B$99</xm:f>
            <x14:dxf>
              <fill>
                <patternFill>
                  <bgColor rgb="FFFFC000"/>
                </patternFill>
              </fill>
            </x14:dxf>
          </x14:cfRule>
          <x14:cfRule type="containsText" priority="26" operator="containsText" id="{C99B1DCF-76D7-4102-892F-B0D6B95A2ED8}">
            <xm:f>NOT(ISERROR(SEARCH($B$98,O2)))</xm:f>
            <xm:f>$B$98</xm:f>
            <x14:dxf>
              <fill>
                <patternFill>
                  <bgColor rgb="FFFF0000"/>
                </patternFill>
              </fill>
            </x14:dxf>
          </x14:cfRule>
          <x14:cfRule type="containsText" priority="27" operator="containsText" id="{826D4435-32B7-4A27-8A3D-ADD2D3A9DB63}">
            <xm:f>NOT(ISERROR(SEARCH($B$97,O2)))</xm:f>
            <xm:f>$B$97</xm:f>
            <x14:dxf>
              <fill>
                <patternFill>
                  <bgColor rgb="FFFFFF00"/>
                </patternFill>
              </fill>
            </x14:dxf>
          </x14:cfRule>
          <x14:cfRule type="containsText" priority="28" operator="containsText" id="{49F110FF-C945-4179-9707-9863FF38E114}">
            <xm:f>NOT(ISERROR(SEARCH($B$96,O2)))</xm:f>
            <xm:f>$B$96</xm:f>
            <x14:dxf>
              <fill>
                <patternFill>
                  <bgColor rgb="FF92D050"/>
                </patternFill>
              </fill>
            </x14:dxf>
          </x14:cfRule>
          <xm:sqref>O2:O6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General graphic</vt:lpstr>
      <vt:lpstr>Sprint 1</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523339505061</dc:creator>
  <cp:lastModifiedBy>523339505061</cp:lastModifiedBy>
  <dcterms:created xsi:type="dcterms:W3CDTF">2023-01-24T16:38:41Z</dcterms:created>
  <dcterms:modified xsi:type="dcterms:W3CDTF">2023-03-09T19:30:35Z</dcterms:modified>
</cp:coreProperties>
</file>