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s" sheetId="1" r:id="rId4"/>
    <sheet state="visible" name="Group A" sheetId="2" r:id="rId5"/>
    <sheet state="visible" name="Group B" sheetId="3" r:id="rId6"/>
    <sheet state="visible" name="Group C" sheetId="4" r:id="rId7"/>
    <sheet state="visible" name="Group D" sheetId="5" r:id="rId8"/>
    <sheet state="visible" name="Group E" sheetId="6" r:id="rId9"/>
    <sheet state="visible" name="Group F" sheetId="7" r:id="rId10"/>
  </sheets>
  <definedNames/>
  <calcPr/>
  <extLst>
    <ext uri="GoogleSheetsCustomDataVersion2">
      <go:sheetsCustomData xmlns:go="http://customooxmlschemas.google.com/" r:id="rId11" roundtripDataChecksum="Tge9qk/INTyYy5wZGodxU3HPpKhO6w+WmIUzkmFxCJg="/>
    </ext>
  </extLst>
</workbook>
</file>

<file path=xl/sharedStrings.xml><?xml version="1.0" encoding="utf-8"?>
<sst xmlns="http://schemas.openxmlformats.org/spreadsheetml/2006/main" count="4194" uniqueCount="560">
  <si>
    <t>Groups</t>
  </si>
  <si>
    <t>Participant Code</t>
  </si>
  <si>
    <t>Project Developed by Team</t>
  </si>
  <si>
    <t xml:space="preserve">Group </t>
  </si>
  <si>
    <t>P1</t>
  </si>
  <si>
    <t>Restaurant System with Order, Preparation, and Delivery Management</t>
  </si>
  <si>
    <t>A</t>
  </si>
  <si>
    <t>P2</t>
  </si>
  <si>
    <t>P3</t>
  </si>
  <si>
    <t>P4</t>
  </si>
  <si>
    <t>P5</t>
  </si>
  <si>
    <t>Complementary Hours Management System</t>
  </si>
  <si>
    <t>B</t>
  </si>
  <si>
    <t>P6</t>
  </si>
  <si>
    <t>P7</t>
  </si>
  <si>
    <t>P8</t>
  </si>
  <si>
    <t>Movie Recommendation Application</t>
  </si>
  <si>
    <t>C</t>
  </si>
  <si>
    <t>P9</t>
  </si>
  <si>
    <t>P10</t>
  </si>
  <si>
    <t>P11</t>
  </si>
  <si>
    <t>P12</t>
  </si>
  <si>
    <t>P13</t>
  </si>
  <si>
    <t>Personal Finance Management System for the Elderly</t>
  </si>
  <si>
    <t>D</t>
  </si>
  <si>
    <t>P14</t>
  </si>
  <si>
    <t>P15</t>
  </si>
  <si>
    <t>P16</t>
  </si>
  <si>
    <t>P17</t>
  </si>
  <si>
    <t xml:space="preserve"> TeseLab – A Web Tool for Conducting Thesis Debates</t>
  </si>
  <si>
    <t>E</t>
  </si>
  <si>
    <t>P18</t>
  </si>
  <si>
    <t>P19</t>
  </si>
  <si>
    <t>P20</t>
  </si>
  <si>
    <t>Transportation Service App Comparator</t>
  </si>
  <si>
    <t>F</t>
  </si>
  <si>
    <t>P21</t>
  </si>
  <si>
    <t>P22</t>
  </si>
  <si>
    <t>P23</t>
  </si>
  <si>
    <t>P24</t>
  </si>
  <si>
    <t>Syntactics</t>
  </si>
  <si>
    <t>Semantics</t>
  </si>
  <si>
    <t>Pragmatics</t>
  </si>
  <si>
    <t>MATR_ALUNO</t>
  </si>
  <si>
    <t>USER HISTORY</t>
  </si>
  <si>
    <t>Well-formed</t>
  </si>
  <si>
    <t>Atomic</t>
  </si>
  <si>
    <t>Minimal</t>
  </si>
  <si>
    <t>Solid</t>
  </si>
  <si>
    <t>Unambiguous</t>
  </si>
  <si>
    <t>Complete Sentence</t>
  </si>
  <si>
    <t>Estimable</t>
  </si>
  <si>
    <t>TOTAL</t>
  </si>
  <si>
    <t>22250571</t>
  </si>
  <si>
    <t>PART I - STANDARD US-PROMPT</t>
  </si>
  <si>
    <t>P1 (TOTAL 14)</t>
  </si>
  <si>
    <t>22251394</t>
  </si>
  <si>
    <t>User Story 1: Log into the System
User Story: As someone who wants to place orders, I want to log into the system using my phone number and password, so that I can access my account and place orders.</t>
  </si>
  <si>
    <t>V</t>
  </si>
  <si>
    <t>22251390</t>
  </si>
  <si>
    <t>User Story 2: Register New User
User Story: As someone who wants to place orders, I want to register in the system by entering my full name, phone number, password, and password confirmation, so that I can create an account and start placing orders.</t>
  </si>
  <si>
    <t>22351262</t>
  </si>
  <si>
    <t>User Story 3: View Shopping Cart
User Story: As someone who wants to place orders, I want to view my shopping cart, so that I can review the items I have selected before completing the purchase.</t>
  </si>
  <si>
    <t>22251395</t>
  </si>
  <si>
    <t>User Story 4: Add Product to Cart
User Story: As someone who wants to place orders, I want to add products to the cart, so that I can select the items I want to buy.</t>
  </si>
  <si>
    <t>22250572</t>
  </si>
  <si>
    <t>User Story 5: Remove Product from Cart
User Story: As someone who wants to place orders, I want to remove products from the cart, so that I can adjust the items I no longer want to buy.</t>
  </si>
  <si>
    <t>22060132</t>
  </si>
  <si>
    <t>User Story 6: Pay for Order
User Story: As someone who wants to place orders, I want to pay for my order using Pix or card, so that I can complete the purchase quickly and conveniently.</t>
  </si>
  <si>
    <t>Total Criteria</t>
  </si>
  <si>
    <t>22251392</t>
  </si>
  <si>
    <t>User Story 7: Add Note to Order
User Story: As someone who wants to place orders, I want to add notes to my order, so that I can customize how I want to receive the products.</t>
  </si>
  <si>
    <t>Total Errors</t>
  </si>
  <si>
    <t>User Story 8: Access the Menu
User Story: As someone who wants to place orders, I want to access the menu with organized categories, so that I can easily view and choose products.</t>
  </si>
  <si>
    <t>Success Rate</t>
  </si>
  <si>
    <t>User Story 9: Manage Orders
User Story: As an owner or employee of the establishment, I want to view and manage orders placed by users, so that I can check the details of each order and organize them accordingly.</t>
  </si>
  <si>
    <t>User Story 10: Mark Order as Completed
User Story: As an owner or employee of the establishment, I want to mark an order as completed, so that I can inform that the order has been prepared and is ready.</t>
  </si>
  <si>
    <t>User Story 11: Mark Order as Delivered
User Story: As an owner or employee of the establishment, I want to mark an order as delivered, so that I can remove the order from the pending list and record its completion.</t>
  </si>
  <si>
    <t>User Story 12: Edit Menu Item
User Story: As an owner of the establishment, I want to edit menu items, so that I can update product information as needed.</t>
  </si>
  <si>
    <t>User Story 13: Add New Product to Menu
User Story: As an owner of the establishment, I want to add new products to the menu, so that I can offer new options to customers.</t>
  </si>
  <si>
    <t>User Story 14: Remove Product from Menu
User Story: As an owner of the establishment, I want to remove products from the menu, so that I can take out items that are no longer available for sale.</t>
  </si>
  <si>
    <t>ABSOLUTE FREQUENCY</t>
  </si>
  <si>
    <t>NORMALIZED FREQUENCY</t>
  </si>
  <si>
    <t>22250569</t>
  </si>
  <si>
    <t>22252689</t>
  </si>
  <si>
    <t xml:space="preserve">P2  (TOTAL 14) </t>
  </si>
  <si>
    <t>22152300</t>
  </si>
  <si>
    <t>User Story 1: System Login
User Story: As a person who places orders, I want to log in to the system, so that I can access my account and place orders.</t>
  </si>
  <si>
    <t>22250574</t>
  </si>
  <si>
    <t>User Story 2: New User Registration
User Story: As a person who places orders, I want to register as a new user, so that I can create an account and place orders.</t>
  </si>
  <si>
    <t>22252568</t>
  </si>
  <si>
    <t>User Story 3: View Shopping Cart
User Story: As a person who places orders, I want to view my shopping cart, so that I can review the products before completing the purchase.</t>
  </si>
  <si>
    <t>22250575</t>
  </si>
  <si>
    <t>User Story 4: Add Product to Cart
User Story: As a person who places orders, I want to add products to the cart, so that I can select the items I want to buy.</t>
  </si>
  <si>
    <t>User Story 5: Remove Product from Cart
User Story: As a person who places orders, I want to remove products from the cart, so that I can adjust my item selection before payment.</t>
  </si>
  <si>
    <t>User Story 6: Pay for Order
User Story: As a person who places orders, I want to pay for my order, so that I can complete the purchase and receive my products.</t>
  </si>
  <si>
    <t>User Story 7: Access the Menu
User Story: As a person who places orders, I want to access the menu, so that I can see the available options for purchase.</t>
  </si>
  <si>
    <t>User Story 8: Add Note to Order
User Story: As a person who places orders, I want to add notes to my order, so that I can specify details about what I want.</t>
  </si>
  <si>
    <t>User Story 9: Manage Orders
User Story: As an owner or employee, I want to manage received orders, so that I can track and fulfill customer orders.</t>
  </si>
  <si>
    <t>User Story 10: Mark Order as Completed
User Story: As an owner or employee, I want to mark an order as completed, so that I can indicate that the order has been finished and is ready for delivery.</t>
  </si>
  <si>
    <t>User Story 11: Mark Order as Delivered
User Story: As an owner or employee, I want to mark an order as delivered, so that I can remove orders from the queue and update the status.</t>
  </si>
  <si>
    <t>User Story 12: Edit Menu Item
User Story: As an owner or employee, I want to edit products on the menu, so that I can update information about the items offered.</t>
  </si>
  <si>
    <t>User Story 13: Add New Product to Menu
User Story: As an owner or employee, I want to add new products to the menu, so that I can expand the options available to customers.</t>
  </si>
  <si>
    <t>User Story 14: Remove Product from Menu
User Story: As an owner or employee, I want to remove products from the menu, so that I can ensure only available items are listed.</t>
  </si>
  <si>
    <t>21853667</t>
  </si>
  <si>
    <t>21554873</t>
  </si>
  <si>
    <t>P3 (TOTAL 16)</t>
  </si>
  <si>
    <t>User Story 1: System Login
User Story: As a user who places orders, I want to log in to the system, so that I can access my information and place orders.</t>
  </si>
  <si>
    <t>User Story 2: New User Registration
User Story: As a new user, I want to register in the system, so that I can create an account and place orders.</t>
  </si>
  <si>
    <t>User Story 3: View Shopping Cart
User Story: As a user who places orders, I want to view my shopping cart, so that I can review the items I selected before paying.</t>
  </si>
  <si>
    <t>User Story 4: Add Product to Cart
User Story: As a user who places orders, I want to add products to my cart, so that I can buy them later.</t>
  </si>
  <si>
    <t>User Story 5: Remove Product from Cart
User Story: As a user who places orders, I want to remove products from my cart, so that I can adjust my choices before completing the purchase.</t>
  </si>
  <si>
    <t>User Story 6: Pay for Order
User Story: As a user who places orders, I want to pay for my order, so that I can complete the purchase and receive my products.</t>
  </si>
  <si>
    <t>User Story 7: Access the Menu
User Story: As a user who places orders, I want to access the menu, so that I can see all available options before placing an order.</t>
  </si>
  <si>
    <t>User Story 8: Add Note to Order
User Story: As a user who places orders, I want to add notes to my order, so that I can communicate specific needs about the delivery.</t>
  </si>
  <si>
    <t>User Story 9: Manage Orders
User Story: As an owner or employee, I want to manage orders in the system, so that I can track and organize user orders.</t>
  </si>
  <si>
    <t>User Story 10: Mark Order as Completed
User Story: As an owner or employee, I want to mark an order as completed, so that I can indicate the order has been processed.</t>
  </si>
  <si>
    <t>User Story 11: Mark Order as Delivered
User Story: As an owner or employee, I want to mark an order as delivered, so that I can remove orders that have already been completed.</t>
  </si>
  <si>
    <t>User Story 12: Edit Menu Item
User Story: As an owner, I want to edit menu items, so that I can update information about available items.</t>
  </si>
  <si>
    <t>User Story 13: Add New Product to Menu
User Story: As an owner, I want to add new products to the menu, so that I can expand the options available to customers.</t>
  </si>
  <si>
    <t>User Story 14: Remove Product from Menu
User Story: As an owner, I want to remove products from the menu, so that I can ensure only available items are listed.</t>
  </si>
  <si>
    <t>User Story 15: View Order Details
User Story: As an owner or employee, I want to view order details, so that I can verify information and ensure accuracy in delivery.</t>
  </si>
  <si>
    <t>User Story 16: Register New Product
User Story: As an owner, I want to register new products, so that I can add items to the system for sale.</t>
  </si>
  <si>
    <t>P7  (TOTAL 15)</t>
  </si>
  <si>
    <t>User Story 1: System Login
User Story: As a user who places orders, I want to log into the system, so that I can access my information and place orders.</t>
  </si>
  <si>
    <t>User Story 4: Add Product to Cart
User Story: As a user who places orders, I want to add products to my cart, so that I can purchase them later.</t>
  </si>
  <si>
    <t>User Story 5: Remove Products from Cart
User Story: As someone who will place orders, I want to remove products from my shopping cart, so that I can adjust my product selection.</t>
  </si>
  <si>
    <t>User Story 6: Add Order Notes
User Story: As someone who will place orders, I want to add specific notes to my order, so that the store is aware of important details (such as allergies or preferences).</t>
  </si>
  <si>
    <t>User Story 7: Make Payment
User Story: As someone who will place orders, I want to pay for my order using Pix or card, so that I can complete my purchase conveniently.</t>
  </si>
  <si>
    <t>User Story 8: Manage Orders
User Story: As a store owner, I want to view all orders in a list, so that I can monitor the progress of incoming orders.</t>
  </si>
  <si>
    <t>User Story 9: Mark Order as Ready
User Story: As a store owner, I want to mark an order as "ready," so that the customer knows their order is prepared.</t>
  </si>
  <si>
    <t>User Story 10: Mark Order as Delivered
User Story: As a store owner, I want to mark an order as "delivered," so that I can keep orders organized and remove completed ones from the pending list.</t>
  </si>
  <si>
    <t>User Story 11: Add New Product to Menu
User Story: As a store owner, I want to add new products to the menu, so that I can offer new items to customers.</t>
  </si>
  <si>
    <t>User Story 12: Edit Menu Product
User Story: As a store owner, I want to edit the details of an existing product on the menu, so that I can update information like price or description.</t>
  </si>
  <si>
    <t>User Story 13: Remove Product from Menu
User Story: As a store owner, I want to remove products from the menu, so that I can stop offering items that are no longer available.</t>
  </si>
  <si>
    <t>User Story 14: Customize Menu Categories
User Story: As a store owner, I want to edit the menu categories, so that I can reorganize the products according to new needs or promotions.</t>
  </si>
  <si>
    <t>User Story 15: View Order Details
User Story: As a store owner, I want to click on a specific order to see the details, so that I can better understand each customer's needs.</t>
  </si>
  <si>
    <t>PART II - MODIFIED US-PROMPT</t>
  </si>
  <si>
    <t>User Story 1: System Login
As a customer,
I want to log into the system,
So that I can access my account and place orders.</t>
  </si>
  <si>
    <t>User Story 2: New User Registration
As a customer,
I want to register a new user,
So that I can create an account and place orders in the system.</t>
  </si>
  <si>
    <t>User Story 3: View Shopping Cart
As a customer,
I want to view my shopping cart,
So that I can check the items I selected before paying.</t>
  </si>
  <si>
    <t>User Story 4: Add Product to Cart
As a customer,
I want to add a product to the cart,
So that I can include items I want to buy.</t>
  </si>
  <si>
    <t>User Story 5: Remove Product from Cart
As a customer,
I want to remove a product from the cart,
So that I can adjust my shopping selection.</t>
  </si>
  <si>
    <t>User Story 6: Pay for Order
As a customer,
I want to pay for my order,
So that I can complete the purchase and receive my products.</t>
  </si>
  <si>
    <t>User Story 7: Access Menu
As a customer,
I want to access the menu,
So that I can see the available options to purchase.</t>
  </si>
  <si>
    <t>User Story 8: Add Note to Order
As a customer,
I want to add a note to my order,
So that I can communicate additional details to the seller.</t>
  </si>
  <si>
    <t>User Story 9: Manage Orders
As an owner/employee,
I want to manage orders,
So that I can track and process customer requests.</t>
  </si>
  <si>
    <t>User Story 10: Mark Order as Ready
As an owner/employee,
I want to mark an order as ready,
So that I can indicate that the order has been prepared and is ready for delivery.</t>
  </si>
  <si>
    <t>User Story 11: Mark Order as Delivered
As an owner/employee,
I want to mark an order as delivered,
So that I can update the order status in the system.</t>
  </si>
  <si>
    <t>User Story 12: Edit Menu Product
As an owner/employee,
I want to edit a menu product,
So that I can update the information of the offered items.</t>
  </si>
  <si>
    <t>User Story 13: Add New Product to Menu
As an owner/employee,
I want to add a new product to the menu,
So that I can offer more options to customers.</t>
  </si>
  <si>
    <t>User Story 14: Remove Product from Menu
As an owner/employee,
I want to remove a product from the menu,
So that I can ensure the menu is always up to date.</t>
  </si>
  <si>
    <t>TIP: Customer Satisfaction Evaluation
As a customer,
I want to rate my experience with the order,
So that I can provide feedback on the service and products.</t>
  </si>
  <si>
    <t>TIP: Repeat Last Order
As a customer,
I want to repeat my last order,
So that I can make a new purchase quickly.</t>
  </si>
  <si>
    <t>P5 (TOTAL 14)</t>
  </si>
  <si>
    <t>User Story 1: Submitting Extracurricular Activities
• User Story: As a student,
I want to submit extracurricular activities,
so that I can prove that I have completed extracurricular activities.</t>
  </si>
  <si>
    <t>User Story 2: Checking Accumulated Hours
• User Story: As a student,
I want to check my accumulated hours,
So that I can track the progress of my complementary
activities.</t>
  </si>
  <si>
    <t>User Story 3: Track Submission Status
• User Story: As a student,
I want to track the status of my submissions,
so I know if my assignments are approved, pending, or
rejected.</t>
  </si>
  <si>
    <t>User Story 4: Edit Submissions
• User Story: As a student,
I want to edit submitted submissions,
so that I can correct incorrect information or documents before
grading.</t>
  </si>
  <si>
    <t>22050268</t>
  </si>
  <si>
    <t>User Story 5: Cancel Submissions
• User Story: As a student,
I want to cancel submitted submissions,
so that I can remove incorrect or duplicate assignments.</t>
  </si>
  <si>
    <t>User Story 6: View Submission Rules
• User Story: As a student,
I want to view the submission rules,
so that I can understand what is allowed and the time limits for each activity.</t>
  </si>
  <si>
    <t>User Story 7: Evaluating Student Submissions
• User Story: As a teacher,
I want to evaluate assignment submissions,
so that I can validate or reject assignments submitted by students.</t>
  </si>
  <si>
    <t>User Story 8: Check Activity Documentation
• User Story: As a teacher,
I want to check the documentation attached by students,
so that I can verify that the documents prove completion
of the activities.</t>
  </si>
  <si>
    <t>User Story 9: Sending Feedback to Students
• User Story: As a teacher,
I want to send feedback on submitted assignments,
so that I can justify approvals or rejections.</t>
  </si>
  <si>
    <t>User Story 10: View Grading History
• User Story: As a teacher,
I want to see the grading history of my students,
so I can see all previously approved and rejected assignments.</t>
  </si>
  <si>
    <t>User Story 11: Manage User Profiles
• User Story: As an administrator,
I want to manage student and teacher profiles,
so that I can create, edit, or remove users as needed</t>
  </si>
  <si>
    <t>User Story 12: Configure Submission Rules
• User Story: As an administrator,
I want to configure submission rules for activities,
so that I can set limits and restrictions for each activity type.</t>
  </si>
  <si>
    <t>User Story 13: View General Reports
• User Story: As an administrator,
I want to view general reports of supplemental activities,
so that I can have a consolidated view of all submissions and
approvals.</t>
  </si>
  <si>
    <t>User Story 14: Manage User Permissions
• User Story: As an administrator,
I want to manage permissions for students and teachers,
so that I can control what each type of user can access and do in the system.</t>
  </si>
  <si>
    <t>22250580</t>
  </si>
  <si>
    <t>P6 (TOTAL 9)</t>
  </si>
  <si>
    <t>User Story 1: Submitting Assignments
User Story: As a student,
I want to submit assignments,
so that I can earn extra hours.</t>
  </si>
  <si>
    <t>User Story 2: Checking Available Hours
User Story: As a student,
I want to check my available additional hours,
so that I know how many hours I have already accumulated.</t>
  </si>
  <si>
    <t>User Story 3: Checking missing hours and types
User Story: As a student,
I want to check the complementary hours that are still missing and their types, so that I can plan the activities that I need to carry out.</t>
  </si>
  <si>
    <t>User Story 4: Approving Assignments
User Story: As a teacher,
I want to approve or disapprove submitted assignments,
so that I can ensure that students complete their hours with valid assignments.</t>
  </si>
  <si>
    <t>Como um agente de viagens, quero facilitar a comunicação com os clientes, para
que eles possam tirar dúvidas e solicitar alterações em suas reservas.</t>
  </si>
  <si>
    <t>User Story 5: Pass/Fail Notification
User Story: As a teacher,
I want to notify students about the passing or failing of their assignments,
so that they know whether their submitted assignments were accepted.</t>
  </si>
  <si>
    <t>22153898</t>
  </si>
  <si>
    <t>User Story 6: View Submitted Activities
User Story: As a teacher,
I want to view the activities submitted by students,
So that I can review and assess the pending activities.</t>
  </si>
  <si>
    <t>22252582</t>
  </si>
  <si>
    <t>User Story 7: Pending Submission Notifications
User Story: As a student,
I want to be notified when an assignment I submitted is still pending grading,
so that I know my request is being processed.</t>
  </si>
  <si>
    <t>User Story 8: Graded Assignment History
User Story: As a student,
I want to access the history of assignments that have already been graded,
so that I can track the status of my previous submissions.</t>
  </si>
  <si>
    <t>User Story 9: Filter Assignments by Status
User Story: As a teacher,
I want to filter submitted assignments by status (passed, failed, pending),
so that I can prioritize assessments that have not yet been completed.</t>
  </si>
  <si>
    <t>P7 (TOTAL 19)</t>
  </si>
  <si>
    <t>User Story 1: Student Registration
User Story: As a student,
I want to register in the system,
So that I can access and record my extra hours activities.</t>
  </si>
  <si>
    <t>User Story 2: Teacher Registration
User Story: As a teacher,
I want to register in the system,
So that I can review and approve student activities.</t>
  </si>
  <si>
    <t>User Story 3: Student Activity Registration
User Story: As a student,
I want to register my activities with certificates and complementary hours,
So that I can account for my hours in the system.</t>
  </si>
  <si>
    <t>User Story 4: Checking Completed Activities
User Story: As a student,
I want to check which activities have been completed,
so that I can track the progress of my approved extra hours.</t>
  </si>
  <si>
    <t>User Story 5: Checking Declined Assignments
User Story: As a student,
I want to check the assignments that have been declined,
So that I can understand and correct the reasons for the decline.</t>
  </si>
  <si>
    <t>User Story 6: Total Complementary Hours Completed
User Story: As a student,
I want to view the total number of complementary hours approved,
so that I can monitor my progress and meet the hour requirements.</t>
  </si>
  <si>
    <t>User Story 7: Review of Pending Activities
User Story: As a teacher,
I want to view the activities pending review,
So that I can organize and prioritize the students' assessments.</t>
  </si>
  <si>
    <t>User Story 8: Approve or Reject Assignments
User Story: As a teacher,
I want to approve or reject assignments submitted by students,
So that I can ensure the validity of the additional hours submitted.</t>
  </si>
  <si>
    <t>User Story 9: Feedback on Assignment Rejection
User Story: As a teacher,
I want to add feedback when rejecting an assignment,
so that the student can understand the reasons and adjust the submission.</t>
  </si>
  <si>
    <t>User Story 10: Teacher Registration Request
User Story: As an administrator,
I want to check teacher registration requests,
So that I can validate permissions and register new reviewers in the system.</t>
  </si>
  <si>
    <t>User Story 11: Teacher Registration Approval
User Story: As an administrator,
I want to approve registration requests,
so that teachers can start reviewing student activity.</t>
  </si>
  <si>
    <t>User Story 12: Editing a User
User Story: As an administrator,
I want to edit a user's details,
so that I can correct or update registration information.</t>
  </si>
  <si>
    <t>User Story 13: User Deletion
User Story: As an administrator,
I want to delete users from the system,
so that I can remove records of users who are no longer part of the staff or student body.</t>
  </si>
  <si>
    <t>User Story 14: Create User
User Story: As an administrator,
I want to create new users,
so that I can manually add teachers or students to the system as needed.</t>
  </si>
  <si>
    <t>User Story 15: Activity Approval Notification
User Story: As a student,
I want to receive activity approval notifications,
So that I know when an activity has been successfully approved.</t>
  </si>
  <si>
    <t>User Story 16: Assignment Rejection Notification
User Story: As a student,
I want to be notified when an assignment is rejected,
so that I can quickly review and correct my submission.</t>
  </si>
  <si>
    <t>User Story 17: Filtering Pending Assignments
User Story: As a teacher,
I want to filter assignments by submission date,
so that I can prioritize the oldest or most urgent assignments.</t>
  </si>
  <si>
    <t>User Story 18: Complementary Hours Report
User Story: As a student,
I want to generate a report of my complementary hours,
So that I can track my progress and present it when necessary.</t>
  </si>
  <si>
    <t>User Story 19: Admin Dashboard
User Story: As an administrator,
I want to access a dashboard,
so that I can quickly view registration requests and the number of active users in the system.</t>
  </si>
  <si>
    <t xml:space="preserve">Pragmatics
</t>
  </si>
  <si>
    <t>P8 (TOTAL 15)</t>
  </si>
  <si>
    <t>User Story 1: User Registration
• User Story: As a regular user,
I want to register in the system,
So that I can create an account and access personalized features.</t>
  </si>
  <si>
    <t>User Story 2: User Login
• User Story: As a regular user,
I want to log in to the system,
So that I can access my account and pick up where I left off.</t>
  </si>
  <si>
    <t>User Story 3: Fill in Preferences Profile
• User Story: As a regular user,
I want to fill in my preferences profile (genres, favorite movies,
directors),
so that the system can provide me with suggestions for movies that are more appropriate to my tastes.</t>
  </si>
  <si>
    <t>User Story 4: View Movie Suggestions
• User Story: As a regular user,
I want to view movie suggestions,
So that I can find movies that are relevant to me.</t>
  </si>
  <si>
    <t>User Story 5: Rate Watched Movies
• User Story: As a regular user,
I want to rate the movies I’ve watched,
So that I can record my opinion and help improve future suggestions</t>
  </si>
  <si>
    <t>User Story 6: Commenting on Movies I've Watched
• User Story: As a regular user,
I want to comment on the movies I've watched,
So that other users can see my detailed opinion and I can
interact with the community.</t>
  </si>
  <si>
    <t>User Story 7: Save Movies to Watch
• User Story: As a regular user,
I want to save movies as "to watch",
so that I can create a list of movies that I want to watch in the future.</t>
  </si>
  <si>
    <t>User Story 8: Mark Movies as Watched
• User Story: As a regular user,
I want to mark movies as "watched",
So that I can keep a record of the movies I’ve already seen and get suggestions based on them.</t>
  </si>
  <si>
    <t>User Story 9: Get Suggestions Based on History
• User Story: As a regular user,
I want to get movie suggestions based on my viewing history and preferences,
so that I can discover new movies that align with my tastes.</t>
  </si>
  <si>
    <t>User Story 10: Search for Movies Specifically
• User Story: As a regular user,
I want to search for specific movies by name, genre, or director,
So that I can quickly find movies that I'm interested in
watching.</t>
  </si>
  <si>
    <t>User Story 11: View Detailed Movie Information
• User Story: As a regular user,
I want to view detailed movie information,
So that I can make informed decisions about which movie to watch based
on reviews, cast, and synopsis.</t>
  </si>
  <si>
    <t>User Story 12: Receive Notifications for New Releases
• User Story: As a regular user,
I want to receive notifications for new movie releases,
So that I can stay up to date with the latest and most popular releases.</t>
  </si>
  <si>
    <t>User Story 13: Filter Suggestions by Specific Preferences
• User Story: As a regular user,
I want to filter movie suggestions by genres, directors, or
ratings,
so that I can see more specific suggestions that suit my current interests.</t>
  </si>
  <si>
    <t>User Story 14: Receive Recommendations Based on Feedback
• User Story: As a regular user,
I want to receive movie recommendations based on the ratings and
comments I have previously given,
so that the suggestions can be increasingly tailored to my
personal taste.</t>
  </si>
  <si>
    <t>User Story 15: Edit Profile Preferences
• User Story: As a regular user,
I want to edit my movie preferences,
so that movie suggestions can be adjusted as my tastes evolve.</t>
  </si>
  <si>
    <t>P9  (TOTAL 12)</t>
  </si>
  <si>
    <r>
      <rPr>
        <rFont val="Arial"/>
        <color theme="1"/>
        <sz val="11.0"/>
      </rPr>
      <t>User Story 1: Registering in the System
 User Story: As a regular user,
I want to register in the system,
So that I can access the personalized movie suggestion features</t>
    </r>
    <r>
      <rPr>
        <rFont val="Arial"/>
        <b/>
        <color theme="1"/>
        <sz val="11.0"/>
      </rPr>
      <t>.</t>
    </r>
  </si>
  <si>
    <t xml:space="preserve">User Story 2: Fill Out Preferences Profile
 User Story: As a regular user,
I want to fill out my preferences profile,
so that I can receive movie recommendations that are more aligned with my tastes. </t>
  </si>
  <si>
    <t>User Story 3: View Movie Suggestions
 User Story: As a regular user,
I want to view movie suggestions,
So that I can quickly find new movies to watch.</t>
  </si>
  <si>
    <t>User Story 4: Rate Watched Movies
 User Story: As a regular user,
I want to rate the movies I have watched,
So that the system can refine its suggestions based on my ratings.</t>
  </si>
  <si>
    <t>User Story 5: Commenting on Watched Movies
 User Story: As a regular user,
I want to comment on the movies I have watched,
So that I can share my opinions with other users.</t>
  </si>
  <si>
    <t>User Story 6: Save Movies to Watch Later
 User Story: As a regular user,
I want to save movies as “to watch,”
so that I can organize movies that I plan to watch in the future.</t>
  </si>
  <si>
    <t>User Story 7: Mark Movies as Watched
 User Story: As a regular user,
I want to mark movies as "watched",
so that the system can exclude these movies from future recommendations and suggest new titles.</t>
  </si>
  <si>
    <t>User Story 8: Search for Specific Movies
 User Story: As a regular user,
I want to search for specific movies,
So that I can quickly find information about titles that interest me.</t>
  </si>
  <si>
    <t>User Story 9: Get Recommendations Based on History
 User Story: As a regular user,
I want to get recommendations based on my viewing history,
so that I can discover movies related to the ones I've already watched and enjoyed.</t>
  </si>
  <si>
    <t>User Story 10: Filter Recommendations by Genre
 User Story: As a regular user,
I want to filter recommendations by genre,
So that I can see movie suggestions that match my taste at the moment.</t>
  </si>
  <si>
    <t>User Story 11: Receive Notifications for New Movies
 User Story: As a regular user,
I want to receive notifications about new movies released,
So that I can keep up with the latest releases.</t>
  </si>
  <si>
    <t>User Story 12: Integrate Director and Actor Preferences
 User Story: As a regular user,
I want to personalize my recommendations based on favorite directors and actors,
so that I can watch more movies that feature my favorite actors.</t>
  </si>
  <si>
    <t>22250581</t>
  </si>
  <si>
    <t>P10  (TOTAL 15)</t>
  </si>
  <si>
    <t>User Story 1: User Registration
User Story: As a customer, I want to register in the system, so that I can have access to all the personalized features.</t>
  </si>
  <si>
    <t>User Story 2: Fill in Preference Profile
User Story: As a customer, I want to fill in my preference profile, so that the system can recommend movies to me according to my tastes.</t>
  </si>
  <si>
    <t>História de Usuário 3: Visualizar Sugestões de Filmes
User Story 3: View Movie Suggestions
User Story: As a customer, I want to view movie suggestions based on my profile and history, so that I can easily find movies that interest me.</t>
  </si>
  <si>
    <t>User Story 4: Rate Movies Watched
User Story: As a customer, I want to rate the movies I've watched, so that I can help the system improve its future recommendations.</t>
  </si>
  <si>
    <t>User Story 5: Comment on Watched Movies
User Story: As a customer,
I want to comment on the movies I’ve watched,
So that I can share my opinion with other users.</t>
  </si>
  <si>
    <t>User Story 6: Save Movies to Watch Later
User Story: As a customer, I want to save movies to my "to watch" list, so that I can keep a record of movies I want to watch in the future.</t>
  </si>
  <si>
    <t>User Story 7: Mark Movies as Watched
User Story: As a customer, I want to mark movies as "watched", so that I can organize my viewing history.</t>
  </si>
  <si>
    <t>User Story 8: Get Personalized Recommendations
User Story: As a customer, I want to receive movie recommendations based on my ratings and preferences, so that I can discover new movies that match my taste.</t>
  </si>
  <si>
    <t>User Story 9: Insert Movies into the Database
User Story: As an admin, I want to insert new movies into the database, so that the system catalog is always updated and with more options.</t>
  </si>
  <si>
    <t>User Story 10: Generate Usage Reports
User Story: As an admin, I want to generate reports on system usage and user interaction, so that I can understand how users are using the platform and optimize the content.</t>
  </si>
  <si>
    <t>User Story 11: Manage User Generated Content
User Story: As an admin, I want to manage user comments and reviews, so that I can ensure that the content generated is relevant and appropriate.</t>
  </si>
  <si>
    <t>User Story 12: Offer Technical Support
User Story: As an admin, I want to offer technical support to users, so they can resolve issues with the platform quickly and efficiently.</t>
  </si>
  <si>
    <t>User Story 13: Update Preference Profile
User Story: As a customer, I want to update my preferences profile regularly, so that the system can adjust movie recommendations as my tastes change.</t>
  </si>
  <si>
    <t>User Story 14: View History of Movies Watched
User Story: As a customer, I want to view my history of movies watched, so that I can review the movies I've already watched and find similar recommendations.</t>
  </si>
  <si>
    <t>User Story 15: Receive Notifications for New Movies
User Story: As a customer, I want to receive notifications for new movies that match my preferences, so that I can always stay up to date with releases that interest me.</t>
  </si>
  <si>
    <t>P11 (TOTAL 12)</t>
  </si>
  <si>
    <t>User Story 1: User Registration
● As a regular user,
I want to create an account,
So that I can access the system and customize my preferences</t>
  </si>
  <si>
    <t>User Story 2: Customize Profile
● As a regular user,
I want to fill out my profile with my preferences for genres and favorite movies,
So that the system can recommend movies to me according to my tastes.</t>
  </si>
  <si>
    <t>User Story 3: View Personalized Suggestions
● As a regular user,
I want to view movie suggestions,
So that I can discover new movies based on my profile and
history.</t>
  </si>
  <si>
    <t>User Story 4: Rate Movies I've Watched
● As a regular user,
I want to rate movies I've watched,
so I can record my feedback and improve future recommendations.</t>
  </si>
  <si>
    <t>User Story 5: Commenting on Movies
● As a regular user,
I want to comment on the movies I've watched,
So I can share my opinions and interact with other
users.</t>
  </si>
  <si>
    <t>User Story 6: Search for Movies
● As a regular user,
I want to search for movies by name or director,
So that I can find specific movies that I want to watch.</t>
  </si>
  <si>
    <t>User Story 7: Save Movies to Watch Later
● As a regular user,
I want to save movies to my "to watch" list,
so that I can organize them and watch them later.</t>
  </si>
  <si>
    <t>User Story 8: Mark Movies as Watched
● As a regular user,
I want to mark movies as "watched,"
so that I can keep track of what I've watched and get suggestions
based on that.</t>
  </si>
  <si>
    <t>User Story 9: Receive Notifications for New Releases
● As a regular user,
I want to receive notifications about new releases related to
my preferences,
so that I can stay informed about the latest movies that may
interest me.</t>
  </si>
  <si>
    <t>User Story 10: Filter Suggestions
● As a regular user,
I want to filter movie suggestions by genre, year, or rating,
so that I can explore movies more efficiently and specifically.</t>
  </si>
  <si>
    <t>User Story 11: Recommendation Based on History
● As a regular user,
I want to receive recommendations based on my viewing history,
so that the suggestions are more accurate and personalized.</t>
  </si>
  <si>
    <t>User Story 12: Access Detailed Movie Information
● As a regular user,
I want to access detailed information about each movie, such as synopsis, cast, and reviews,
so that I can better decide which movie to watch.</t>
  </si>
  <si>
    <t>P12 (TOTAL 15)</t>
  </si>
  <si>
    <t>User Story 1: User Registration
- As a regular user,
I want to register in the system,
So that I can access my personalized movie recommendations.</t>
  </si>
  <si>
    <r>
      <rPr>
        <rFont val="Arial"/>
        <color theme="1"/>
        <sz val="11.0"/>
      </rPr>
      <t>User Story 2: User Login
- As a regular user,
I want to log in to the system,
So that I can access my profile and saved preferences</t>
    </r>
    <r>
      <rPr>
        <rFont val="Arial"/>
        <b/>
        <color theme="1"/>
        <sz val="11.0"/>
      </rPr>
      <t>.</t>
    </r>
  </si>
  <si>
    <t>User Story 3: Fill in Preferences Profile
As a regular user,
I want to fill in my profile with my favorite genres, directors, and movies,
So that the system can recommend movies that are relevant to my preferences.</t>
  </si>
  <si>
    <t>User Story 4: View Movie Recommendations
- As a regular user,
I want to view movie suggestions on the home page,
So that I can discover new movies according to my tastes.</t>
  </si>
  <si>
    <t>User Story 5: Rate Watched Movies
- As a regular user,
I want to rate the movies I've watched,
so that the system can learn from my preferences and improve future recommendations.</t>
  </si>
  <si>
    <t>User Story 6: Commenting on Movies
- As a regular user,
I want to comment on the movies I've watched,
So I can share my opinion with other users and see what they think.</t>
  </si>
  <si>
    <t>User Story 7: Mark Movies as "To Watch"
- As a regular user,
I want to save movies to my "To Watch" list,
so that I can organize the movies I want to watch in the future.</t>
  </si>
  <si>
    <t>User Story 8: Mark Movies as "Watched"
- As a regular user,
I want to mark movies as "Watched",
so that the system stops recommending me movies that I've already watched and keeps a history of what I've watched.</t>
  </si>
  <si>
    <t>User Story 9: Get Personalized Recommendations
- As a regular user, I want to get personalized recommendations based on my viewing history and preferences,
so that I can discover movies that really interest me.</t>
  </si>
  <si>
    <t>User Story 10: Search for Specific Movies
- As a regular user,
I want to search for specific movies or by genre,
So that I can quickly find movies that I'm already interested in watching.</t>
  </si>
  <si>
    <t>User Story 11: Edit Profile Preferences
- As a regular user,
I want to edit my movie and director preferences,
so that I can adjust my recommendations as my tastes change.</t>
  </si>
  <si>
    <t>User Story 12: Get Notifications for New Releases
- As a regular user,
I want to get notifications for new movie releases on my profile,
So that I can stay updated about new movies according to my interests.</t>
  </si>
  <si>
    <t>User Story 13: Filter Recommendations by Category
As a regular user,
I want to filter recommendations by categories such as genre or rating,
So that I can view only the types of movies I want to watch at a given time.</t>
  </si>
  <si>
    <t>User Story 14: View Movie Details
- As a regular user,
I want to view full details of a recommended movie (synopsis, cast, trailer),
so that I can decide whether to watch it or not.</t>
  </si>
  <si>
    <t>User Story 15: Favorite Movies
- As a regular user,
I want to favorite specific movies,
So that I can easily access them and watch them later.</t>
  </si>
  <si>
    <t>User Story 1: Create User Account
● User Story: As a Movie Buff,
I want to create an account with a personalized avatar,
So that I can access the platform and have a personalized visual experience.</t>
  </si>
  <si>
    <t>User Story 2: Quick Login
● User Story: As a Casual User,
I want to log in using social networks,
So that I can quickly access the system without having to remember my password.</t>
  </si>
  <si>
    <t>User Story 3: Customize Preferences
● User Story: As a parent,
I want to set preferences for family and kids movies,
so that I can receive appropriate recommendations to watch with my kids..</t>
  </si>
  <si>
    <t>User Story 4: Rate Movies
● User Story: As a cinephile,
I want to rate the movies I’ve watched with scores and comments,
So that I can share my opinion and help other users decide what to watch.</t>
  </si>
  <si>
    <t>User Story 5: Discuss Movies
● User Story: As a film student,
I want to participate in discussions about filmmaking techniques in the forums,
So that I can deepen my knowledge and exchange ideas with other enthusiasts.</t>
  </si>
  <si>
    <t>User Story 6: Save Movies to Watch
● User Story: As a casual user,
I want to save movies to my "To Watch" list,
So that I can organize them to watch when I have time.</t>
  </si>
  <si>
    <t>User Story 7: Receive Personalized Recommendations
● User Story: As a series enthusiast,
I want to receive movie suggestions based on the series I watch,
So that I can find films with narratives similar to the ones I enjoy.</t>
  </si>
  <si>
    <t>User Story 8: View Filtered Catalog
● User Story: As a cinephile,
I want to filter the movie catalog by genre and director,
So that I can explore works by directors and genres that interest me the most.</t>
  </si>
  <si>
    <t>User Story 9: Detailed Technical Sheet
● User Story: As a film student,
I want to access the complete technical sheet of a movie,
So that I can use this information in my academic work..</t>
  </si>
  <si>
    <t>User Story 10: Manage Movie Lists
● User Story: As a cinephile,
I want to manage my watched and to-watch movie lists,
So that I can better organize my entertainment choices.</t>
  </si>
  <si>
    <t>User Story 11: Recommendations Based on Watch History
● User Story: As a casual user,
I want to receive suggestions based on the movies I’ve already watched,
So that the recommendations match my personal taste.</t>
  </si>
  <si>
    <t>User Story 12: Set Content Restrictions
● User Story: As a parent,
I want to set age-based content restrictions,
So that my children do not have access to inappropriate movies.</t>
  </si>
  <si>
    <t>User Story 13: Simple and Intuitive Interface
● User Story: As a casual user,
I want a simple and intuitive interface,
So that I can navigate the system easily without complications.</t>
  </si>
  <si>
    <t>User Story 14: New Movie Notifications
● User Story: As a cinephile,
I want to receive notifications when new movies in my favorite genre are added,
So that I’m always up to date with the latest catalog additions.</t>
  </si>
  <si>
    <t>User Story 15: Write Detailed Reviews
● User Story: As a film student,
I want to publish detailed reviews of the movies I watch,
So that I can share in-depth analyses with the community.</t>
  </si>
  <si>
    <t>P13 (TOTAL 19)</t>
  </si>
  <si>
    <t>User Story 1: New User Registration
● User Story: As an elderly person,
I want to register in the system,
So that I can securely and personally access my personal finances.</t>
  </si>
  <si>
    <t>User Story 2: Create Personalized Profiles
● User Story: As an elderly person,
I want to create a personalized profile,
So that the system can tailor the interface and functionalities to my personal needs.</t>
  </si>
  <si>
    <t>User Story 3: System Login
● User Story: As an elderly person,
I want to log in to the system with my username and password,
So that I can securely access and manage my financial information.</t>
  </si>
  <si>
    <t>User Story 4: System Logout
● User Story: As an elderly person,
I want to log out of the system,
So that I can ensure my financial data is protected when ending the session.</t>
  </si>
  <si>
    <t>User Story 5: Add Income Sources
● User Story: As an elderly person,
I want to add my income sources,
So that I can track my monthly earnings.</t>
  </si>
  <si>
    <t>User Story 6: Edit Income Entries
● User Story: As an elderly person,
I want to edit my previously recorded income,
So that I can keep my financial records updated and accurate.</t>
  </si>
  <si>
    <t>User Story 7: Delete Income Entries
● User Story: As an elderly person,
I want to delete recorded income entries,
So that I can remove financial entries that are no longer relevant.</t>
  </si>
  <si>
    <r>
      <rPr>
        <rFont val="Arial"/>
        <color theme="1"/>
        <sz val="11.0"/>
      </rPr>
      <t>User Story 8: Add Expenses
● User Story: As an elderly person,
I want to add my expenses,
So that I can track my spending and manage my budget.</t>
    </r>
    <r>
      <rPr>
        <rFont val="Arial"/>
        <b/>
        <color theme="1"/>
        <sz val="11.0"/>
      </rPr>
      <t>.</t>
    </r>
  </si>
  <si>
    <t>User Story 9: Edit Expenses
● User Story: As an elderly person,
I want to edit my expenses,
So that I can update my spending as needed and maintain accurate financial control.</t>
  </si>
  <si>
    <t>User Story 10: Delete Expenses
● User Story: As an elderly person,
I want to delete expenses,
So that I can remove incorrect or no longer necessary expenditures from my financial tracking.</t>
  </si>
  <si>
    <t>User Story 11: Expense Categorization
● User Story: As an elderly person,
I want to categorize my expenses,
So that I can view my spending organized by areas such as food, transportation, and leisure.</t>
  </si>
  <si>
    <t>User Story 12: Set Savings Goals
● User Story: As an elderly person,
I want to set savings goals,
So that I can better plan my finances and save money efficiently.</t>
  </si>
  <si>
    <t>User Story 13: Receive Payment Alerts
● User Story: As an elderly person,
I want to receive payment alerts,
So that I don’t forget to pay my bills and avoid delinquency.</t>
  </si>
  <si>
    <t>User Story 14: Generate Monthly Reports
● User Story: As an elderly person,
I want to generate monthly reports of my income and expenses,
So that I can analyze my financial balance and make data-driven decisions..</t>
  </si>
  <si>
    <t>User Story 15: Generate Annual Reports
● User Story: As an elderly person,
I want to generate annual reports of my finances,
So that I can have a long-term view of my income and expenses.</t>
  </si>
  <si>
    <t>User Story 16: View Income Graphs
● User Story: As an elderly person,
I want to view income graphs,
So that I can visually understand how my earnings have varied over time</t>
  </si>
  <si>
    <t>User Story 17: View Expense Graphs
● User Story: As an elderly person,
I want to view expense graphs,
So that I can identify spending patterns and adjust my budget as needed.</t>
  </si>
  <si>
    <t>User Story 18: View Balance Graphs
● User Story: As an elderly person,
I want to view graphs of my balance,
So that I can track how my finances are balancing over time.</t>
  </si>
  <si>
    <t>User Story 19: Access to FAQs
● User Story: As an elderly person,
I want to access a frequently asked questions (FAQs) section,
So that I can quickly and independently clarify doubts about using the system.</t>
  </si>
  <si>
    <t>P14  (TOTAL 18)</t>
  </si>
  <si>
    <t>User Story 1: New User Registration
As an elderly person,
I want to register in the system,
So that I can start managing my personal finances.</t>
  </si>
  <si>
    <t>User Story 2: Personalized Profiles
As an elderly person,
I want to have a personalized profile,
So that I can view financial information tailored to my needs.</t>
  </si>
  <si>
    <t>User Story 3: Login
As an elderly person,
I want to log into the system,
So that I can access my finances securely and quickly.</t>
  </si>
  <si>
    <t>User Story 4: Logout
As an elderly person,
I want to log out of the system,
So that I can securely end my session.</t>
  </si>
  <si>
    <t>User Story 5: Add Income
As an elderly person,
I want to add new income sources,
So that I can track my earnings and have control over my income.</t>
  </si>
  <si>
    <t>User Story 6: Edit Income
As an elderly person,
I want to edit previously recorded incomes,
So that I can correct or update financial information when necessary.</t>
  </si>
  <si>
    <t>User Story 7: Delete Income
As an elderly person,
I want to delete incomes from the system,
So that I can remove incorrect or outdated entries.</t>
  </si>
  <si>
    <t>User Story 8: Add Expenses
As an elderly person,
I want to add new expenses,
So that I can track my spending and better manage my budget.</t>
  </si>
  <si>
    <t>User Story 9: Edit Expenses
As an elderly person,
I want to edit expenses already recorded,
So that I can correct or update spending information when necessary.</t>
  </si>
  <si>
    <t>User Story 10: Delete Expenses
As an elderly person,
I want to delete expenses from the system,
So that I can remove incorrect or outdated expenses.</t>
  </si>
  <si>
    <t>User Story 11: Expense Categorization
As an elderly person,
I want to categorize my expenses (food, transportation, leisure),
So that I can organize my spending and better understand where my money goes.</t>
  </si>
  <si>
    <t>User Story 12: Set Savings Goals
As an elderly person,
I want to set savings goals,
So that I can plan and track my financial progress.</t>
  </si>
  <si>
    <t>User Story 13: Payment Alerts
As an elderly person,
I want to receive payment alerts,
So that I don’t forget to pay my bills and avoid fines.</t>
  </si>
  <si>
    <t>User Story 14: Generate Monthly Reports
As an elderly person,
I want to generate monthly reports of income and expenses,
So that I can view and analyze my financial performance over the month.</t>
  </si>
  <si>
    <t>User Story 15: Generate Annual Reports
As an elderly person,
I want to generate annual reports of income and expenses,
So that I can review my finances throughout the year and identify trends.</t>
  </si>
  <si>
    <t>User Story 16: View Income and Expense Charts
As an elderly person,
I want to view charts of income and expenses,
So that I can visually understand how my finances are distributed..</t>
  </si>
  <si>
    <t>User Story 17: View Current Balance
As an elderly person,
I want to view my current balance,
So that I can know how much money I have available in real time.</t>
  </si>
  <si>
    <t>User Story 18: Access FAQs
As an elderly person,
I want to access a Frequently Asked Questions (FAQs) section,
So that I can resolve common doubts without needing technical support.</t>
  </si>
  <si>
    <t>P15  (TOTAL 18)</t>
  </si>
  <si>
    <t>User Story 1: New User Registration
As an elderly person,
I want to register in the system,
So that I can access my personal finances.</t>
  </si>
  <si>
    <t>User Story 2: Personalized Profiles
As an elderly person,
I want to have a personalized profile,
So that the system reflects my preferences and needs.</t>
  </si>
  <si>
    <t>User Story 3: Login
As an elderly person,
I want to log in to the system,
So that I can securely access my information.</t>
  </si>
  <si>
    <t>User Story 4: Logout
As an elderly person,
I want to log out,
So that my financial information remains protected when I am not using the system.</t>
  </si>
  <si>
    <t>User Story 5: Add Income
As an elderly person,
I want to add my income to the system,
So that I can track my incoming cash flow.</t>
  </si>
  <si>
    <t>User Story 6: Edit Income
As an elderly person,
I want to edit an added income,
So that I can correct or update information when necessary.</t>
  </si>
  <si>
    <t>User Story 7: Delete Income
As an elderly person,
I want to delete an income that is no longer relevant,
So that my financial information is always up to date.</t>
  </si>
  <si>
    <t>User Story 8: Add Expenses
As an elderly person,
I want to add my expenses in the system,
So that I can keep track of my spending.</t>
  </si>
  <si>
    <t>User Story 9: Edit Expenses
As an elderly person,
I want to edit an added expense,
So that I can correct or update spending information.</t>
  </si>
  <si>
    <t>User Story 10: Delete Expenses
As an elderly person,
I want to delete an expense that is no longer relevant,
So that my finances reflect only current spending.</t>
  </si>
  <si>
    <t>User Story 11: Expense Categorization
As an elderly person,
I want to categorize my expenses,
So that I can better understand where I am spending my money.</t>
  </si>
  <si>
    <t>User Story 12: Set Savings Goals
As an elderly person,
I want to set savings goals in the system,
So that I can monitor my progress and save money.</t>
  </si>
  <si>
    <t>User Story 13: Payment Alerts
As an elderly person,
I want to receive payment alerts,
So that I can be reminded to pay bills on time.</t>
  </si>
  <si>
    <t>User Story 14: Monthly Reports
As an elderly person,
I want to generate monthly reports,
So that I can analyze my finances in more detail and make adjustments.</t>
  </si>
  <si>
    <t>User Story 15: Annual Reports
As an elderly person,
I want to generate annual reports,
So that I can review my complete financial history throughout the year.</t>
  </si>
  <si>
    <t>User Story 16: Income and Expense Charts
As an elderly person,
I want to view income and expense charts,
So that I can easily understand my current financial situation.</t>
  </si>
  <si>
    <t>User Story 17: Balance Charts
As an elderly person,
I want to view balance charts,
So that I can monitor how my balance changes over time.</t>
  </si>
  <si>
    <t>User Story 18: Access to FAQs
As an elderly person,
I want to access FAQs in the system,
So that I can quickly clarify doubts without needing technical support.</t>
  </si>
  <si>
    <t>P16   (TOTAL 20)</t>
  </si>
  <si>
    <t>User Story 1: New User Registration
As an elderly person,
I want to register a new account,
So that I can start managing my finances in the system.</t>
  </si>
  <si>
    <r>
      <rPr>
        <rFont val="Arial"/>
        <color theme="1"/>
        <sz val="11.0"/>
      </rPr>
      <t>User Story 2: System Login
As an elderly person,
I want to log in to the system,
So that I can access my personalized profile and manage my finances</t>
    </r>
    <r>
      <rPr>
        <rFont val="Arial"/>
        <b/>
        <color theme="1"/>
        <sz val="11.0"/>
      </rPr>
      <t>.</t>
    </r>
  </si>
  <si>
    <t>User Story 3: System Logout
As an elderly person,
I want to log out of the system,
To ensure the security of my personal and financial data.</t>
  </si>
  <si>
    <t>User Story 4: Add Income
As an elderly person,
I want to add a new income,
So that I can record my money inflow and track my finances.</t>
  </si>
  <si>
    <t>User Story 5: Edit Income
As an elderly person,
I want to edit an existing income,
So that I can correct or update financial information as needed.</t>
  </si>
  <si>
    <t>User Story 6: Delete Income
As an elderly person,
I want to delete an income entry,
So that I can remove incorrect or outdated financial records.</t>
  </si>
  <si>
    <t>User Story 7: Add Expense
As an elderly person,
I want to add a new expense,
So that I can record my spending and track my budget.</t>
  </si>
  <si>
    <t>User Story 8: Edit Expense
● User Story: As a senior,
I want to edit an existing expense,
So that I can correct or update information about my spending.</t>
  </si>
  <si>
    <t>User Story 9: Delete Expense
● User Story: As a senior citizen,
I want to delete an expense,
So that I can remove records of incorrect or unnecessary expenses.</t>
  </si>
  <si>
    <t>User Story 10: Expense Categorization
● User Story: As a senior citizen,
I want to categorize my expenses (e.g. food, transportation, entertainment),
so that I can better understand my spending habits and plan my budget.</t>
  </si>
  <si>
    <t>User Story 11: Set Savings Goals
● User Story: As a senior,
I want to set savings goals,
so I can track my progress and stay focused on saving money for the future.</t>
  </si>
  <si>
    <t>User Story 12: Payment Alerts
● User Story: As a senior,
I want to receive alerts for upcoming payments,
So that I can remember to pay bills on time and avoid late fees or interest.</t>
  </si>
  <si>
    <t>User Story 13: Generate Monthly Reports
● User Story: As a senior,
I want to generate a monthly income and expense report,
so that I can review my finances in a consolidated manner and identify areas for adjustments.</t>
  </si>
  <si>
    <t>User Story 14: Generate Annual Reports
● User Story: As a senior citizen,
I want to generate an annual report of income and expenses,
so that I can evaluate my financial performance throughout the year and plan for the upcoming year.</t>
  </si>
  <si>
    <t>User Story 15: Financial Charts
● User Story: As a senior citizen,
I want to view charts of income, expenses, and balances,
so that I can quickly understand my financial situation in a visual
and intuitive way.</t>
  </si>
  <si>
    <t>User Story 16: Consulting FAQs
● User Story: As a senior,
I want to consult a list of frequently asked questions (FAQs),
so that I can resolve common questions without needing additional support.</t>
  </si>
  <si>
    <t>User Story 17: Recover Password
● User Story: As a senior citizen,
I want to recover my password,
So that I can access my account again if I forget my credentials.</t>
  </si>
  <si>
    <t>User Story 18: System Accessibility
● User Story: As a senior citizen with low vision,
I want to be able to increase the font size in the system,
so that I can read financial information clearly and comfortably.</t>
  </si>
  <si>
    <t>User Story 19: Personalizing Notifications
● User Story: As a senior,
I want to personalize the notifications I receive,
so that I only receive the reminders and alerts that are important to me.</t>
  </si>
  <si>
    <t>User Story 20: Exporting Reports
● User Story: As a senior citizen,
I want to export my financial reports in formats such as PDF or Excel,
So that I can share my financial information with family members or advisors.</t>
  </si>
  <si>
    <t>User Story 1: New User Registration
● User Story: As a senior citizen, I want to register a new user, so that
I can access the personal finance management system.</t>
  </si>
  <si>
    <t>User Story 2: Login
● User Story: As a senior citizen, I want to log in to the system, so that I can access my profile and finances.</t>
  </si>
  <si>
    <t>User Story 3: Logout
● User Story: As a senior citizen, I want to log out of the system, So that I can log out of my account safely.</t>
  </si>
  <si>
    <t>User Story 4: Create Custom Profile
● User Story: As a senior citizen, I want to create a custom profile, so that I can manage my finances according to my needs.</t>
  </si>
  <si>
    <t>User Story 5: Adding Income
● User Story: As a senior citizen, I want to add income to the system, so that I can track my monthly earnings.</t>
  </si>
  <si>
    <t>User Story 6: Editing Recipes
● User Story: As a senior citizen, I want to edit existing recipes, so that
I can correct information or adjust values.</t>
  </si>
  <si>
    <t>User Story 7: Deleting Recipes
● User Story: As a senior citizen, I want to delete recipes, so that I can
remove outdated or incorrect entries.</t>
  </si>
  <si>
    <t>User Story 8: Adding Expenses
● User Story: As a senior citizen, I want to add expenses to the system, so that I can monitor my monthly spending.</t>
  </si>
  <si>
    <t>User Story 9: Editing Expenses
● User Story: As a senior, I want to edit existing expenses, so that
I can correct information or adjust amounts.</t>
  </si>
  <si>
    <t>User Story 10: Deleting Expenses
● User Story: As a senior citizen, I want to delete expenses, so that I can remove entries that are no longer relevant.</t>
  </si>
  <si>
    <t>User Story 11: Expense Categorization
● User Story: As a senior citizen, I want to categorize my expenses, so that I can better understand where I am spending my money.</t>
  </si>
  <si>
    <t>User Story 12: Setting Savings Goals
● User Story: As a senior, I want to set savings goals, so that
I can better plan my spending and save more.</t>
  </si>
  <si>
    <t>User Story 13: Payment Alerts
● User Story: As a senior citizen, I want to receive payment alerts, so that I don’t miss due dates and avoid fines.</t>
  </si>
  <si>
    <t>User Story 14: Generating Monthly Reports
● User Story: As a senior citizen, I want to generate monthly income and expense reports, so that I can analyze my financial situation over time.</t>
  </si>
  <si>
    <t>User Story 15: Generating Annual Reports
● User Story: As a senior citizen, I want to generate annual income and expense reports, so that I can have an overview of my finances throughout the year.</t>
  </si>
  <si>
    <t>User Story 16: Income and Expense Charts
● User Story: As a senior citizen, I want to view income and expense charts, so I can quickly understand my financial health.</t>
  </si>
  <si>
    <t>User Story 17: Access to FAQs
● User Story: As a senior citizen, I want to access a FAQ section, so that I can find answers to common questions about using the system.</t>
  </si>
  <si>
    <t>P17 (TOTAL 16)</t>
  </si>
  <si>
    <t>User Story 1: Teacher and Student Registration
● As a teacher or student,
I want to register with an email and password,
So that I can access the system and participate in discussions.</t>
  </si>
  <si>
    <t>User Story 2: Categorizing Users
● As an administrator,
I want to categorize users as either "teachers" or "students",
so that I can grant appropriate permissions to each type of user.</t>
  </si>
  <si>
    <t>User Story 3: Creating Discussion Rooms
● As a teacher,
I want to create discussion rooms with title, description, number of theses and due date,
So that I can organize and manage academic discussions efficiently.</t>
  </si>
  <si>
    <t>User Story 4: Add or Remove Students from the Room
● As a teacher,
I want to be able to add or remove students from a discussion room at any time, so that I can maintain control and flexibility over the participants.</t>
  </si>
  <si>
    <t>User Story 5: Adjusting Assignment Due Dates
● As a teacher,
I want to adjust assignment due dates during the discussion,
so that I can ensure that the schedule is met and meets the
students' needs.</t>
  </si>
  <si>
    <t>User Story 6: Visualize Participant Progress
● As a teacher,
I want to visualize the progress of each participant and reviewer,
so that I can track the development of theses and revisions in real time.</t>
  </si>
  <si>
    <t>User Story 7: Reports of Arguments and Revisions
● As a teacher,
I want to generate reports with the content of the arguments and revisions made,
so that I can analyze and archive the debate history.</t>
  </si>
  <si>
    <t>User Story 8: Track Student Interactions
● As a teacher,
I want to track student interactions, comments, and arguments,
so that I can ensure active participation and quality of discussion.</t>
  </si>
  <si>
    <t>User Story 9: Ensuring Anonymity
● As a student,
I want my interactions and reviews to be anonymous,
So that I can participate in the discussion without being influenced by personal opinions.</t>
  </si>
  <si>
    <t>User Story 10: Submitting Thesis and Revisions
● As a student,
I want to submit my thesis and the revisions assigned by the reviewers,
so that I can complete my participation in the debate according to the
schedule.</t>
  </si>
  <si>
    <t>User Story 11: Deadline Notifications
● As a student,
I want to receive notifications about thesis submission and review deadlines,
so that I can stay organized and turn in my assignments on time.</t>
  </si>
  <si>
    <t>User Story 12: Reviewer Reassignment
● As a system,
I want to automatically reassign reviewers in case of delays or
withdrawals,
so that I can ensure the discussion continues without interruptions.</t>
  </si>
  <si>
    <t>User Story 13: Accessing and Exporting Completed Discussions
● As a teacher,
I want to access and export completed discussions in PDF or other format,
so that I can archive and review the content later.</t>
  </si>
  <si>
    <t>User Story 14: Viewing Discussion History
● As a student,
I want to see the history of arguments after the debate has ended,
so that I can access the content discussed and improve my learning.</t>
  </si>
  <si>
    <t>User Story 15: Automatic Reviewer Assignment
● As a system,
I want to assign two random reviewers to each thesis,
So that the debate is fair and without conflicts of interest.</t>
  </si>
  <si>
    <t>User Story 16: Submitting a Closing Argument
● As a student,
I want to submit a closing argument based on reviewers' feedback,
so that I can conclude the debate process with suggested improvements.</t>
  </si>
  <si>
    <t>P18 (TOTAL 15)</t>
  </si>
  <si>
    <t>User Story 1: User Registration
● User Story: As a user,
I want to register with an email and password,
So that I can access the TeseLab system.</t>
  </si>
  <si>
    <t>User Story 2: Creating Discussion Rooms
● User Story: As a teacher,
I want to create new discussion rooms,
so that I can start and manage discussions about dissertations.</t>
  </si>
  <si>
    <t>User Story 3: Add Students to the Room ● User Story: As a teacher,
I want to add students to a discussion room,
so that I can include all the necessary participants in the discussion.</t>
  </si>
  <si>
    <t>User Story 4: Removing Students from the Room
● User Story: As a teacher,
I want to remove students from a discussion room,
so that I can adjust the team composition as needed.</t>
  </si>
  <si>
    <t>User Story 5: Adjusting Deadlines
● User Story: As a teacher,
I want to adjust the deadlines for assignments,
so that I can ensure that discussions and reviews are completed within the appropriate time.</t>
  </si>
  <si>
    <t>User Story 6: Visualize Participant Progress
● User Story: As a teacher,
I want to visualize the progress of each participant and reviewer,
So that I can track the progress of discussions and interventions.</t>
  </si>
  <si>
    <t>User Story 7: Generate Debate Reports
● User Story: As a teacher,
I want to generate reports with the content of the arguments and revisions made,
So that I can review and document the progress of the debates.</t>
  </si>
  <si>
    <t>User Story 8: Submit Initial Pitch
● User Story: As a student,
I want to submit my initial pitch in the tab corresponding to my thesis,
so that I can begin the process of revising my thesis.</t>
  </si>
  <si>
    <t>User Story 9: Submit Revisions
● User Story: As a reviewer,
I want to submit my revisions on assigned theses,
so that I can provide feedback to the thesis author.</t>
  </si>
  <si>
    <t>User Story 10: Plot Deadline Notification
● User Story: As a student,
I want to receive notifications about the deadlines for submissions of plots and revisions,
so that I can ensure that all assignments are completed on time.</t>
  </si>
  <si>
    <t>User Story 11: Ensure Anonymity in Interactions
● User Story: As a student,
I want to ensure that all interactions between students are anonymous,
so that feedback and reviews are impartial and objective.</t>
  </si>
  <si>
    <t>User Story 12: Editing Closing Arguments
● User Story: As a student,
I want to edit and finalize my closing arguments after review,
so that I can improve my thesis based on the feedback I received.</t>
  </si>
  <si>
    <t>User Story 13: Checking for Missed Assignments
● User Story: As a teacher,
I want to check which students have not completed their assignments by the due date,
So that I can take appropriate action to ensure that all assignments are completed.</t>
  </si>
  <si>
    <t>User Story 14: Reviewer Reassignment
● User Story: As a student,
I want reviewer roles to be automatically reassigned in case of dropouts or lateness,
so that the review process can continue without interruption.</t>
  </si>
  <si>
    <t>User Story 15: Accessing Discussion History
● User Story: As a student,
I want to access the discussion history and my arguments after the discussion has ended,
so that I can review previous feedback and contributions.</t>
  </si>
  <si>
    <t>P19 (TOTAL 20)</t>
  </si>
  <si>
    <t>User Story 1: User Registration
• User Story: As a teacher,
I want to register students and teachers with email and password,
So that all participants can access the system securely.</t>
  </si>
  <si>
    <t>User Story 2: Setting Permissions
• User Story: As an administrator (teacher),
I want to categorize users as either "teachers" or "students",
so that each user has permissions appropriate to their role in the system.</t>
  </si>
  <si>
    <t>User Story 3: Creating Discussion Rooms • User Story: As a teacher,
I want to create new discussion rooms,
so that I can organize academic discussions in a structured way.</t>
  </si>
  <si>
    <t>User Story 4: Add Students to the Discussion Room
• User Story: As a teacher,
I want to add or remove students from a room at any time,
so that I can manage who participates in the discussion.</t>
  </si>
  <si>
    <t>User Story 5: Adjusting Deadlines
• User Story: As a teacher,
I want to be able to adjust assignment deadlines at any time,
so that I can adapt the schedule as needed.</t>
  </si>
  <si>
    <t>User Story 6: View Participant Progress
• User Story: As a teacher,
I want to view the progress of each participant and reviewer,
so that I can track participation and meeting deadlines.</t>
  </si>
  <si>
    <t>User Story 7: Review Reports
• User Story: As a teacher,
I want to generate reports with the content of the arguments and revisions
made,
so that I can review and archive the debate history.</t>
  </si>
  <si>
    <t>User Story 8: Tracking Arguments
• User Story: As a teacher,
I want to track the interactions and comments made by students,
so that I can assess the quality of the ongoing debate.</t>
  </si>
  <si>
    <t>User Story 9: Student Anonymity
• User Story: As a teacher,
I want to ensure that student identities are anonymous during
discussion,
so that the process is impartial.</t>
  </si>
  <si>
    <t>User Story 10: Exporting Completed Discussions
• User Story: As a teacher,
I want to export the content of completed discussions as a PDF,
so that I can archive or share the material.</t>
  </si>
  <si>
    <t>User Story 11: Automatic Dissertation Distribution
• User Story: As a student,
I want to automatically receive a dissertation for debate,
so that I can start participating.</t>
  </si>
  <si>
    <t>User Story 12: Assign Reviewers                                                                                                     • User Story: As a student,
I want two reviewers to be randomly assigned to review my thesis,
so that I can receive impartial feedback from peers.</t>
  </si>
  <si>
    <t>User Story 13: Reviewer Reassignment
• User Story: As a student,
I want reviewers to be automatically reassigned in case of lateness or abandonment,
so that the discussion is not derailed by unexpected events.</t>
  </si>
  <si>
    <t>User Story 14: Deadline Notifications
• User Story: As a student,
I want to be notified about submission deadlines for arguments and
reviews,
so that I can meet the deadlines.</t>
  </si>
  <si>
    <t>User Story 15: Submitting Initial Argumentation
• User Story: As a student,
I want to submit my initial argument for the received thesis,
so that I can contribute to the debate.</t>
  </si>
  <si>
    <t>User Story 16: Reviewing Assigned Theses
• User Story: As a reviewer (student),
I want to submit reviews for the theses that have been assigned to me,
So that the author can improve his/her work based on my feedback.</t>
  </si>
  <si>
    <t>User Story 17: Anonymity in Interactions
• User Story: As a student,
I want my interactions with other participants to be anonymous,
so that the discussion can be impartial and free from personal bias.</t>
  </si>
  <si>
    <t>User Story 18: Final Argument with Feedback
• User Story: As a student,
I want to submit my final argument considering the feedback from the
reviewers,
so that I can improve my thesis before the debate closes.</t>
  </si>
  <si>
    <t>User Story 19: Reassign Reviewers Due to Withdrawals
• User Story: As a student,
I want reviewer roles to be automatically reassigned if
any reviewer withdraws or misses the deadline,
so that my thesis receives proper review without delays.</t>
  </si>
  <si>
    <t>User Story 20: Accessing Discussion History                                                                                   • User Story: As a student,
I want to access the discussion history after it has ended,
so that I can review my contributions and those of my peers.</t>
  </si>
  <si>
    <t>User Story 1: Register
Description: As a user, I want to be able to register on the platform so that I can use all the system's features.</t>
  </si>
  <si>
    <t>User Story 2: Logging Into the System
Description: As a user, I want to be able to log into the system using
my credentials to access my account.</t>
  </si>
  <si>
    <t>User Story 3: Recover Password
Description: As a user, I want to be able to recover my password if I forget it, so I can continue using the system.</t>
  </si>
  <si>
    <t>User Story 4: Update Profile
Description: As a user, I want to be able to update my profile, including name and email, to keep my data up to date.</t>
  </si>
  <si>
    <t>User Story 5: Create Discussion Room
Description: As a user, I want to be able to create a discussion room with a title, description, theses, and deadlines, so that participants can debate.</t>
  </si>
  <si>
    <t>User Story 6: Joining a Discussion Room
Description: As a user, I want to be able to join an existing discussion room
using an alphanumeric code, so that I can contribute to the
discussion.</t>
  </si>
  <si>
    <t>User Story 7: Start Debate Round
Description: As a moderator, I want to be able to start the debate round when there are at least 3 participants, so that the debate can begin.</t>
  </si>
  <si>
    <t>User Story 8: Submit Initial Pitch
Description: As a participant, I want to be able to submit my initial pitch
for each thesis so that reviewers can evaluate it.</t>
  </si>
  <si>
    <t>User Story 9: Reviewing Theses
Description: As a reviewer, I want to be able to review theses assigned to me and provide critical feedback to help improve my colleagues' arguments.</t>
  </si>
  <si>
    <t>User Story 10: Adjusting Activity Deadlines
Description: As a moderator, I want to be able to adjust activity deadlines at any time to ensure that the discussion continues to flow.</t>
  </si>
  <si>
    <t>User Story 11: Sending Replies to Reviews
Description: As a participant, I want to be able to send replies to reviewers after receiving their feedback, to justify my argument.</t>
  </si>
  <si>
    <t>User Story 12: Exporting a Completed Discussion
Description: As a moderator, I want to be able to export the contents of a completed debate in PDF format, to archive or share the results.</t>
  </si>
  <si>
    <t>P20 (TOTAL 15)</t>
  </si>
  <si>
    <t>User Story 1: Enter Origin and Destination Address
● User Story: As a person who wants a cheap transportation service,
I want to enter the origin and destination address of the trip,
So that I can get a list of available trips.</t>
  </si>
  <si>
    <t>User Story 2: Selecting Transportation Services
● User Story: As a person who wants a cheap transportation service,
I want to select the transportation services I want to pick up for the trip,
So that I can compare the options of different services.</t>
  </si>
  <si>
    <t>User Story 3: Choosing Transportation Type
● User Story: As a person who wants a cheap transportation service,
I want to choose between motorbike or car as the transportation type,
So that I can have options that best suit my needs.</t>
  </si>
  <si>
    <t>User Story 4: Choosing a Ride Type
● User Story: As a person who wants a cheap transportation service,
I want to choose between a passenger ride or a delivery ride,
so that I can select the type of service that suits my needs.</t>
  </si>
  <si>
    <t>User Story 5: Get Trip List
● User Story: As a person who wants a cheap transportation service,
I want to get a list of trips from each transportation service,
So that I can choose the most convenient option.</t>
  </si>
  <si>
    <t>User Story 6: Choosing the Best Ride
● User Story: As a person who wants a cheap transportation service,
I want to choose the ride that suits me best,
So that I can be redirected to the app of the chosen service.</t>
  </si>
  <si>
    <t>User Story 7: Save Ride Search Priorities
● User Story: As a person looking for a cheap ride service,
I want to save my search priorities (such as low price, wait time, driver rating),
so that the results are organized according to my preferences.</t>
  </si>
  <si>
    <t>User Story 8: Register Favorite Destinations
● User Story: As a person who wants a cheap transportation service,
I want to register favorite destinations such as home, work, and school,
So that I can quickly select these addresses when searching for trips.</t>
  </si>
  <si>
    <t>User Story 9: View Trip History
● User Story: As a person who wants a cheap transportation service,
I want to view the history of selected trips,
So that I can check the details such as fare, route, and driver rating.</t>
  </si>
  <si>
    <t>User Story 10: See Most Used Transportation Service
● User Story: As a person who wants a cheap transportation service,
I want to see which transportation service I tend to select the most,
So that I can identify my preferences and selection tendencies.</t>
  </si>
  <si>
    <t>User Story 11: Promotion Notifications
● User Story: As a person who wants a cheap transportation service,
I want to receive notifications about promotions from different transportation services,
So that I can take advantage of offers and discounts on my trips.</t>
  </si>
  <si>
    <t>User Story 12: View Driver Ratings
● User Story: As a person who wants a cheap transportation service,
I want to see the drivers' ratings before choosing a ride,
So that I can feel more secure and confident in choosing the service.</t>
  </si>
  <si>
    <t>User Story 13: Sync with Transportation Apps
● User Story: As a person who wants a cheap transportation service,
I want to sync my information with transportation apps directly,
So that I can complete reservations and payments without having to leave the comparison app.</t>
  </si>
  <si>
    <t>User Story 14: Offline Mode for Favorite Destinations
● User Story: As a person who wants a cheap transportation service,
I want to access my favorite destinations even offline,
So that I can plan my trips quickly even without an internet connection.</t>
  </si>
  <si>
    <t>User Story 15: Historically Based Recommendations
● User Story: As a person looking for a cheap transportation service,
I want to receive service recommendations based on my past trips,
so that I can choose more relevant and faster options.</t>
  </si>
  <si>
    <t>P21 (TOTAL 14)</t>
  </si>
  <si>
    <t>User Story 1: Enter Origin and Destination Address
• User Story: As a person who wants a cheap transportation service,
I want to enter my origin and destination address,
So that I can find available rides based on my location.</t>
  </si>
  <si>
    <t>User Story 2: Selecting Transportation Services
• User Story: As a person who wants a cheap transportation service,
I want to select the transportation services I want to search for a ride on,
So that I can compare options and find the best service for my needs.</t>
  </si>
  <si>
    <t>User Story 3: Choose Transportation Type (Motorcycle or Car)
• User Story: As a person who wants a cheap transportation service,
I want to choose between motorcycle or car as the transportation type,
So that I can select the most economical or fastest option.</t>
  </si>
  <si>
    <t>User Story 4: Choosing Ride Type (Passenger or Delivery)
• User Story: As a person who wants a cheap transportation service,
I want to choose between passenger or delivery ride,
So that I can use the service that suits my needs at the moment.</t>
  </si>
  <si>
    <t>User Story 5: Get List of Available Trips
• User Story: As a person who wants a cheap transportation service,
I want to see a list of available trips from different services,
So that I can compare the options and choose the most advantageous one.</t>
  </si>
  <si>
    <t>User Story 6: Sort Trips by Priority
• User Story: As a person who wants a cheap ride-hailing service,
I want to save my priorities, such as price, arrival time, or driver rating,
so that trips are automatically sorted according to what is most important to me.</t>
  </si>
  <si>
    <t>User Story 7: Getting Redirected to the App of the Service I Chose
• User Story: As a person who wants a cheap transportation service,
I want to be redirected directly to the app of the transportation service I chose,
so that I can complete my ride request without any hassle.</t>
  </si>
  <si>
    <t>User Story 8: Register Favorite Destinations
• User Story: As a person who wants a cheap transportation service,
I want to register frequent destinations such as home, work and school,
So that I can speed up the search for trips, without having to enter the addresses every time.</t>
  </si>
  <si>
    <t>User Story 9: View Trip History
• User Story: As a person who wants a cheap transportation service,
I want to view my trip history, including details such as price and route,
so that I can easily look up past trip information.</t>
  </si>
  <si>
    <t>User Story 10: View Frequency of Service Selection
• User Story: As a person who wants a cheap transportation service,
I want to see which transportation service I select most often,
so that I can gain insight into which service I use most and make informed decisions when making future choices.</t>
  </si>
  <si>
    <t>User Story 11: Rate the Driver
• User Story: As a person who wants a cheap ride-hailing service,
I want to rate the driver after the trip is complete,
so that I can contribute to the quality of the service and help other users make better decisions.</t>
  </si>
  <si>
    <t>User Story 12: Best Deal Notifications
• User Story: As a person who wants a cheap transportation service,
I want to receive notifications when a cheaper ride is available,
so that I can take advantage of the offer and save even more.</t>
  </si>
  <si>
    <t>User Story 13: Compare Estimated Arrival Time
• User Story: As a person who wants a cheap transportation service,
I want to compare the estimated arrival time of different services,
so that I can choose the fastest option when I'm in a hurry.</t>
  </si>
  <si>
    <t>User Story 14: Filter Services by Driver Rating
• User Story: As a person who wants a cheap ride-hailing service,
I want to filter drivers by rating,
so that I can choose highly rated drivers and have a more reliable
travel experience.</t>
  </si>
  <si>
    <t>P22 (TOTAL 10)</t>
  </si>
  <si>
    <t>User Story 1: Entering Travel Address
User Story: As a person looking for a cheap transportation service,
I want to enter the origin and destination address of the trip,
so that I can start searching for available transportation services.</t>
  </si>
  <si>
    <t>User Story 2: Selecting Transportation Services
User Story: As a person who wants a cheap transportation service,
I want to select the transportation services I want to search for the trip,
So that I can compare different options and choose the most advantageous one.</t>
  </si>
  <si>
    <t>User Story 3: Choosing the Type of Transportation (Motorcycle or Car)
User Story: As a person who wants a cheap transportation service,
I want to choose the type of transportation (motorcycle or car),
So that I can select the transportation method that best suits my needs.</t>
  </si>
  <si>
    <t>User Story 4: Choosing Trip Type (Passenger or Delivery)
User Story: As a person who wants a cheap transportation service,
I want to choose the trip type (passenger or delivery),
So that I can use the service according to the purpose of the trip.</t>
  </si>
  <si>
    <t>User Story 5: Get List of Available Trips
User Story: As a person who wants a cheap transportation service,
I want to get the list of trips from each transportation service,
So that I can compare the options and select the best one.</t>
  </si>
  <si>
    <t>User Story 6: Choosing a Trip and Being Redirected to the App
User Story: As a person who wants a cheap transportation service,
I want to choose the trip that suits me best and be redirected to the chosen transportation service's app,
so that I can confirm and request the ride conveniently.</t>
  </si>
  <si>
    <t>User Story 7: Save Search Priorities
User Story: As a person who wants a cheap ride-hailing service,
I want to save my ride-hailing priorities (price, arrival time, driver rating),
so that I can sort the results according to my preferences and make faster decisions.</t>
  </si>
  <si>
    <t>User Story 8: Register Favorite Destinations
User Story: As a person who wants a cheap transportation service,
I want to register my favorite destinations (home, work, school),
So that I can quickly select these destinations on future trips.</t>
  </si>
  <si>
    <t>User Story 9: View Trip History
User Story: As a person who wants a cheap transportation service,
I want to see my trip history,
so that I can check details like fare, route, and driver ratings..</t>
  </si>
  <si>
    <t>User Story 10: Visualize Most Used Transportation Service
User Story: As a person who wants a cheap transportation service,
I want to visualize which transportation service I use most frequently,
So that I can understand my preferences and optimize my future choices.</t>
  </si>
  <si>
    <t>P23 (TOTAL 20)</t>
  </si>
  <si>
    <t>User Story 1: Enter Origin and Destination Address
● User Story: As a person who wants a cheap transportation service,
I want to enter the origin and destination address of the trip,
So that I can see the available transportation options.</t>
  </si>
  <si>
    <t>User Story 2: Selecting Transportation Services
● User Story: As a person who wants a cheap transportation service,
I want to select the transportation services I want to pick up the ride from,
So that I can compare the options between Uber, InDrive and 99.</t>
  </si>
  <si>
    <t>User Story 3: Choosing Transportation Type
● User Story: As a person who wants a cheap transportation service,
I want to choose between motorbike or car,
So that I can choose a transportation that fits my needs and
budget.</t>
  </si>
  <si>
    <t>User Story 4: Choosing a Ride Type
● User Story: As a person who wants a cheap transportation service,
I want to choose between passenger ride or delivery,
So that I can use the service for personal transportation or sending packages.</t>
  </si>
  <si>
    <t>User Story 5: Get Trip List
● User Story: As a person who wants a cheap transportation service,
I want to get the trip list of each transportation service,
So that I can compare the options and choose the one that suits me the most.</t>
  </si>
  <si>
    <t>User Story 6: Choosing a Trip and Redirection
● User Story: As a person who wants a cheap transportation service,
I want to choose the trip that suits me best,
so that I can be redirected to the chosen transportation service app.</t>
  </si>
  <si>
    <t>User Story 7: Save Search Priorities
● User Story: As a person who wants a cheap ride-hailing service,
I want to save my ride-hailing priorities (low price, short time to get to me, driver rating),
so that the search results are sorted according to my preferences.</t>
  </si>
  <si>
    <t>User Story 8: Register Favorite Destinations
● User Story: As a person who wants a cheap transportation service,
I want to register favorite destinations, such as home, work, or school,
So that I can quickly select these locations when planning my trips.</t>
  </si>
  <si>
    <t>User Story 9: View Trip History
● User Story: As a person who wants a cheap transportation service,
I want to see the history of selected trips,
So that I can review details such as fare, route, and driver rating.</t>
  </si>
  <si>
    <t>User Story 10: See Most Used Service
● User Story: As a person who wants a cheap transportation service,
I want to see which transportation service I most often select,
So that I can evaluate my preferences and make informed decisions.</t>
  </si>
  <si>
    <t>User Story 11: Price Notifications
● User Story: As a person who wants a cheap transportation service,
I want to receive notifications when transportation prices drop,
so that I can take advantage of deals and save money.</t>
  </si>
  <si>
    <t>User Story 12: Rating Comparison
● User Story: As a person who wants a cheap transportation service,
I want to compare the ratings of drivers between services,
so that I can choose a driver with a good reputation.</t>
  </si>
  <si>
    <t>User Story 13: View Estimated Arrival Time
● User Story: As a person who wants a cheap transportation service,
I want to see the estimated time it will take for the transportation to reach me,
so that I can make decisions based on the wait time.</t>
  </si>
  <si>
    <t>User Story 14: Suggesting Alternatives
● User Story: As a person who wants a cheap transportation service,
I want to receive suggestions for alternative services when the one I chose is not available,
so that I can continue my trip without having to manually search for another option.</t>
  </si>
  <si>
    <t>User Story 15: Personalize Alerts
● User Story: As a person who wants a cheap ride-hailing service,
I want to personalize the alerts I receive about rides,
so that I only get notified about the things that really matter to me, like
wait time or driver rating.</t>
  </si>
  <si>
    <t>User Story 16: History-Based Suggestion
● User Story: As a person who wants a cheap transportation service,
I want to receive travel suggestions based on my history,
so that I can save time choosing options that I already prefer.</t>
  </si>
  <si>
    <t>User Story 17: Integration with Other Services
● User Story: As someone who wants a cheap transportation service,
I want the app to integrate with other navigation or mapping apps,
so that I can view the entire route without having to switch between apps.</t>
  </si>
  <si>
    <t>User Story 18: Setting Up Preferred Payments
● User Story: As someone who wants a cheap ride-hailing service,
I want to set up preferred payment methods in the app,
so that my transactions are quick and easy when being redirected to the chosen ride-hailing service.</t>
  </si>
  <si>
    <t>User Story 19: View Discount Offers
● User Story: As a person who wants a cheap transportation service,
I want to view discount offers on transportation services,
So that I can take advantage of promotions and save money on travel.</t>
  </si>
  <si>
    <t>User Story 20: Filter Options by Transportation Mode
● User Story: As a person who wants a cheap transportation service,
I want to filter the options by transportation type, such as motorcycle or car,
so that I can only see the options that suit my preferences.</t>
  </si>
  <si>
    <t>P24  (TOTAL 17)</t>
  </si>
  <si>
    <t>User Story 1: Entering Travel Address
● User Story: As a person who wants a cheap transportation service,
I want to enter the origin and destination address of the trip,                                                        so that the system can search for transportation options for the desired route.</t>
  </si>
  <si>
    <t>User Story 2: Selecting Transportation Services
● User Story: As a person who wants a cheap transportation service,
I want to select the transportation services I want to search for the ride from,
So that I can compare the options from different transportation platforms.</t>
  </si>
  <si>
    <t>User Story 3: Choose Transportation Type
● User Story: As a person who wants a cheap transportation service,
I want to choose the type of transportation (motorbike or car), so that I can filter the
options according to my transportation need.</t>
  </si>
  <si>
    <t>User Story 4: Choosing a Ride Type
● User Story: As a person who wants a cheap transportation service,
I want to choose the ride type (passenger or delivery), so that I can
get the most suitable options for the service I am looking for.</t>
  </si>
  <si>
    <t>User Story 5: Get Trip List
● User Story: As a person who wants a cheap transportation service,
I want to get the trip list of each transportation service, so that I can
compare prices, arrival time and driver rating.</t>
  </si>
  <si>
    <t>User Story 6: Choosing the Best Ride
● User Story: As a person who wants a cheap transportation service,
I want to choose the trip that suits me best, so that I can be redirected to the
app of the chosen transportation service and finalize my request.</t>
  </si>
  <si>
    <t>User Story 7: Save Search Priorities
● User Story: As a person who wants a cheap ride service,
I want to save my ride search priorities (low price, short arrival time,
driver rating), so that I can sort the results according to my preferred ride criteria.</t>
  </si>
  <si>
    <t>User Story 8: Register Favorite Destinations
● User Story: As a person who wants a cheap transportation service,
I want to register my favorite destinations, such as home, work, or school, so
that I can quickly access these addresses when planning future trips.</t>
  </si>
  <si>
    <t>User Story 9: View Trip History
● User Story: As a person who wants a cheap transportation service,
I want to see the history of selected trips, so that I can review
information such as fare, route, and driver rating.</t>
  </si>
  <si>
    <t>User Story 10: See Most Selected Transportation Service
● User Story: As a person who wants a cheap transportation service,
I want to see which transportation service I tend to select the most, so that I
can identify usage patterns and make quicker choices in the future.</t>
  </si>
  <si>
    <t>User Story 11: Receive Notification of Promotions
● User Story: As a person who wants a cheap transportation service,
I want to receive notifications of promotions or discounts, so that I can
save on my next trips.</t>
  </si>
  <si>
    <t>User Story 12: Compare Driver Ratings
● User Story: As a person looking for a cheap ride-hailing service,
I want to compare driver ratings between ride-hailing services,
so that I can choose the option with the best reputation.</t>
  </si>
  <si>
    <t>User Story 13: See Estimated Arrival Time
● User Story: As a person who wants a cheap ride-hailing service,
I want to see the estimated arrival time of the driver, so that I can
choose the option that best aligns with my available time.</t>
  </si>
  <si>
    <t>User Story 14: Filter Trips by Price
● User Story: As a person looking for a cheap transportation service,
I want to filter the trip options by price, so that I only see the most affordable
ones within my budget range.</t>
  </si>
  <si>
    <t>User Story 15: Filter Trips by Arrival Time
● User Story: As a person who wants a cheap transportation service,
I want to filter the trip options by the time they arrive to me, so that I
can choose the fastest option when I'm in a hurry.</t>
  </si>
  <si>
    <t>User Story 16: Filter Trips by Driver Rating
● User Story: As a person looking for a cheap ride-hailing service,
I want to filter the trip options by driver ratings, so that I
can choose a trip with a highly rated driver.</t>
  </si>
  <si>
    <t>User Story 17: Add Trip to Favorites
● User Story: As a person who wants a cheap transportation service,
I want to add a trip to my favorites, so that I can save the best
options and access them quickly in the future.</t>
  </si>
  <si>
    <t>User Story 1: Enter Origin Address
● User Story: As a person who wants a cheap transportation service, I want to enter the origin address of the trip,
So that I can set my starting point.</t>
  </si>
  <si>
    <t>User Story 2: Enter Destination Address
● User Story: As a person who wants a cheap transportation service, I want to enter the destination address of the trip,
So that I can know where I am going.</t>
  </si>
  <si>
    <t xml:space="preserve">User Story 3: View Transportation Services
● User Story: As a person who wants a cheap transportation service, I want to view the list of available transportation services,
so that I can choose between them. </t>
  </si>
  <si>
    <t>User Story 4: Select Transportation Service
● User Story: As a person who wants a cheap transportation service, I want to select a specific transportation service,
So that I can search for rides only on that service.</t>
  </si>
  <si>
    <t>User Story 5: Choose Transportation Type (Moto)
● User Story: As a person who wants a cheap transportation service, I want to choose the transportation type (moto),
So that I can opt for the fastest option.</t>
  </si>
  <si>
    <t>User Story 6: Choose Transportation Type (Car)
● User Story: As a person who wants a cheap transportation service, I want to choose the transportation type (car),
So that I can opt for a more comfortable trip.</t>
  </si>
  <si>
    <t>User Story 7: Choose Ride Type (Passenger) 
● User Story: As a person who wants a cheap transportation service, I want to choose the ride type (passenger), 
So that I can request a ride for myself.</t>
  </si>
  <si>
    <t>User Story 8: Choose Trip Type (Delivery)
● User Story: As a person who wants a cheap shipping service, I want to choose the trip type (delivery),
So that I can send a package.</t>
  </si>
  <si>
    <t>User Story 9: View Ride Options for Selected Service
● User Story: As a person who wants a cheap transportation service, I want to view the ride options for the selected transportation service, so that I can compare the offers.</t>
  </si>
  <si>
    <t>User Story 10: See Prices for Each Trip
● User Story: As a person who wants a cheap transportation service, I want to see the prices for each trip,
so that I can choose the cheapest option.</t>
  </si>
  <si>
    <t>User Story 11: Choosing a Ride
● User Story: As a person who wants a cheap transportation service, I want to choose the ride that suits me the most,
so that I can take it.</t>
  </si>
  <si>
    <t>User Story 12: Redirect to the Service App
● User Story: As a person who wants a cheap ride-hailing service, I want to be redirected to the ride-hailing service app after choosing a ride, so that I can confirm the request.</t>
  </si>
  <si>
    <t>User Story 13: Save Low Price Priority
● User Story: As a person who wants a cheap transportation service, I want to save my low price priority,
So that I can get the cheapest options.</t>
  </si>
  <si>
    <t>User Story 14: Save Short Time Priority
● User Story: As a person who wants a cheap transportation service, I want to save my short time priority,
So that I can choose trips that arrive faster.</t>
  </si>
  <si>
    <t>User Story 15: Save Driver Rating Priority
● User Story: As a person who wants a cheap ride-hailing service, I want to save my driver rating priority,
So that I can select trips with highly rated drivers.</t>
  </si>
  <si>
    <t>User Story 16: Register Favorite Destination (Home)
● User Story: As a person who wants a cheap transportation service, I want to register my favorite destination (home),
So that I can quickly access it in future searches.</t>
  </si>
  <si>
    <t>User Story 17: Register Favorite Destination (Work)
● User Story: As a person who wants a cheap transportation service, I want to register my favorite destination (work),
So that I can quickly access it in future searches.</t>
  </si>
  <si>
    <t>User Story 18: Register Favorite Destination (School)
● User Story: As a person who wants a cheap transportation service, I want to register my favorite destination (school),
So that I can quickly access it in future searches.</t>
  </si>
  <si>
    <t>User Story 19: View Cost of Previous Trips
● User Story: As a person who wants a cheap transportation service, I want to see the cost of previous trips,
so that I can understand my expenses.</t>
  </si>
  <si>
    <t>User Story 20: View Routes of Previous Trips
● User Story: As a person who wants a cheap transportation service, I want to see the routes of previous trips,
so that I can evaluate my routes.</t>
  </si>
  <si>
    <t>User Story 21: View Driver Ratings
● User Story: As a person who wants a cheap transportation service, I want to see the drivers' ratings from previous trips,
so that I can make better decisions in the future.</t>
  </si>
  <si>
    <t>User Story 22: View Most Selected Transportation Service
● User Story: As a person who wants a cheap transportation service, I want to see which transportation service I selected most often, so that I can identify my preferences.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</si>
</sst>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2.0"/>
      <color rgb="FF333333"/>
      <name val="Calibri"/>
    </font>
    <font>
      <b/>
      <sz val="12.0"/>
      <color theme="1"/>
      <name val="Calibri"/>
    </font>
    <font>
      <color theme="1"/>
      <name val="Arial"/>
      <scheme val="minor"/>
    </font>
    <font>
      <sz val="12.0"/>
      <color rgb="FF333333"/>
      <name val="Calibri"/>
    </font>
    <font>
      <sz val="12.0"/>
      <color theme="1"/>
      <name val="Calibri"/>
    </font>
    <font>
      <sz val="11.0"/>
      <color theme="1"/>
      <name val="Calibri"/>
    </font>
    <font/>
    <font>
      <b/>
      <sz val="10.0"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b/>
      <color rgb="FF000000"/>
      <name val="Arial"/>
    </font>
    <font>
      <sz val="10.0"/>
      <color theme="1"/>
      <name val="Arial"/>
    </font>
    <font>
      <b/>
      <sz val="11.0"/>
      <color theme="1"/>
      <name val="Arial"/>
    </font>
    <font>
      <b/>
      <sz val="10.0"/>
      <color rgb="FF000000"/>
      <name val="Arial"/>
    </font>
    <font>
      <sz val="11.0"/>
      <color theme="1"/>
      <name val="Arial"/>
    </font>
    <font>
      <b/>
      <sz val="11.0"/>
      <color rgb="FF1F1F1F"/>
      <name val="Arial"/>
    </font>
    <font>
      <b/>
      <color theme="1"/>
      <name val="Arial"/>
    </font>
    <font>
      <b/>
      <sz val="9.0"/>
      <color rgb="FF000000"/>
      <name val="Arial"/>
    </font>
    <font>
      <sz val="10.0"/>
      <color rgb="FFFF0000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  <fill>
      <patternFill patternType="solid">
        <fgColor rgb="FFD0E0E3"/>
        <bgColor rgb="FFD0E0E3"/>
      </patternFill>
    </fill>
    <fill>
      <patternFill patternType="solid">
        <fgColor theme="7"/>
        <bgColor theme="7"/>
      </patternFill>
    </fill>
    <fill>
      <patternFill patternType="solid">
        <fgColor rgb="FF6D9EEB"/>
        <bgColor rgb="FF6D9EEB"/>
      </patternFill>
    </fill>
  </fills>
  <borders count="22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FFFFFF"/>
      </top>
      <bottom/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FFFFFF"/>
      </bottom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1"/>
    </xf>
    <xf borderId="2" fillId="0" fontId="2" numFmtId="0" xfId="0" applyAlignment="1" applyBorder="1" applyFont="1">
      <alignment horizontal="center" readingOrder="0" shrinkToFit="0" vertical="top" wrapText="1"/>
    </xf>
    <xf borderId="2" fillId="2" fontId="1" numFmtId="0" xfId="0" applyAlignment="1" applyBorder="1" applyFont="1">
      <alignment horizontal="center" readingOrder="0" shrinkToFit="0" vertical="top" wrapText="1"/>
    </xf>
    <xf borderId="0" fillId="0" fontId="3" numFmtId="0" xfId="0" applyAlignment="1" applyFont="1">
      <alignment horizontal="center"/>
    </xf>
    <xf borderId="3" fillId="2" fontId="4" numFmtId="0" xfId="0" applyAlignment="1" applyBorder="1" applyFont="1">
      <alignment horizontal="center" readingOrder="0" shrinkToFit="0" vertical="top" wrapText="1"/>
    </xf>
    <xf borderId="4" fillId="0" fontId="5" numFmtId="0" xfId="0" applyAlignment="1" applyBorder="1" applyFont="1">
      <alignment horizontal="center" vertical="top"/>
    </xf>
    <xf borderId="5" fillId="0" fontId="5" numFmtId="0" xfId="0" applyAlignment="1" applyBorder="1" applyFont="1">
      <alignment horizontal="center" readingOrder="0" shrinkToFit="0" vertical="center" wrapText="1"/>
    </xf>
    <xf borderId="6" fillId="2" fontId="6" numFmtId="0" xfId="0" applyAlignment="1" applyBorder="1" applyFont="1">
      <alignment horizontal="center" vertical="top"/>
    </xf>
    <xf borderId="7" fillId="0" fontId="5" numFmtId="0" xfId="0" applyAlignment="1" applyBorder="1" applyFont="1">
      <alignment horizontal="center" shrinkToFit="0" vertical="top" wrapText="1"/>
    </xf>
    <xf borderId="7" fillId="0" fontId="7" numFmtId="0" xfId="0" applyBorder="1" applyFont="1"/>
    <xf borderId="7" fillId="3" fontId="5" numFmtId="0" xfId="0" applyAlignment="1" applyBorder="1" applyFill="1" applyFont="1">
      <alignment horizontal="center" shrinkToFit="0" vertical="top" wrapText="1"/>
    </xf>
    <xf borderId="8" fillId="2" fontId="6" numFmtId="0" xfId="0" applyAlignment="1" applyBorder="1" applyFont="1">
      <alignment horizontal="center" vertical="top"/>
    </xf>
    <xf borderId="9" fillId="0" fontId="5" numFmtId="0" xfId="0" applyAlignment="1" applyBorder="1" applyFont="1">
      <alignment horizontal="center" shrinkToFit="0" vertical="top" wrapText="1"/>
    </xf>
    <xf borderId="9" fillId="0" fontId="7" numFmtId="0" xfId="0" applyBorder="1" applyFont="1"/>
    <xf borderId="10" fillId="0" fontId="5" numFmtId="0" xfId="0" applyAlignment="1" applyBorder="1" applyFont="1">
      <alignment horizontal="center" vertical="top"/>
    </xf>
    <xf borderId="0" fillId="2" fontId="4" numFmtId="0" xfId="0" applyAlignment="1" applyFont="1">
      <alignment horizontal="center" readingOrder="0" shrinkToFit="0" vertical="top" wrapText="1"/>
    </xf>
    <xf borderId="11" fillId="0" fontId="5" numFmtId="0" xfId="0" applyAlignment="1" applyBorder="1" applyFont="1">
      <alignment horizontal="center" readingOrder="0" shrinkToFit="0" vertical="center" wrapText="1"/>
    </xf>
    <xf borderId="12" fillId="0" fontId="3" numFmtId="0" xfId="0" applyAlignment="1" applyBorder="1" applyFont="1">
      <alignment horizontal="center"/>
    </xf>
    <xf borderId="12" fillId="0" fontId="3" numFmtId="0" xfId="0" applyBorder="1" applyFont="1"/>
    <xf borderId="13" fillId="2" fontId="6" numFmtId="0" xfId="0" applyAlignment="1" applyBorder="1" applyFont="1">
      <alignment horizontal="center" vertical="top"/>
    </xf>
    <xf borderId="14" fillId="0" fontId="7" numFmtId="0" xfId="0" applyBorder="1" applyFont="1"/>
    <xf borderId="15" fillId="0" fontId="7" numFmtId="0" xfId="0" applyBorder="1" applyFont="1"/>
    <xf borderId="3" fillId="2" fontId="4" numFmtId="0" xfId="0" applyAlignment="1" applyBorder="1" applyFont="1">
      <alignment horizontal="center" readingOrder="0" shrinkToFit="0" vertical="bottom" wrapText="1"/>
    </xf>
    <xf borderId="6" fillId="2" fontId="6" numFmtId="0" xfId="0" applyAlignment="1" applyBorder="1" applyFont="1">
      <alignment horizontal="center" vertical="bottom"/>
    </xf>
    <xf borderId="16" fillId="3" fontId="5" numFmtId="0" xfId="0" applyAlignment="1" applyBorder="1" applyFont="1">
      <alignment horizontal="center" shrinkToFit="0" vertical="top" wrapText="1"/>
    </xf>
    <xf borderId="8" fillId="2" fontId="6" numFmtId="0" xfId="0" applyAlignment="1" applyBorder="1" applyFont="1">
      <alignment horizontal="center" vertical="bottom"/>
    </xf>
    <xf borderId="17" fillId="0" fontId="5" numFmtId="0" xfId="0" applyAlignment="1" applyBorder="1" applyFont="1">
      <alignment horizontal="center" vertical="top"/>
    </xf>
    <xf borderId="18" fillId="2" fontId="4" numFmtId="0" xfId="0" applyAlignment="1" applyBorder="1" applyFont="1">
      <alignment horizontal="center" readingOrder="0" shrinkToFit="0" vertical="top" wrapText="1"/>
    </xf>
    <xf borderId="19" fillId="0" fontId="5" numFmtId="0" xfId="0" applyAlignment="1" applyBorder="1" applyFont="1">
      <alignment horizontal="center" shrinkToFit="0" vertical="top" wrapText="1"/>
    </xf>
    <xf borderId="20" fillId="2" fontId="6" numFmtId="0" xfId="0" applyAlignment="1" applyBorder="1" applyFont="1">
      <alignment horizontal="center" vertical="top"/>
    </xf>
    <xf borderId="21" fillId="0" fontId="5" numFmtId="0" xfId="0" applyAlignment="1" applyBorder="1" applyFont="1">
      <alignment horizontal="center" shrinkToFit="0" vertical="top" wrapText="1"/>
    </xf>
    <xf borderId="17" fillId="3" fontId="5" numFmtId="0" xfId="0" applyAlignment="1" applyBorder="1" applyFont="1">
      <alignment horizontal="center" vertical="top"/>
    </xf>
    <xf borderId="3" fillId="2" fontId="6" numFmtId="0" xfId="0" applyAlignment="1" applyBorder="1" applyFont="1">
      <alignment horizontal="center" readingOrder="0" vertical="top"/>
    </xf>
    <xf borderId="17" fillId="3" fontId="5" numFmtId="0" xfId="0" applyAlignment="1" applyBorder="1" applyFont="1">
      <alignment horizontal="center" shrinkToFit="0" vertical="top" wrapText="1"/>
    </xf>
    <xf borderId="0" fillId="4" fontId="8" numFmtId="0" xfId="0" applyFill="1" applyFont="1"/>
    <xf borderId="0" fillId="5" fontId="9" numFmtId="0" xfId="0" applyAlignment="1" applyFill="1" applyFont="1">
      <alignment horizontal="left" readingOrder="0"/>
    </xf>
    <xf borderId="0" fillId="4" fontId="8" numFmtId="0" xfId="0" applyAlignment="1" applyFont="1">
      <alignment horizontal="center"/>
    </xf>
    <xf borderId="0" fillId="5" fontId="10" numFmtId="0" xfId="0" applyAlignment="1" applyFont="1">
      <alignment horizontal="left"/>
    </xf>
    <xf borderId="0" fillId="4" fontId="8" numFmtId="0" xfId="0" applyAlignment="1" applyFont="1">
      <alignment horizontal="center" readingOrder="0"/>
    </xf>
    <xf borderId="0" fillId="4" fontId="11" numFmtId="0" xfId="0" applyAlignment="1" applyFont="1">
      <alignment horizontal="center" readingOrder="0"/>
    </xf>
    <xf borderId="0" fillId="4" fontId="8" numFmtId="0" xfId="0" applyAlignment="1" applyFont="1">
      <alignment readingOrder="0"/>
    </xf>
    <xf borderId="0" fillId="4" fontId="11" numFmtId="0" xfId="0" applyAlignment="1" applyFont="1">
      <alignment horizontal="center"/>
    </xf>
    <xf borderId="0" fillId="0" fontId="12" numFmtId="0" xfId="0" applyFont="1"/>
    <xf borderId="0" fillId="0" fontId="13" numFmtId="0" xfId="0" applyAlignment="1" applyFont="1">
      <alignment readingOrder="0" shrinkToFit="0" wrapText="1"/>
    </xf>
    <xf borderId="0" fillId="0" fontId="8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2" fontId="14" numFmtId="0" xfId="0" applyAlignment="1" applyFont="1">
      <alignment horizontal="center"/>
    </xf>
    <xf borderId="0" fillId="0" fontId="15" numFmtId="0" xfId="0" applyAlignment="1" applyFont="1">
      <alignment readingOrder="0" shrinkToFit="0" wrapText="1"/>
    </xf>
    <xf borderId="0" fillId="2" fontId="16" numFmtId="0" xfId="0" applyAlignment="1" applyFont="1">
      <alignment readingOrder="0"/>
    </xf>
    <xf borderId="0" fillId="0" fontId="13" numFmtId="0" xfId="0" applyAlignment="1" applyFont="1">
      <alignment horizontal="left" readingOrder="0"/>
    </xf>
    <xf borderId="0" fillId="0" fontId="17" numFmtId="10" xfId="0" applyAlignment="1" applyFont="1" applyNumberFormat="1">
      <alignment readingOrder="0"/>
    </xf>
    <xf borderId="0" fillId="6" fontId="11" numFmtId="0" xfId="0" applyAlignment="1" applyFill="1" applyFont="1">
      <alignment horizontal="center" readingOrder="0"/>
    </xf>
    <xf borderId="0" fillId="6" fontId="8" numFmtId="0" xfId="0" applyAlignment="1" applyFont="1">
      <alignment horizontal="center"/>
    </xf>
    <xf borderId="0" fillId="2" fontId="11" numFmtId="0" xfId="0" applyAlignment="1" applyFont="1">
      <alignment horizontal="center"/>
    </xf>
    <xf borderId="0" fillId="2" fontId="18" numFmtId="0" xfId="0" applyAlignment="1" applyFont="1">
      <alignment horizontal="center"/>
    </xf>
    <xf borderId="0" fillId="0" fontId="15" numFmtId="0" xfId="0" applyAlignment="1" applyFont="1">
      <alignment shrinkToFit="0" wrapText="1"/>
    </xf>
    <xf borderId="0" fillId="0" fontId="13" numFmtId="0" xfId="0" applyAlignment="1" applyFont="1">
      <alignment shrinkToFit="0" wrapText="1"/>
    </xf>
    <xf borderId="0" fillId="0" fontId="8" numFmtId="0" xfId="0" applyAlignment="1" applyFont="1">
      <alignment horizontal="left"/>
    </xf>
    <xf borderId="0" fillId="0" fontId="17" numFmtId="10" xfId="0" applyAlignment="1" applyFont="1" applyNumberFormat="1">
      <alignment horizontal="right" readingOrder="0"/>
    </xf>
    <xf borderId="0" fillId="0" fontId="14" numFmtId="0" xfId="0" applyAlignment="1" applyFont="1">
      <alignment horizontal="center"/>
    </xf>
    <xf borderId="0" fillId="0" fontId="17" numFmtId="10" xfId="0" applyFont="1" applyNumberFormat="1"/>
    <xf borderId="0" fillId="0" fontId="12" numFmtId="0" xfId="0" applyAlignment="1" applyFont="1">
      <alignment shrinkToFit="0" wrapText="1"/>
    </xf>
    <xf borderId="0" fillId="0" fontId="10" numFmtId="0" xfId="0" applyAlignment="1" applyFont="1">
      <alignment readingOrder="0" shrinkToFit="0" wrapText="1"/>
    </xf>
    <xf borderId="0" fillId="0" fontId="14" numFmtId="0" xfId="0" applyAlignment="1" applyFont="1">
      <alignment horizontal="center" shrinkToFit="0" wrapText="1"/>
    </xf>
    <xf borderId="0" fillId="0" fontId="19" numFmtId="0" xfId="0" applyAlignment="1" applyFont="1">
      <alignment shrinkToFit="0" wrapText="1"/>
    </xf>
    <xf borderId="0" fillId="6" fontId="18" numFmtId="0" xfId="0" applyAlignment="1" applyFont="1">
      <alignment horizontal="center"/>
    </xf>
    <xf borderId="0" fillId="3" fontId="16" numFmtId="0" xfId="0" applyAlignment="1" applyFont="1">
      <alignment readingOrder="0"/>
    </xf>
    <xf borderId="0" fillId="3" fontId="8" numFmtId="0" xfId="0" applyAlignment="1" applyFont="1">
      <alignment horizontal="center"/>
    </xf>
    <xf borderId="0" fillId="3" fontId="13" numFmtId="0" xfId="0" applyAlignment="1" applyFont="1">
      <alignment horizontal="left" readingOrder="0"/>
    </xf>
    <xf borderId="0" fillId="3" fontId="17" numFmtId="10" xfId="0" applyAlignment="1" applyFont="1" applyNumberFormat="1">
      <alignment readingOrder="0"/>
    </xf>
    <xf borderId="0" fillId="3" fontId="8" numFmtId="10" xfId="0" applyAlignment="1" applyFont="1" applyNumberFormat="1">
      <alignment horizontal="center"/>
    </xf>
    <xf borderId="0" fillId="7" fontId="13" numFmtId="0" xfId="0" applyAlignment="1" applyFill="1" applyFont="1">
      <alignment shrinkToFit="0" wrapText="1"/>
    </xf>
    <xf borderId="0" fillId="0" fontId="8" numFmtId="10" xfId="0" applyAlignment="1" applyFont="1" applyNumberFormat="1">
      <alignment horizontal="center"/>
    </xf>
    <xf borderId="0" fillId="0" fontId="20" numFmtId="10" xfId="0" applyFont="1" applyNumberFormat="1"/>
    <xf borderId="0" fillId="8" fontId="10" numFmtId="0" xfId="0" applyAlignment="1" applyFill="1" applyFont="1">
      <alignment readingOrder="0" shrinkToFit="0" wrapText="1"/>
    </xf>
    <xf borderId="0" fillId="2" fontId="16" numFmtId="0" xfId="0" applyFont="1"/>
    <xf borderId="0" fillId="0" fontId="10" numFmtId="0" xfId="0" applyAlignment="1" applyFont="1">
      <alignment shrinkToFit="0" wrapText="1"/>
    </xf>
    <xf borderId="0" fillId="0" fontId="11" numFmtId="0" xfId="0" applyAlignment="1" applyFont="1">
      <alignment horizontal="center"/>
    </xf>
    <xf borderId="0" fillId="0" fontId="18" numFmtId="0" xfId="0" applyAlignment="1" applyFont="1">
      <alignment horizontal="center"/>
    </xf>
    <xf borderId="0" fillId="0" fontId="20" numFmtId="0" xfId="0" applyFont="1"/>
    <xf borderId="0" fillId="3" fontId="17" numFmtId="10" xfId="0" applyFont="1" applyNumberFormat="1"/>
    <xf borderId="0" fillId="0" fontId="8" numFmtId="0" xfId="0" applyAlignment="1" applyFont="1">
      <alignment horizontal="center" shrinkToFit="0" wrapText="1"/>
    </xf>
    <xf borderId="0" fillId="2" fontId="14" numFmtId="0" xfId="0" applyAlignment="1" applyFont="1">
      <alignment horizontal="center" shrinkToFit="0" wrapText="1"/>
    </xf>
    <xf borderId="0" fillId="2" fontId="16" numFmtId="0" xfId="0" applyAlignment="1" applyFont="1">
      <alignment readingOrder="0" shrinkToFit="0" wrapText="1"/>
    </xf>
    <xf borderId="0" fillId="0" fontId="12" numFmtId="0" xfId="0" applyAlignment="1" applyFont="1">
      <alignment horizontal="center" shrinkToFit="0" wrapText="1"/>
    </xf>
    <xf borderId="0" fillId="0" fontId="20" numFmtId="0" xfId="0" applyAlignment="1" applyFont="1">
      <alignment shrinkToFit="0" wrapText="1"/>
    </xf>
    <xf borderId="0" fillId="0" fontId="13" numFmtId="0" xfId="0" applyAlignment="1" applyFont="1">
      <alignment horizontal="center" readingOrder="0" shrinkToFit="0" wrapText="1"/>
    </xf>
    <xf borderId="0" fillId="0" fontId="17" numFmtId="10" xfId="0" applyAlignment="1" applyFont="1" applyNumberFormat="1">
      <alignment readingOrder="0" shrinkToFit="0" wrapText="1"/>
    </xf>
    <xf borderId="0" fillId="5" fontId="13" numFmtId="0" xfId="0" applyAlignment="1" applyFont="1">
      <alignment readingOrder="0" shrinkToFit="0" wrapText="1"/>
    </xf>
    <xf borderId="0" fillId="5" fontId="15" numFmtId="0" xfId="0" applyAlignment="1" applyFont="1">
      <alignment readingOrder="0" shrinkToFit="0" wrapText="1"/>
    </xf>
    <xf borderId="0" fillId="3" fontId="8" numFmtId="0" xfId="0" applyAlignment="1" applyFont="1">
      <alignment horizontal="left"/>
    </xf>
    <xf borderId="0" fillId="3" fontId="17" numFmtId="10" xfId="0" applyAlignment="1" applyFont="1" applyNumberFormat="1">
      <alignment horizontal="left" readingOrder="0"/>
    </xf>
    <xf borderId="0" fillId="2" fontId="15" numFmtId="0" xfId="0" applyAlignment="1" applyFont="1">
      <alignment shrinkToFit="0" wrapText="1"/>
    </xf>
    <xf borderId="0" fillId="0" fontId="17" numFmtId="9" xfId="0" applyFont="1" applyNumberFormat="1"/>
    <xf borderId="0" fillId="0" fontId="17" numFmtId="10" xfId="0" applyAlignment="1" applyFont="1" applyNumberFormat="1">
      <alignment horizontal="center" readingOrder="0"/>
    </xf>
    <xf borderId="0" fillId="0" fontId="17" numFmtId="10" xfId="0" applyAlignment="1" applyFont="1" applyNumberFormat="1">
      <alignment horizontal="center"/>
    </xf>
    <xf borderId="0" fillId="7" fontId="15" numFmtId="0" xfId="0" applyAlignment="1" applyFont="1">
      <alignment shrinkToFit="0" wrapText="1"/>
    </xf>
    <xf borderId="0" fillId="0" fontId="17" numFmtId="0" xfId="0" applyFont="1"/>
    <xf borderId="0" fillId="0" fontId="13" numFmtId="0" xfId="0" applyAlignment="1" applyFont="1">
      <alignment horizontal="left" readingOrder="0" shrinkToFit="0" wrapText="0"/>
    </xf>
    <xf borderId="0" fillId="0" fontId="8" numFmtId="10" xfId="0" applyAlignment="1" applyFont="1" applyNumberFormat="1">
      <alignment horizontal="center" readingOrder="0"/>
    </xf>
    <xf borderId="0" fillId="3" fontId="17" numFmtId="10" xfId="0" applyAlignment="1" applyFont="1" applyNumberFormat="1">
      <alignment horizontal="center" readingOrder="0"/>
    </xf>
    <xf borderId="0" fillId="0" fontId="17" numFmtId="10" xfId="0" applyAlignment="1" applyFont="1" applyNumberFormat="1">
      <alignment horizontal="left" readingOrder="0"/>
    </xf>
    <xf borderId="0" fillId="0" fontId="12" numFmtId="0" xfId="0" applyAlignment="1" applyFont="1">
      <alignment horizontal="left"/>
    </xf>
    <xf borderId="0" fillId="0" fontId="16" numFmtId="0" xfId="0" applyAlignment="1" applyFont="1">
      <alignment readingOrder="0"/>
    </xf>
    <xf borderId="0" fillId="0" fontId="17" numFmtId="0" xfId="0" applyAlignment="1" applyFont="1">
      <alignment horizontal="center"/>
    </xf>
    <xf borderId="0" fillId="2" fontId="11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63"/>
    <col customWidth="1" min="2" max="2" width="22.0"/>
    <col customWidth="1" min="3" max="3" width="37.13"/>
  </cols>
  <sheetData>
    <row r="1">
      <c r="A1" s="1" t="s">
        <v>0</v>
      </c>
      <c r="B1" s="2" t="s">
        <v>1</v>
      </c>
      <c r="C1" s="3" t="s">
        <v>2</v>
      </c>
      <c r="D1" s="4"/>
    </row>
    <row r="2">
      <c r="A2" s="5" t="s">
        <v>3</v>
      </c>
      <c r="B2" s="6" t="s">
        <v>4</v>
      </c>
      <c r="C2" s="7" t="s">
        <v>5</v>
      </c>
      <c r="D2" s="4"/>
    </row>
    <row r="3">
      <c r="A3" s="8" t="s">
        <v>6</v>
      </c>
      <c r="B3" s="9" t="s">
        <v>7</v>
      </c>
      <c r="C3" s="10"/>
      <c r="D3" s="4"/>
    </row>
    <row r="4">
      <c r="A4" s="8"/>
      <c r="B4" s="11" t="s">
        <v>8</v>
      </c>
      <c r="C4" s="10"/>
      <c r="D4" s="4"/>
    </row>
    <row r="5">
      <c r="A5" s="12"/>
      <c r="B5" s="13" t="s">
        <v>9</v>
      </c>
      <c r="C5" s="14"/>
      <c r="D5" s="4"/>
    </row>
    <row r="6">
      <c r="A6" s="5" t="s">
        <v>3</v>
      </c>
      <c r="B6" s="11" t="s">
        <v>10</v>
      </c>
      <c r="C6" s="7" t="s">
        <v>11</v>
      </c>
      <c r="D6" s="4"/>
    </row>
    <row r="7">
      <c r="A7" s="8" t="s">
        <v>12</v>
      </c>
      <c r="B7" s="15" t="s">
        <v>13</v>
      </c>
      <c r="C7" s="10"/>
      <c r="D7" s="4"/>
    </row>
    <row r="8">
      <c r="A8" s="12"/>
      <c r="B8" s="13" t="s">
        <v>14</v>
      </c>
      <c r="C8" s="14"/>
      <c r="D8" s="4"/>
    </row>
    <row r="9">
      <c r="A9" s="16" t="s">
        <v>3</v>
      </c>
      <c r="B9" s="9" t="s">
        <v>15</v>
      </c>
      <c r="C9" s="17" t="s">
        <v>16</v>
      </c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>
      <c r="A10" s="20" t="s">
        <v>17</v>
      </c>
      <c r="B10" s="11" t="s">
        <v>18</v>
      </c>
      <c r="C10" s="21"/>
      <c r="D10" s="4"/>
    </row>
    <row r="11">
      <c r="A11" s="8"/>
      <c r="B11" s="9" t="s">
        <v>19</v>
      </c>
      <c r="C11" s="21"/>
      <c r="D11" s="4"/>
    </row>
    <row r="12">
      <c r="A12" s="8"/>
      <c r="B12" s="15" t="s">
        <v>20</v>
      </c>
      <c r="C12" s="21"/>
      <c r="D12" s="4"/>
    </row>
    <row r="13">
      <c r="A13" s="12"/>
      <c r="B13" s="13" t="s">
        <v>21</v>
      </c>
      <c r="C13" s="22"/>
      <c r="D13" s="4"/>
    </row>
    <row r="14">
      <c r="A14" s="23" t="s">
        <v>3</v>
      </c>
      <c r="B14" s="6" t="s">
        <v>22</v>
      </c>
      <c r="C14" s="7" t="s">
        <v>23</v>
      </c>
      <c r="D14" s="4"/>
    </row>
    <row r="15">
      <c r="A15" s="24" t="s">
        <v>24</v>
      </c>
      <c r="B15" s="9" t="s">
        <v>25</v>
      </c>
      <c r="C15" s="10"/>
      <c r="D15" s="4"/>
    </row>
    <row r="16">
      <c r="A16" s="24"/>
      <c r="B16" s="25" t="s">
        <v>26</v>
      </c>
      <c r="C16" s="10"/>
      <c r="D16" s="4"/>
    </row>
    <row r="17">
      <c r="A17" s="26"/>
      <c r="B17" s="27" t="s">
        <v>27</v>
      </c>
      <c r="C17" s="14"/>
      <c r="D17" s="4"/>
    </row>
    <row r="18">
      <c r="A18" s="28" t="s">
        <v>3</v>
      </c>
      <c r="B18" s="29" t="s">
        <v>28</v>
      </c>
      <c r="C18" s="17" t="s">
        <v>29</v>
      </c>
      <c r="D18" s="4"/>
    </row>
    <row r="19">
      <c r="A19" s="30" t="s">
        <v>30</v>
      </c>
      <c r="B19" s="31" t="s">
        <v>31</v>
      </c>
      <c r="C19" s="21"/>
      <c r="D19" s="4"/>
    </row>
    <row r="20">
      <c r="A20" s="30"/>
      <c r="B20" s="32" t="s">
        <v>32</v>
      </c>
      <c r="C20" s="22"/>
      <c r="D20" s="4"/>
    </row>
    <row r="21">
      <c r="A21" s="33" t="s">
        <v>3</v>
      </c>
      <c r="B21" s="29" t="s">
        <v>33</v>
      </c>
      <c r="C21" s="17" t="s">
        <v>34</v>
      </c>
      <c r="D21" s="4"/>
    </row>
    <row r="22">
      <c r="A22" s="8" t="s">
        <v>35</v>
      </c>
      <c r="B22" s="31" t="s">
        <v>36</v>
      </c>
      <c r="C22" s="21"/>
      <c r="D22" s="4"/>
    </row>
    <row r="23">
      <c r="A23" s="8"/>
      <c r="B23" s="31" t="s">
        <v>37</v>
      </c>
      <c r="C23" s="21"/>
      <c r="D23" s="4"/>
    </row>
    <row r="24">
      <c r="A24" s="8"/>
      <c r="B24" s="31" t="s">
        <v>38</v>
      </c>
      <c r="C24" s="21"/>
      <c r="D24" s="4"/>
    </row>
    <row r="25">
      <c r="A25" s="12"/>
      <c r="B25" s="34" t="s">
        <v>39</v>
      </c>
      <c r="C25" s="22"/>
      <c r="D25" s="4"/>
    </row>
    <row r="26">
      <c r="A26" s="4"/>
      <c r="B26" s="4"/>
      <c r="C26" s="4"/>
      <c r="D26" s="4"/>
    </row>
    <row r="27">
      <c r="A27" s="4"/>
      <c r="B27" s="4"/>
      <c r="C27" s="4"/>
      <c r="D27" s="4"/>
    </row>
  </sheetData>
  <mergeCells count="6">
    <mergeCell ref="C2:C5"/>
    <mergeCell ref="C6:C8"/>
    <mergeCell ref="C9:C13"/>
    <mergeCell ref="C14:C17"/>
    <mergeCell ref="C18:C20"/>
    <mergeCell ref="C21:C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hidden="1" min="1" max="1" width="8.63"/>
    <col customWidth="1" min="2" max="2" width="63.5"/>
    <col customWidth="1" min="3" max="3" width="11.63"/>
    <col customWidth="1" min="4" max="4" width="7.63"/>
    <col customWidth="1" min="5" max="5" width="6.75"/>
    <col customWidth="1" min="6" max="6" width="6.0"/>
    <col customWidth="1" min="7" max="7" width="11.75"/>
    <col customWidth="1" min="8" max="8" width="13.5"/>
    <col customWidth="1" min="9" max="9" width="8.75"/>
    <col customWidth="1" min="10" max="28" width="10.0"/>
  </cols>
  <sheetData>
    <row r="1" ht="12.75" customHeight="1">
      <c r="A1" s="35"/>
      <c r="B1" s="36" t="s">
        <v>5</v>
      </c>
      <c r="C1" s="37"/>
      <c r="D1" s="37"/>
      <c r="E1" s="37"/>
      <c r="F1" s="37"/>
      <c r="G1" s="37"/>
      <c r="H1" s="37"/>
      <c r="I1" s="37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ht="12.75" customHeight="1">
      <c r="A2" s="35"/>
      <c r="B2" s="38"/>
      <c r="C2" s="39" t="s">
        <v>40</v>
      </c>
      <c r="F2" s="39" t="s">
        <v>41</v>
      </c>
      <c r="H2" s="39" t="s">
        <v>42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ht="12.75" customHeight="1">
      <c r="A3" s="35" t="s">
        <v>43</v>
      </c>
      <c r="B3" s="39" t="s">
        <v>44</v>
      </c>
      <c r="C3" s="39" t="s">
        <v>45</v>
      </c>
      <c r="D3" s="40" t="s">
        <v>46</v>
      </c>
      <c r="E3" s="40" t="s">
        <v>47</v>
      </c>
      <c r="F3" s="41" t="s">
        <v>48</v>
      </c>
      <c r="G3" s="41" t="s">
        <v>49</v>
      </c>
      <c r="H3" s="41" t="s">
        <v>50</v>
      </c>
      <c r="I3" s="41" t="s">
        <v>51</v>
      </c>
      <c r="J3" s="42"/>
      <c r="K3" s="40" t="s">
        <v>52</v>
      </c>
      <c r="L3" s="35"/>
      <c r="M3" s="35"/>
      <c r="N3" s="37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ht="12.75" customHeight="1">
      <c r="A4" s="43" t="s">
        <v>53</v>
      </c>
      <c r="B4" s="44" t="s">
        <v>54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  <c r="R4" s="46"/>
      <c r="S4" s="46"/>
      <c r="T4" s="46"/>
      <c r="U4" s="46"/>
      <c r="V4" s="46"/>
    </row>
    <row r="5">
      <c r="A5" s="43"/>
      <c r="B5" s="44" t="s">
        <v>55</v>
      </c>
      <c r="C5" s="45"/>
      <c r="D5" s="45"/>
      <c r="E5" s="45"/>
      <c r="F5" s="45"/>
      <c r="G5" s="45"/>
      <c r="H5" s="45"/>
      <c r="I5" s="45"/>
      <c r="J5" s="47"/>
      <c r="K5" s="47"/>
      <c r="L5" s="45"/>
      <c r="M5" s="45"/>
      <c r="N5" s="45"/>
      <c r="O5" s="45"/>
      <c r="P5" s="45"/>
      <c r="Q5" s="45"/>
      <c r="R5" s="45"/>
      <c r="S5" s="45"/>
      <c r="T5" s="45"/>
      <c r="U5" s="46"/>
      <c r="V5" s="46"/>
    </row>
    <row r="6">
      <c r="A6" s="43" t="s">
        <v>56</v>
      </c>
      <c r="B6" s="48" t="s">
        <v>57</v>
      </c>
      <c r="C6" s="45" t="s">
        <v>35</v>
      </c>
      <c r="D6" s="45" t="s">
        <v>58</v>
      </c>
      <c r="E6" s="45" t="s">
        <v>35</v>
      </c>
      <c r="F6" s="45" t="s">
        <v>35</v>
      </c>
      <c r="G6" s="45" t="s">
        <v>58</v>
      </c>
      <c r="H6" s="45" t="s">
        <v>58</v>
      </c>
      <c r="I6" s="45" t="s">
        <v>58</v>
      </c>
      <c r="J6" s="47"/>
      <c r="K6" s="47">
        <f>COUNTIF(C$6:I$6,"F")</f>
        <v>3</v>
      </c>
      <c r="L6" s="45"/>
      <c r="M6" s="45"/>
      <c r="N6" s="45"/>
      <c r="O6" s="45"/>
      <c r="P6" s="45"/>
      <c r="Q6" s="45"/>
      <c r="R6" s="45"/>
      <c r="S6" s="45"/>
      <c r="T6" s="45"/>
      <c r="U6" s="46"/>
      <c r="V6" s="46"/>
    </row>
    <row r="7">
      <c r="A7" s="43" t="s">
        <v>59</v>
      </c>
      <c r="B7" s="48" t="s">
        <v>60</v>
      </c>
      <c r="C7" s="45" t="s">
        <v>35</v>
      </c>
      <c r="D7" s="45" t="s">
        <v>58</v>
      </c>
      <c r="E7" s="45" t="s">
        <v>35</v>
      </c>
      <c r="F7" s="45" t="s">
        <v>35</v>
      </c>
      <c r="G7" s="45" t="s">
        <v>58</v>
      </c>
      <c r="H7" s="45" t="s">
        <v>58</v>
      </c>
      <c r="I7" s="45" t="s">
        <v>58</v>
      </c>
      <c r="J7" s="47"/>
      <c r="K7" s="47">
        <f>COUNTIF(C$7:I$7,"F")</f>
        <v>3</v>
      </c>
      <c r="L7" s="45"/>
      <c r="M7" s="45"/>
      <c r="N7" s="45"/>
      <c r="O7" s="45"/>
      <c r="P7" s="45"/>
      <c r="Q7" s="45"/>
      <c r="R7" s="45"/>
      <c r="S7" s="45"/>
      <c r="T7" s="45"/>
      <c r="U7" s="46"/>
      <c r="V7" s="46"/>
    </row>
    <row r="8">
      <c r="A8" s="43" t="s">
        <v>61</v>
      </c>
      <c r="B8" s="48" t="s">
        <v>62</v>
      </c>
      <c r="C8" s="45" t="s">
        <v>35</v>
      </c>
      <c r="D8" s="45" t="s">
        <v>58</v>
      </c>
      <c r="E8" s="45" t="s">
        <v>58</v>
      </c>
      <c r="F8" s="45" t="s">
        <v>58</v>
      </c>
      <c r="G8" s="45" t="s">
        <v>58</v>
      </c>
      <c r="H8" s="45" t="s">
        <v>58</v>
      </c>
      <c r="I8" s="45" t="s">
        <v>58</v>
      </c>
      <c r="J8" s="45"/>
      <c r="K8" s="45">
        <f>COUNTIF(C$8:I$8,"F")</f>
        <v>1</v>
      </c>
      <c r="L8" s="45"/>
      <c r="M8" s="45"/>
      <c r="N8" s="45"/>
      <c r="O8" s="45"/>
      <c r="P8" s="45"/>
      <c r="Q8" s="45"/>
      <c r="R8" s="45"/>
      <c r="S8" s="45"/>
      <c r="T8" s="45"/>
      <c r="U8" s="46"/>
      <c r="V8" s="46"/>
    </row>
    <row r="9">
      <c r="A9" s="43" t="s">
        <v>63</v>
      </c>
      <c r="B9" s="48" t="s">
        <v>64</v>
      </c>
      <c r="C9" s="45" t="s">
        <v>35</v>
      </c>
      <c r="D9" s="45" t="s">
        <v>58</v>
      </c>
      <c r="E9" s="45" t="s">
        <v>58</v>
      </c>
      <c r="F9" s="45" t="s">
        <v>58</v>
      </c>
      <c r="G9" s="45" t="s">
        <v>58</v>
      </c>
      <c r="H9" s="45" t="s">
        <v>58</v>
      </c>
      <c r="I9" s="45" t="s">
        <v>58</v>
      </c>
      <c r="J9" s="45"/>
      <c r="K9" s="45">
        <f>COUNTIF(C$9:I$9,"F")</f>
        <v>1</v>
      </c>
      <c r="L9" s="45"/>
      <c r="M9" s="45"/>
      <c r="N9" s="45"/>
      <c r="O9" s="45"/>
      <c r="P9" s="45"/>
      <c r="Q9" s="45"/>
      <c r="R9" s="45"/>
      <c r="S9" s="45"/>
      <c r="T9" s="45"/>
      <c r="U9" s="46"/>
      <c r="V9" s="46"/>
    </row>
    <row r="10">
      <c r="A10" s="43" t="s">
        <v>65</v>
      </c>
      <c r="B10" s="48" t="s">
        <v>66</v>
      </c>
      <c r="C10" s="45" t="s">
        <v>35</v>
      </c>
      <c r="D10" s="45" t="s">
        <v>58</v>
      </c>
      <c r="E10" s="45" t="s">
        <v>58</v>
      </c>
      <c r="F10" s="45" t="s">
        <v>58</v>
      </c>
      <c r="G10" s="45" t="s">
        <v>58</v>
      </c>
      <c r="H10" s="45" t="s">
        <v>58</v>
      </c>
      <c r="I10" s="45" t="s">
        <v>58</v>
      </c>
      <c r="J10" s="45"/>
      <c r="K10" s="45">
        <f>COUNTIF(C$10:I$10,"F")</f>
        <v>1</v>
      </c>
      <c r="L10" s="45"/>
      <c r="M10" s="45"/>
      <c r="N10" s="45"/>
      <c r="O10" s="45"/>
      <c r="P10" s="45"/>
      <c r="Q10" s="45"/>
      <c r="R10" s="45"/>
      <c r="S10" s="45"/>
      <c r="T10" s="45"/>
      <c r="U10" s="46"/>
      <c r="V10" s="46"/>
    </row>
    <row r="11">
      <c r="A11" s="43" t="s">
        <v>67</v>
      </c>
      <c r="B11" s="48" t="s">
        <v>68</v>
      </c>
      <c r="C11" s="45" t="s">
        <v>35</v>
      </c>
      <c r="D11" s="45" t="s">
        <v>35</v>
      </c>
      <c r="E11" s="45" t="s">
        <v>35</v>
      </c>
      <c r="F11" s="45" t="s">
        <v>35</v>
      </c>
      <c r="G11" s="45" t="s">
        <v>58</v>
      </c>
      <c r="H11" s="45" t="s">
        <v>58</v>
      </c>
      <c r="I11" s="45" t="s">
        <v>35</v>
      </c>
      <c r="J11" s="45"/>
      <c r="K11" s="45">
        <f>COUNTIF(C$11:I$11,"F")</f>
        <v>5</v>
      </c>
      <c r="L11" s="45"/>
      <c r="M11" s="49" t="s">
        <v>69</v>
      </c>
      <c r="N11" s="45"/>
      <c r="O11" s="45">
        <v>98.0</v>
      </c>
      <c r="P11" s="45"/>
      <c r="Q11" s="45"/>
      <c r="R11" s="45"/>
      <c r="S11" s="45"/>
      <c r="T11" s="45"/>
      <c r="U11" s="46"/>
      <c r="V11" s="46"/>
    </row>
    <row r="12">
      <c r="A12" s="43" t="s">
        <v>70</v>
      </c>
      <c r="B12" s="48" t="s">
        <v>71</v>
      </c>
      <c r="C12" s="45" t="s">
        <v>35</v>
      </c>
      <c r="D12" s="45" t="s">
        <v>58</v>
      </c>
      <c r="E12" s="45" t="s">
        <v>58</v>
      </c>
      <c r="F12" s="45" t="s">
        <v>58</v>
      </c>
      <c r="G12" s="45" t="s">
        <v>58</v>
      </c>
      <c r="H12" s="45" t="s">
        <v>58</v>
      </c>
      <c r="I12" s="45" t="s">
        <v>58</v>
      </c>
      <c r="J12" s="45"/>
      <c r="K12" s="45">
        <f>COUNTIF(C$12:I$12,"F")</f>
        <v>1</v>
      </c>
      <c r="L12" s="45"/>
      <c r="M12" s="49" t="s">
        <v>72</v>
      </c>
      <c r="N12" s="45"/>
      <c r="O12" s="45">
        <f>K20</f>
        <v>22</v>
      </c>
      <c r="P12" s="45"/>
      <c r="Q12" s="46"/>
      <c r="R12" s="46"/>
      <c r="S12" s="46"/>
      <c r="T12" s="46"/>
      <c r="U12" s="46"/>
      <c r="V12" s="46"/>
    </row>
    <row r="13">
      <c r="A13" s="43"/>
      <c r="B13" s="48" t="s">
        <v>73</v>
      </c>
      <c r="C13" s="45" t="s">
        <v>35</v>
      </c>
      <c r="D13" s="45" t="s">
        <v>58</v>
      </c>
      <c r="E13" s="45" t="s">
        <v>58</v>
      </c>
      <c r="F13" s="45" t="s">
        <v>58</v>
      </c>
      <c r="G13" s="45" t="s">
        <v>35</v>
      </c>
      <c r="H13" s="45" t="s">
        <v>58</v>
      </c>
      <c r="I13" s="45" t="s">
        <v>58</v>
      </c>
      <c r="J13" s="45"/>
      <c r="K13" s="45">
        <f>COUNTIF(C$13:I$13,"F")</f>
        <v>2</v>
      </c>
      <c r="L13" s="45"/>
      <c r="M13" s="50" t="s">
        <v>74</v>
      </c>
      <c r="N13" s="45"/>
      <c r="O13" s="51">
        <v>0.7755</v>
      </c>
      <c r="P13" s="45"/>
      <c r="Q13" s="46"/>
      <c r="R13" s="46"/>
      <c r="S13" s="46"/>
      <c r="T13" s="46"/>
      <c r="U13" s="46"/>
      <c r="V13" s="46"/>
    </row>
    <row r="14">
      <c r="A14" s="43"/>
      <c r="B14" s="48" t="s">
        <v>75</v>
      </c>
      <c r="C14" s="45" t="s">
        <v>58</v>
      </c>
      <c r="D14" s="45" t="s">
        <v>35</v>
      </c>
      <c r="E14" s="45" t="s">
        <v>35</v>
      </c>
      <c r="F14" s="45" t="s">
        <v>35</v>
      </c>
      <c r="G14" s="45" t="s">
        <v>58</v>
      </c>
      <c r="H14" s="45" t="s">
        <v>58</v>
      </c>
      <c r="I14" s="45" t="s">
        <v>35</v>
      </c>
      <c r="J14" s="45"/>
      <c r="K14" s="45">
        <f>COUNTIF(C$14:I$14,"F")</f>
        <v>4</v>
      </c>
      <c r="L14" s="45"/>
      <c r="M14" s="45"/>
      <c r="N14" s="45"/>
      <c r="O14" s="45"/>
      <c r="P14" s="45"/>
      <c r="Q14" s="46"/>
      <c r="R14" s="46"/>
      <c r="S14" s="46"/>
      <c r="T14" s="46"/>
      <c r="U14" s="46"/>
      <c r="V14" s="46"/>
    </row>
    <row r="15">
      <c r="A15" s="43"/>
      <c r="B15" s="48" t="s">
        <v>76</v>
      </c>
      <c r="C15" s="45" t="s">
        <v>58</v>
      </c>
      <c r="D15" s="45" t="s">
        <v>58</v>
      </c>
      <c r="E15" s="45" t="s">
        <v>58</v>
      </c>
      <c r="F15" s="45" t="s">
        <v>58</v>
      </c>
      <c r="G15" s="45" t="s">
        <v>58</v>
      </c>
      <c r="H15" s="45" t="s">
        <v>58</v>
      </c>
      <c r="I15" s="45" t="s">
        <v>58</v>
      </c>
      <c r="J15" s="45"/>
      <c r="K15" s="45">
        <f>COUNTIF(C$15:I$15,"F")</f>
        <v>0</v>
      </c>
      <c r="L15" s="45"/>
      <c r="M15" s="45"/>
      <c r="N15" s="45"/>
      <c r="O15" s="45"/>
      <c r="P15" s="45"/>
      <c r="Q15" s="46"/>
      <c r="R15" s="46"/>
      <c r="S15" s="46"/>
      <c r="T15" s="46"/>
      <c r="U15" s="46"/>
      <c r="V15" s="46"/>
    </row>
    <row r="16">
      <c r="A16" s="43"/>
      <c r="B16" s="48" t="s">
        <v>77</v>
      </c>
      <c r="C16" s="45" t="s">
        <v>58</v>
      </c>
      <c r="D16" s="45" t="s">
        <v>58</v>
      </c>
      <c r="E16" s="45" t="s">
        <v>58</v>
      </c>
      <c r="F16" s="45" t="s">
        <v>58</v>
      </c>
      <c r="G16" s="45" t="s">
        <v>58</v>
      </c>
      <c r="H16" s="45" t="s">
        <v>58</v>
      </c>
      <c r="I16" s="45" t="s">
        <v>58</v>
      </c>
      <c r="J16" s="45"/>
      <c r="K16" s="45">
        <f t="shared" ref="K16:K17" si="1">COUNTIF(C$16:I$16,"F")</f>
        <v>0</v>
      </c>
      <c r="L16" s="45"/>
      <c r="M16" s="45"/>
      <c r="N16" s="45"/>
      <c r="O16" s="45"/>
      <c r="P16" s="45"/>
      <c r="Q16" s="46"/>
      <c r="R16" s="46"/>
      <c r="S16" s="46"/>
      <c r="T16" s="46"/>
      <c r="U16" s="46"/>
      <c r="V16" s="46"/>
    </row>
    <row r="17">
      <c r="A17" s="43"/>
      <c r="B17" s="48" t="s">
        <v>78</v>
      </c>
      <c r="C17" s="45" t="s">
        <v>58</v>
      </c>
      <c r="D17" s="45" t="s">
        <v>58</v>
      </c>
      <c r="E17" s="45" t="s">
        <v>58</v>
      </c>
      <c r="F17" s="45" t="s">
        <v>58</v>
      </c>
      <c r="G17" s="45" t="s">
        <v>35</v>
      </c>
      <c r="H17" s="45" t="s">
        <v>58</v>
      </c>
      <c r="I17" s="45" t="s">
        <v>58</v>
      </c>
      <c r="J17" s="45"/>
      <c r="K17" s="45">
        <f t="shared" si="1"/>
        <v>0</v>
      </c>
      <c r="L17" s="45"/>
      <c r="M17" s="45"/>
      <c r="N17" s="45"/>
      <c r="O17" s="45"/>
      <c r="P17" s="45"/>
      <c r="Q17" s="46"/>
      <c r="R17" s="46"/>
      <c r="S17" s="46"/>
      <c r="T17" s="46"/>
      <c r="U17" s="46"/>
      <c r="V17" s="46"/>
    </row>
    <row r="18">
      <c r="A18" s="43"/>
      <c r="B18" s="48" t="s">
        <v>79</v>
      </c>
      <c r="C18" s="45" t="s">
        <v>58</v>
      </c>
      <c r="D18" s="45" t="s">
        <v>58</v>
      </c>
      <c r="E18" s="45" t="s">
        <v>58</v>
      </c>
      <c r="F18" s="45" t="s">
        <v>58</v>
      </c>
      <c r="G18" s="45" t="s">
        <v>58</v>
      </c>
      <c r="H18" s="45" t="s">
        <v>58</v>
      </c>
      <c r="I18" s="45" t="s">
        <v>58</v>
      </c>
      <c r="J18" s="45"/>
      <c r="K18" s="45">
        <f>COUNTIF(C$18:I$18,"F")</f>
        <v>0</v>
      </c>
      <c r="L18" s="45"/>
      <c r="M18" s="45"/>
      <c r="N18" s="45"/>
      <c r="O18" s="45"/>
      <c r="P18" s="45"/>
      <c r="Q18" s="46"/>
      <c r="R18" s="46"/>
      <c r="S18" s="46"/>
      <c r="T18" s="46"/>
      <c r="U18" s="46"/>
      <c r="V18" s="46"/>
    </row>
    <row r="19">
      <c r="A19" s="43"/>
      <c r="B19" s="48" t="s">
        <v>80</v>
      </c>
      <c r="C19" s="45" t="s">
        <v>58</v>
      </c>
      <c r="D19" s="45" t="s">
        <v>58</v>
      </c>
      <c r="E19" s="45" t="s">
        <v>58</v>
      </c>
      <c r="F19" s="45" t="s">
        <v>58</v>
      </c>
      <c r="G19" s="45" t="s">
        <v>58</v>
      </c>
      <c r="H19" s="45" t="s">
        <v>58</v>
      </c>
      <c r="I19" s="45" t="s">
        <v>58</v>
      </c>
      <c r="J19" s="45"/>
      <c r="K19" s="45">
        <f>COUNTIF(C$19:I$19,"F")</f>
        <v>0</v>
      </c>
      <c r="L19" s="45"/>
      <c r="M19" s="45"/>
      <c r="N19" s="45"/>
      <c r="O19" s="45"/>
      <c r="P19" s="45"/>
      <c r="Q19" s="46"/>
      <c r="R19" s="46"/>
      <c r="S19" s="46"/>
      <c r="T19" s="46"/>
      <c r="U19" s="46"/>
      <c r="V19" s="46"/>
    </row>
    <row r="20" ht="12.75" customHeight="1">
      <c r="A20" s="43"/>
      <c r="B20" s="52" t="s">
        <v>81</v>
      </c>
      <c r="C20" s="53">
        <f>COUNTIF(C$6:E$19,"F")</f>
        <v>14</v>
      </c>
      <c r="F20" s="53">
        <f>COUNTIF(F$6:G$19,"F")</f>
        <v>6</v>
      </c>
      <c r="H20" s="53">
        <f>COUNTIF(H$6:I$19,"F")</f>
        <v>2</v>
      </c>
      <c r="J20" s="54" t="s">
        <v>52</v>
      </c>
      <c r="K20" s="55">
        <f>COUNTIF(C$6:I$19,"F")</f>
        <v>22</v>
      </c>
      <c r="L20" s="54"/>
      <c r="M20" s="55"/>
      <c r="N20" s="45"/>
      <c r="O20" s="45"/>
      <c r="P20" s="45"/>
      <c r="Q20" s="46"/>
      <c r="R20" s="46"/>
      <c r="S20" s="46"/>
      <c r="T20" s="46"/>
      <c r="U20" s="46"/>
      <c r="V20" s="46"/>
    </row>
    <row r="21" ht="12.75" customHeight="1">
      <c r="A21" s="43"/>
      <c r="B21" s="52" t="s">
        <v>82</v>
      </c>
      <c r="C21" s="53">
        <f>ROUND(C20/K20, 2)</f>
        <v>0.64</v>
      </c>
      <c r="F21" s="53">
        <f>ROUND(F20/K20, 2)</f>
        <v>0.27</v>
      </c>
      <c r="H21" s="53">
        <f>ROUND(H20/K20, 2)</f>
        <v>0.09</v>
      </c>
      <c r="J21" s="45"/>
      <c r="K21" s="45"/>
      <c r="L21" s="45"/>
      <c r="M21" s="45"/>
      <c r="N21" s="45"/>
      <c r="O21" s="45"/>
      <c r="P21" s="45"/>
      <c r="Q21" s="46"/>
      <c r="R21" s="46"/>
      <c r="S21" s="46"/>
      <c r="T21" s="46"/>
      <c r="U21" s="46"/>
      <c r="V21" s="46"/>
    </row>
    <row r="22" ht="12.75" customHeight="1">
      <c r="A22" s="43"/>
      <c r="B22" s="56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6"/>
      <c r="R22" s="46"/>
      <c r="S22" s="46"/>
      <c r="T22" s="46"/>
      <c r="U22" s="46"/>
      <c r="V22" s="46"/>
    </row>
    <row r="23">
      <c r="A23" s="43" t="s">
        <v>83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45"/>
      <c r="N23" s="45"/>
      <c r="O23" s="45"/>
      <c r="P23" s="45"/>
      <c r="Q23" s="46"/>
      <c r="R23" s="46"/>
      <c r="S23" s="46"/>
      <c r="T23" s="46"/>
      <c r="U23" s="46"/>
      <c r="V23" s="46"/>
    </row>
    <row r="24" ht="12.75" customHeight="1">
      <c r="A24" s="43" t="s">
        <v>84</v>
      </c>
      <c r="B24" s="44" t="s">
        <v>85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6"/>
      <c r="R24" s="46"/>
      <c r="S24" s="46"/>
      <c r="T24" s="46"/>
      <c r="U24" s="46"/>
      <c r="V24" s="46"/>
    </row>
    <row r="25">
      <c r="A25" s="43" t="s">
        <v>86</v>
      </c>
      <c r="B25" s="48" t="s">
        <v>87</v>
      </c>
      <c r="C25" s="45" t="s">
        <v>35</v>
      </c>
      <c r="D25" s="45" t="s">
        <v>58</v>
      </c>
      <c r="E25" s="45" t="s">
        <v>58</v>
      </c>
      <c r="F25" s="45" t="s">
        <v>35</v>
      </c>
      <c r="G25" s="45" t="s">
        <v>58</v>
      </c>
      <c r="H25" s="45" t="s">
        <v>58</v>
      </c>
      <c r="I25" s="45" t="s">
        <v>58</v>
      </c>
      <c r="J25" s="45"/>
      <c r="K25" s="47">
        <f>COUNTIF(C$25:I$25,"F")</f>
        <v>2</v>
      </c>
      <c r="L25" s="45"/>
      <c r="M25" s="49" t="s">
        <v>69</v>
      </c>
      <c r="N25" s="45"/>
      <c r="O25" s="45">
        <v>98.0</v>
      </c>
      <c r="P25" s="45"/>
      <c r="Q25" s="46"/>
      <c r="R25" s="46"/>
      <c r="S25" s="46"/>
      <c r="T25" s="46"/>
      <c r="U25" s="46"/>
      <c r="V25" s="46"/>
    </row>
    <row r="26">
      <c r="A26" s="43" t="s">
        <v>88</v>
      </c>
      <c r="B26" s="48" t="s">
        <v>89</v>
      </c>
      <c r="C26" s="45" t="s">
        <v>35</v>
      </c>
      <c r="D26" s="45" t="s">
        <v>58</v>
      </c>
      <c r="E26" s="45" t="s">
        <v>58</v>
      </c>
      <c r="F26" s="45" t="s">
        <v>35</v>
      </c>
      <c r="G26" s="45" t="s">
        <v>58</v>
      </c>
      <c r="H26" s="45" t="s">
        <v>58</v>
      </c>
      <c r="I26" s="45" t="s">
        <v>58</v>
      </c>
      <c r="J26" s="45"/>
      <c r="K26" s="45">
        <f>COUNTIF(C$26:I$26,"F")</f>
        <v>2</v>
      </c>
      <c r="L26" s="45"/>
      <c r="M26" s="49" t="s">
        <v>72</v>
      </c>
      <c r="N26" s="45"/>
      <c r="O26" s="45">
        <f>K39</f>
        <v>17</v>
      </c>
      <c r="P26" s="45"/>
      <c r="Q26" s="46"/>
      <c r="R26" s="46"/>
      <c r="S26" s="46"/>
      <c r="T26" s="46"/>
      <c r="U26" s="46"/>
      <c r="V26" s="46"/>
    </row>
    <row r="27">
      <c r="A27" s="43" t="s">
        <v>90</v>
      </c>
      <c r="B27" s="48" t="s">
        <v>91</v>
      </c>
      <c r="C27" s="45" t="s">
        <v>35</v>
      </c>
      <c r="D27" s="45" t="s">
        <v>58</v>
      </c>
      <c r="E27" s="45" t="s">
        <v>58</v>
      </c>
      <c r="F27" s="45" t="s">
        <v>58</v>
      </c>
      <c r="G27" s="45" t="s">
        <v>58</v>
      </c>
      <c r="H27" s="45" t="s">
        <v>58</v>
      </c>
      <c r="I27" s="45" t="s">
        <v>58</v>
      </c>
      <c r="J27" s="45"/>
      <c r="K27" s="45">
        <f>COUNTIF(C$27:I$27,"F")</f>
        <v>1</v>
      </c>
      <c r="L27" s="45"/>
      <c r="M27" s="50" t="s">
        <v>74</v>
      </c>
      <c r="N27" s="58"/>
      <c r="O27" s="59">
        <v>0.8265</v>
      </c>
      <c r="P27" s="45"/>
      <c r="Q27" s="46"/>
      <c r="R27" s="46"/>
      <c r="S27" s="46"/>
      <c r="T27" s="46"/>
      <c r="U27" s="46"/>
      <c r="V27" s="46"/>
    </row>
    <row r="28">
      <c r="A28" s="43" t="s">
        <v>92</v>
      </c>
      <c r="B28" s="48" t="s">
        <v>93</v>
      </c>
      <c r="C28" s="45" t="s">
        <v>35</v>
      </c>
      <c r="D28" s="45" t="s">
        <v>58</v>
      </c>
      <c r="E28" s="45" t="s">
        <v>58</v>
      </c>
      <c r="F28" s="45" t="s">
        <v>58</v>
      </c>
      <c r="G28" s="45" t="s">
        <v>58</v>
      </c>
      <c r="H28" s="45" t="s">
        <v>58</v>
      </c>
      <c r="I28" s="45" t="s">
        <v>58</v>
      </c>
      <c r="J28" s="45"/>
      <c r="K28" s="60">
        <f>COUNTIF(C$28:I$28,"F")</f>
        <v>1</v>
      </c>
      <c r="L28" s="45"/>
      <c r="M28" s="45"/>
      <c r="N28" s="45"/>
      <c r="O28" s="61"/>
      <c r="P28" s="45"/>
      <c r="Q28" s="46"/>
      <c r="R28" s="46"/>
      <c r="S28" s="46"/>
      <c r="T28" s="46"/>
      <c r="U28" s="46"/>
      <c r="V28" s="46"/>
    </row>
    <row r="29">
      <c r="A29" s="62"/>
      <c r="B29" s="63" t="s">
        <v>94</v>
      </c>
      <c r="C29" s="64" t="s">
        <v>35</v>
      </c>
      <c r="D29" s="64" t="s">
        <v>58</v>
      </c>
      <c r="E29" s="64" t="s">
        <v>58</v>
      </c>
      <c r="F29" s="64" t="s">
        <v>58</v>
      </c>
      <c r="G29" s="64" t="s">
        <v>58</v>
      </c>
      <c r="H29" s="64" t="s">
        <v>58</v>
      </c>
      <c r="I29" s="64" t="s">
        <v>58</v>
      </c>
      <c r="J29" s="65"/>
      <c r="K29" s="64">
        <f>COUNTIF(C$47:I$47,"F")</f>
        <v>1</v>
      </c>
      <c r="L29" s="65"/>
      <c r="M29" s="45"/>
      <c r="N29" s="45"/>
      <c r="O29" s="45"/>
      <c r="P29" s="45"/>
      <c r="Q29" s="46"/>
      <c r="R29" s="46"/>
      <c r="S29" s="46"/>
      <c r="T29" s="46"/>
      <c r="U29" s="46"/>
      <c r="V29" s="46"/>
    </row>
    <row r="30">
      <c r="A30" s="62"/>
      <c r="B30" s="63" t="s">
        <v>95</v>
      </c>
      <c r="C30" s="64" t="s">
        <v>35</v>
      </c>
      <c r="D30" s="64" t="s">
        <v>58</v>
      </c>
      <c r="E30" s="64" t="s">
        <v>58</v>
      </c>
      <c r="F30" s="64" t="s">
        <v>58</v>
      </c>
      <c r="G30" s="64" t="s">
        <v>58</v>
      </c>
      <c r="H30" s="64" t="s">
        <v>58</v>
      </c>
      <c r="I30" s="64" t="s">
        <v>35</v>
      </c>
      <c r="J30" s="65"/>
      <c r="K30" s="64">
        <f>COUNTIF(C$30:I$30,"F")</f>
        <v>2</v>
      </c>
      <c r="L30" s="65"/>
      <c r="M30" s="45"/>
      <c r="N30" s="45"/>
      <c r="O30" s="45"/>
      <c r="P30" s="45"/>
      <c r="Q30" s="46"/>
      <c r="R30" s="46"/>
      <c r="S30" s="46"/>
      <c r="T30" s="46"/>
      <c r="U30" s="46"/>
      <c r="V30" s="46"/>
    </row>
    <row r="31">
      <c r="A31" s="62"/>
      <c r="B31" s="63" t="s">
        <v>96</v>
      </c>
      <c r="C31" s="64" t="s">
        <v>35</v>
      </c>
      <c r="D31" s="64" t="s">
        <v>58</v>
      </c>
      <c r="E31" s="64" t="s">
        <v>58</v>
      </c>
      <c r="F31" s="64" t="s">
        <v>58</v>
      </c>
      <c r="G31" s="64" t="s">
        <v>58</v>
      </c>
      <c r="H31" s="64" t="s">
        <v>58</v>
      </c>
      <c r="I31" s="64" t="s">
        <v>58</v>
      </c>
      <c r="J31" s="65"/>
      <c r="K31" s="64">
        <f>COUNTIF(C$31:I$31,"F")</f>
        <v>1</v>
      </c>
      <c r="L31" s="65"/>
      <c r="M31" s="45"/>
      <c r="N31" s="45"/>
      <c r="O31" s="45"/>
      <c r="P31" s="45"/>
      <c r="Q31" s="46"/>
      <c r="R31" s="46"/>
      <c r="S31" s="46"/>
      <c r="T31" s="46"/>
      <c r="U31" s="46"/>
      <c r="V31" s="46"/>
    </row>
    <row r="32">
      <c r="A32" s="62"/>
      <c r="B32" s="63" t="s">
        <v>97</v>
      </c>
      <c r="C32" s="64" t="s">
        <v>35</v>
      </c>
      <c r="D32" s="64" t="s">
        <v>58</v>
      </c>
      <c r="E32" s="64" t="s">
        <v>58</v>
      </c>
      <c r="F32" s="64" t="s">
        <v>58</v>
      </c>
      <c r="G32" s="64" t="s">
        <v>58</v>
      </c>
      <c r="H32" s="64" t="s">
        <v>58</v>
      </c>
      <c r="I32" s="64" t="s">
        <v>58</v>
      </c>
      <c r="J32" s="65"/>
      <c r="K32" s="64">
        <f>COUNTIF(C$32:I$32,"F")</f>
        <v>1</v>
      </c>
      <c r="L32" s="65"/>
      <c r="M32" s="45"/>
      <c r="N32" s="45"/>
      <c r="O32" s="45"/>
      <c r="P32" s="45"/>
      <c r="Q32" s="46"/>
      <c r="R32" s="46"/>
      <c r="S32" s="46"/>
      <c r="T32" s="46"/>
      <c r="U32" s="46"/>
      <c r="V32" s="46"/>
    </row>
    <row r="33">
      <c r="A33" s="62"/>
      <c r="B33" s="63" t="s">
        <v>98</v>
      </c>
      <c r="C33" s="64" t="s">
        <v>58</v>
      </c>
      <c r="D33" s="64" t="s">
        <v>35</v>
      </c>
      <c r="E33" s="64" t="s">
        <v>35</v>
      </c>
      <c r="F33" s="64" t="s">
        <v>35</v>
      </c>
      <c r="G33" s="64" t="s">
        <v>58</v>
      </c>
      <c r="H33" s="64" t="s">
        <v>58</v>
      </c>
      <c r="I33" s="64" t="s">
        <v>35</v>
      </c>
      <c r="J33" s="65"/>
      <c r="K33" s="64">
        <f>COUNTIF(C$33:I$33,"F")</f>
        <v>4</v>
      </c>
      <c r="L33" s="65"/>
      <c r="M33" s="45"/>
      <c r="N33" s="45"/>
      <c r="O33" s="45"/>
      <c r="P33" s="45"/>
      <c r="Q33" s="46"/>
      <c r="R33" s="46"/>
      <c r="S33" s="46"/>
      <c r="T33" s="46"/>
      <c r="U33" s="46"/>
      <c r="V33" s="46"/>
    </row>
    <row r="34">
      <c r="A34" s="62"/>
      <c r="B34" s="63" t="s">
        <v>99</v>
      </c>
      <c r="C34" s="64" t="s">
        <v>58</v>
      </c>
      <c r="D34" s="64" t="s">
        <v>58</v>
      </c>
      <c r="E34" s="64" t="s">
        <v>58</v>
      </c>
      <c r="F34" s="64" t="s">
        <v>58</v>
      </c>
      <c r="G34" s="64" t="s">
        <v>58</v>
      </c>
      <c r="H34" s="64" t="s">
        <v>58</v>
      </c>
      <c r="I34" s="64" t="s">
        <v>58</v>
      </c>
      <c r="J34" s="65"/>
      <c r="K34" s="64">
        <f>COUNTIF(C$34:I$34,"F")</f>
        <v>0</v>
      </c>
      <c r="L34" s="65"/>
      <c r="M34" s="45"/>
      <c r="N34" s="45"/>
      <c r="O34" s="45"/>
      <c r="P34" s="45"/>
      <c r="Q34" s="46"/>
      <c r="R34" s="46"/>
      <c r="S34" s="46"/>
      <c r="T34" s="46"/>
      <c r="U34" s="46"/>
      <c r="V34" s="46"/>
    </row>
    <row r="35">
      <c r="A35" s="62"/>
      <c r="B35" s="63" t="s">
        <v>100</v>
      </c>
      <c r="C35" s="64" t="s">
        <v>58</v>
      </c>
      <c r="D35" s="64" t="s">
        <v>58</v>
      </c>
      <c r="E35" s="64" t="s">
        <v>58</v>
      </c>
      <c r="F35" s="64" t="s">
        <v>35</v>
      </c>
      <c r="G35" s="64" t="s">
        <v>58</v>
      </c>
      <c r="H35" s="64" t="s">
        <v>58</v>
      </c>
      <c r="I35" s="64" t="s">
        <v>58</v>
      </c>
      <c r="J35" s="65"/>
      <c r="K35" s="64">
        <f>COUNTIF(C$35:I$35,"F")</f>
        <v>1</v>
      </c>
      <c r="L35" s="65"/>
      <c r="M35" s="45"/>
      <c r="N35" s="45"/>
      <c r="O35" s="45"/>
      <c r="P35" s="45"/>
      <c r="Q35" s="46"/>
      <c r="R35" s="46"/>
      <c r="S35" s="46"/>
      <c r="T35" s="46"/>
      <c r="U35" s="46"/>
      <c r="V35" s="46"/>
    </row>
    <row r="36">
      <c r="A36" s="62"/>
      <c r="B36" s="63" t="s">
        <v>101</v>
      </c>
      <c r="C36" s="64" t="s">
        <v>58</v>
      </c>
      <c r="D36" s="64" t="s">
        <v>58</v>
      </c>
      <c r="E36" s="64" t="s">
        <v>58</v>
      </c>
      <c r="F36" s="64" t="s">
        <v>58</v>
      </c>
      <c r="G36" s="64" t="s">
        <v>35</v>
      </c>
      <c r="H36" s="64" t="s">
        <v>58</v>
      </c>
      <c r="I36" s="64" t="s">
        <v>58</v>
      </c>
      <c r="J36" s="65"/>
      <c r="K36" s="64">
        <f>COUNTIF(C$36:I$36,"F")</f>
        <v>1</v>
      </c>
      <c r="L36" s="65"/>
      <c r="M36" s="45"/>
      <c r="N36" s="45"/>
      <c r="O36" s="45"/>
      <c r="P36" s="45"/>
      <c r="Q36" s="46"/>
      <c r="R36" s="46"/>
      <c r="S36" s="46"/>
      <c r="T36" s="46"/>
      <c r="U36" s="46"/>
      <c r="V36" s="46"/>
    </row>
    <row r="37">
      <c r="A37" s="62"/>
      <c r="B37" s="63" t="s">
        <v>102</v>
      </c>
      <c r="C37" s="64" t="s">
        <v>58</v>
      </c>
      <c r="D37" s="64" t="s">
        <v>58</v>
      </c>
      <c r="E37" s="64" t="s">
        <v>58</v>
      </c>
      <c r="F37" s="64" t="s">
        <v>58</v>
      </c>
      <c r="G37" s="64" t="s">
        <v>58</v>
      </c>
      <c r="H37" s="64" t="s">
        <v>58</v>
      </c>
      <c r="I37" s="64" t="s">
        <v>58</v>
      </c>
      <c r="J37" s="65"/>
      <c r="K37" s="64">
        <f>COUNTIF(C$37:I$37,"F")</f>
        <v>0</v>
      </c>
      <c r="L37" s="65"/>
      <c r="M37" s="45"/>
      <c r="N37" s="45"/>
      <c r="O37" s="45"/>
      <c r="P37" s="45"/>
      <c r="Q37" s="46"/>
      <c r="R37" s="46"/>
      <c r="S37" s="46"/>
      <c r="T37" s="46"/>
      <c r="U37" s="46"/>
      <c r="V37" s="46"/>
    </row>
    <row r="38">
      <c r="A38" s="62"/>
      <c r="B38" s="63" t="s">
        <v>103</v>
      </c>
      <c r="C38" s="64" t="s">
        <v>58</v>
      </c>
      <c r="D38" s="64" t="s">
        <v>58</v>
      </c>
      <c r="E38" s="64" t="s">
        <v>58</v>
      </c>
      <c r="F38" s="64" t="s">
        <v>58</v>
      </c>
      <c r="G38" s="64" t="s">
        <v>58</v>
      </c>
      <c r="H38" s="64" t="s">
        <v>58</v>
      </c>
      <c r="I38" s="64" t="s">
        <v>58</v>
      </c>
      <c r="J38" s="65"/>
      <c r="K38" s="64">
        <f>COUNTIF(C$38:I$38,"F")</f>
        <v>0</v>
      </c>
      <c r="L38" s="65"/>
      <c r="M38" s="45"/>
      <c r="N38" s="45"/>
      <c r="O38" s="45"/>
      <c r="P38" s="45"/>
      <c r="Q38" s="46"/>
      <c r="R38" s="46"/>
      <c r="S38" s="46"/>
      <c r="T38" s="46"/>
      <c r="U38" s="46"/>
      <c r="V38" s="46"/>
    </row>
    <row r="39">
      <c r="A39" s="43" t="s">
        <v>104</v>
      </c>
      <c r="B39" s="52" t="s">
        <v>81</v>
      </c>
      <c r="C39" s="53">
        <f>COUNTIF(C$25:E$38,"F")</f>
        <v>10</v>
      </c>
      <c r="F39" s="53">
        <f>COUNTIF(F$25:G$38,"F")</f>
        <v>5</v>
      </c>
      <c r="H39" s="66">
        <f>COUNTIF(H$25:I$38,"F")</f>
        <v>2</v>
      </c>
      <c r="J39" s="45" t="s">
        <v>52</v>
      </c>
      <c r="K39" s="45">
        <f>COUNTIF(C$25:I$38,"F")</f>
        <v>17</v>
      </c>
      <c r="L39" s="54"/>
      <c r="M39" s="45"/>
      <c r="N39" s="45"/>
      <c r="O39" s="45"/>
      <c r="P39" s="45"/>
      <c r="Q39" s="46"/>
      <c r="R39" s="46"/>
      <c r="S39" s="46"/>
      <c r="T39" s="46"/>
      <c r="U39" s="46"/>
      <c r="V39" s="46"/>
    </row>
    <row r="40" ht="12.75" customHeight="1">
      <c r="A40" s="43" t="s">
        <v>105</v>
      </c>
      <c r="B40" s="52" t="s">
        <v>82</v>
      </c>
      <c r="C40" s="53">
        <f>ROUND(C39/K39, 2)</f>
        <v>0.59</v>
      </c>
      <c r="F40" s="53">
        <f>ROUND(F39/K39, 2)</f>
        <v>0.29</v>
      </c>
      <c r="H40" s="53">
        <f>ROUND(H39/K39, 2)</f>
        <v>0.12</v>
      </c>
      <c r="J40" s="45"/>
      <c r="K40" s="45"/>
      <c r="L40" s="45"/>
      <c r="M40" s="45"/>
      <c r="N40" s="45"/>
      <c r="O40" s="45"/>
      <c r="P40" s="45"/>
      <c r="Q40" s="46"/>
      <c r="R40" s="46"/>
      <c r="S40" s="46"/>
      <c r="T40" s="46"/>
      <c r="U40" s="46"/>
      <c r="V40" s="46"/>
    </row>
    <row r="41">
      <c r="A41" s="43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46"/>
      <c r="N41" s="46"/>
      <c r="O41" s="46"/>
      <c r="P41" s="46"/>
      <c r="Q41" s="46"/>
      <c r="R41" s="46"/>
      <c r="S41" s="46"/>
      <c r="T41" s="46"/>
      <c r="U41" s="46"/>
      <c r="V41" s="46"/>
    </row>
    <row r="42" ht="12.75" customHeight="1">
      <c r="A42" s="43" t="s">
        <v>84</v>
      </c>
      <c r="B42" s="44" t="s">
        <v>106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46"/>
      <c r="S42" s="46"/>
      <c r="T42" s="46"/>
      <c r="U42" s="46"/>
      <c r="V42" s="46"/>
    </row>
    <row r="43">
      <c r="A43" s="43" t="s">
        <v>86</v>
      </c>
      <c r="B43" s="48" t="s">
        <v>107</v>
      </c>
      <c r="C43" s="45" t="s">
        <v>35</v>
      </c>
      <c r="D43" s="45" t="s">
        <v>58</v>
      </c>
      <c r="E43" s="45" t="s">
        <v>58</v>
      </c>
      <c r="F43" s="45" t="s">
        <v>35</v>
      </c>
      <c r="G43" s="45" t="s">
        <v>58</v>
      </c>
      <c r="H43" s="45" t="s">
        <v>58</v>
      </c>
      <c r="I43" s="45" t="s">
        <v>58</v>
      </c>
      <c r="J43" s="45"/>
      <c r="K43" s="47">
        <f>COUNTIF(C$43:I$43,"F")</f>
        <v>2</v>
      </c>
      <c r="L43" s="45"/>
      <c r="M43" s="67" t="s">
        <v>69</v>
      </c>
      <c r="N43" s="68"/>
      <c r="O43" s="68">
        <v>112.0</v>
      </c>
      <c r="P43" s="45"/>
      <c r="Q43" s="46"/>
      <c r="R43" s="46"/>
      <c r="S43" s="46"/>
      <c r="T43" s="46"/>
      <c r="U43" s="46"/>
      <c r="V43" s="46"/>
    </row>
    <row r="44">
      <c r="A44" s="43" t="s">
        <v>88</v>
      </c>
      <c r="B44" s="48" t="s">
        <v>108</v>
      </c>
      <c r="C44" s="45" t="s">
        <v>58</v>
      </c>
      <c r="D44" s="45" t="s">
        <v>58</v>
      </c>
      <c r="E44" s="45" t="s">
        <v>58</v>
      </c>
      <c r="F44" s="45" t="s">
        <v>35</v>
      </c>
      <c r="G44" s="45" t="s">
        <v>58</v>
      </c>
      <c r="H44" s="45" t="s">
        <v>58</v>
      </c>
      <c r="I44" s="45" t="s">
        <v>58</v>
      </c>
      <c r="J44" s="45"/>
      <c r="K44" s="45">
        <f>COUNTIF(C$44:I$44,"F")</f>
        <v>1</v>
      </c>
      <c r="L44" s="45"/>
      <c r="M44" s="67" t="s">
        <v>72</v>
      </c>
      <c r="N44" s="68"/>
      <c r="O44" s="68">
        <f>K59</f>
        <v>15</v>
      </c>
      <c r="P44" s="45"/>
      <c r="Q44" s="46"/>
      <c r="R44" s="46"/>
      <c r="S44" s="46"/>
      <c r="T44" s="46"/>
      <c r="U44" s="46"/>
      <c r="V44" s="46"/>
    </row>
    <row r="45">
      <c r="A45" s="43" t="s">
        <v>90</v>
      </c>
      <c r="B45" s="48" t="s">
        <v>109</v>
      </c>
      <c r="C45" s="45" t="s">
        <v>35</v>
      </c>
      <c r="D45" s="45" t="s">
        <v>58</v>
      </c>
      <c r="E45" s="45" t="s">
        <v>58</v>
      </c>
      <c r="F45" s="45" t="s">
        <v>58</v>
      </c>
      <c r="G45" s="45" t="s">
        <v>58</v>
      </c>
      <c r="H45" s="45" t="s">
        <v>58</v>
      </c>
      <c r="I45" s="45" t="s">
        <v>58</v>
      </c>
      <c r="J45" s="45"/>
      <c r="K45" s="45">
        <f>COUNTIF(C$45:I$45,"F")</f>
        <v>1</v>
      </c>
      <c r="L45" s="45"/>
      <c r="M45" s="69" t="s">
        <v>74</v>
      </c>
      <c r="N45" s="68"/>
      <c r="O45" s="70">
        <v>0.875</v>
      </c>
      <c r="P45" s="45"/>
      <c r="Q45" s="46"/>
      <c r="R45" s="46"/>
      <c r="S45" s="46"/>
      <c r="T45" s="46"/>
      <c r="U45" s="46"/>
      <c r="V45" s="46"/>
    </row>
    <row r="46">
      <c r="A46" s="43" t="s">
        <v>92</v>
      </c>
      <c r="B46" s="48" t="s">
        <v>110</v>
      </c>
      <c r="C46" s="45" t="s">
        <v>35</v>
      </c>
      <c r="D46" s="45" t="s">
        <v>58</v>
      </c>
      <c r="E46" s="45" t="s">
        <v>58</v>
      </c>
      <c r="F46" s="45" t="s">
        <v>58</v>
      </c>
      <c r="G46" s="45" t="s">
        <v>58</v>
      </c>
      <c r="H46" s="45" t="s">
        <v>58</v>
      </c>
      <c r="I46" s="45" t="s">
        <v>58</v>
      </c>
      <c r="J46" s="45"/>
      <c r="K46" s="60">
        <f>COUNTIF(C$46:I$46,"F")</f>
        <v>1</v>
      </c>
      <c r="L46" s="45"/>
      <c r="M46" s="68"/>
      <c r="N46" s="68"/>
      <c r="O46" s="71"/>
      <c r="P46" s="45"/>
      <c r="Q46" s="46"/>
      <c r="R46" s="46"/>
      <c r="S46" s="46"/>
      <c r="T46" s="46"/>
      <c r="U46" s="46"/>
      <c r="V46" s="46"/>
    </row>
    <row r="47">
      <c r="A47" s="62"/>
      <c r="B47" s="63" t="s">
        <v>111</v>
      </c>
      <c r="C47" s="64" t="s">
        <v>35</v>
      </c>
      <c r="D47" s="64" t="s">
        <v>58</v>
      </c>
      <c r="E47" s="64" t="s">
        <v>58</v>
      </c>
      <c r="F47" s="64" t="s">
        <v>58</v>
      </c>
      <c r="G47" s="64" t="s">
        <v>58</v>
      </c>
      <c r="H47" s="64" t="s">
        <v>58</v>
      </c>
      <c r="I47" s="64" t="s">
        <v>58</v>
      </c>
      <c r="J47" s="65"/>
      <c r="K47" s="64">
        <f>COUNTIF(C$47:I$47,"F")</f>
        <v>1</v>
      </c>
      <c r="L47" s="65"/>
      <c r="M47" s="45"/>
      <c r="N47" s="45"/>
      <c r="O47" s="45"/>
      <c r="P47" s="45"/>
      <c r="Q47" s="46"/>
      <c r="R47" s="46"/>
      <c r="S47" s="46"/>
      <c r="T47" s="46"/>
      <c r="U47" s="46"/>
      <c r="V47" s="46"/>
    </row>
    <row r="48">
      <c r="A48" s="62"/>
      <c r="B48" s="63" t="s">
        <v>112</v>
      </c>
      <c r="C48" s="64" t="s">
        <v>35</v>
      </c>
      <c r="D48" s="64" t="s">
        <v>58</v>
      </c>
      <c r="E48" s="64" t="s">
        <v>58</v>
      </c>
      <c r="F48" s="64" t="s">
        <v>58</v>
      </c>
      <c r="G48" s="64" t="s">
        <v>58</v>
      </c>
      <c r="H48" s="64" t="s">
        <v>58</v>
      </c>
      <c r="I48" s="64" t="s">
        <v>58</v>
      </c>
      <c r="J48" s="65"/>
      <c r="K48" s="64">
        <f>COUNTIF(C$48:I$48,"F")</f>
        <v>1</v>
      </c>
      <c r="L48" s="65"/>
      <c r="M48" s="45"/>
      <c r="N48" s="45"/>
      <c r="O48" s="45"/>
      <c r="P48" s="45"/>
      <c r="Q48" s="46"/>
      <c r="R48" s="46"/>
      <c r="S48" s="46"/>
      <c r="T48" s="46"/>
      <c r="U48" s="46"/>
      <c r="V48" s="46"/>
    </row>
    <row r="49">
      <c r="A49" s="62"/>
      <c r="B49" s="63" t="s">
        <v>113</v>
      </c>
      <c r="C49" s="64" t="s">
        <v>35</v>
      </c>
      <c r="D49" s="64" t="s">
        <v>58</v>
      </c>
      <c r="E49" s="64" t="s">
        <v>58</v>
      </c>
      <c r="F49" s="64" t="s">
        <v>58</v>
      </c>
      <c r="G49" s="64" t="s">
        <v>58</v>
      </c>
      <c r="H49" s="64" t="s">
        <v>58</v>
      </c>
      <c r="I49" s="64" t="s">
        <v>58</v>
      </c>
      <c r="J49" s="65"/>
      <c r="K49" s="64">
        <f>COUNTIF(C$49:I$49,"F")</f>
        <v>1</v>
      </c>
      <c r="L49" s="65"/>
      <c r="M49" s="45"/>
      <c r="N49" s="45"/>
      <c r="O49" s="45"/>
      <c r="P49" s="45"/>
      <c r="Q49" s="46"/>
      <c r="R49" s="46"/>
      <c r="S49" s="46"/>
      <c r="T49" s="46"/>
      <c r="U49" s="46"/>
      <c r="V49" s="46"/>
    </row>
    <row r="50">
      <c r="A50" s="62"/>
      <c r="B50" s="63" t="s">
        <v>114</v>
      </c>
      <c r="C50" s="64" t="s">
        <v>35</v>
      </c>
      <c r="D50" s="64" t="s">
        <v>58</v>
      </c>
      <c r="E50" s="64" t="s">
        <v>58</v>
      </c>
      <c r="F50" s="64" t="s">
        <v>58</v>
      </c>
      <c r="G50" s="64" t="s">
        <v>58</v>
      </c>
      <c r="H50" s="64" t="s">
        <v>58</v>
      </c>
      <c r="I50" s="64" t="s">
        <v>58</v>
      </c>
      <c r="J50" s="65"/>
      <c r="K50" s="64">
        <f>COUNTIF(C$50:I$50,"F")</f>
        <v>1</v>
      </c>
      <c r="L50" s="65"/>
      <c r="M50" s="45"/>
      <c r="N50" s="45"/>
      <c r="O50" s="45"/>
      <c r="P50" s="45"/>
      <c r="Q50" s="46"/>
      <c r="R50" s="46"/>
      <c r="S50" s="46"/>
      <c r="T50" s="46"/>
      <c r="U50" s="46"/>
      <c r="V50" s="46"/>
    </row>
    <row r="51">
      <c r="A51" s="62"/>
      <c r="B51" s="63" t="s">
        <v>115</v>
      </c>
      <c r="C51" s="64" t="s">
        <v>58</v>
      </c>
      <c r="D51" s="64" t="s">
        <v>35</v>
      </c>
      <c r="E51" s="64" t="s">
        <v>35</v>
      </c>
      <c r="F51" s="64" t="s">
        <v>35</v>
      </c>
      <c r="G51" s="64" t="s">
        <v>58</v>
      </c>
      <c r="H51" s="64" t="s">
        <v>58</v>
      </c>
      <c r="I51" s="64" t="s">
        <v>35</v>
      </c>
      <c r="J51" s="65"/>
      <c r="K51" s="64">
        <f>COUNTIF(C$51:I$51,"F")</f>
        <v>4</v>
      </c>
      <c r="L51" s="65"/>
      <c r="M51" s="45"/>
      <c r="N51" s="45"/>
      <c r="O51" s="45"/>
      <c r="P51" s="45"/>
      <c r="Q51" s="46"/>
      <c r="R51" s="46"/>
      <c r="S51" s="46"/>
      <c r="T51" s="46"/>
      <c r="U51" s="46"/>
      <c r="V51" s="46"/>
    </row>
    <row r="52">
      <c r="A52" s="62"/>
      <c r="B52" s="63" t="s">
        <v>116</v>
      </c>
      <c r="C52" s="64" t="s">
        <v>58</v>
      </c>
      <c r="D52" s="64" t="s">
        <v>58</v>
      </c>
      <c r="E52" s="64" t="s">
        <v>58</v>
      </c>
      <c r="F52" s="64" t="s">
        <v>58</v>
      </c>
      <c r="G52" s="64" t="s">
        <v>58</v>
      </c>
      <c r="H52" s="64" t="s">
        <v>58</v>
      </c>
      <c r="I52" s="64" t="s">
        <v>58</v>
      </c>
      <c r="J52" s="65"/>
      <c r="K52" s="64">
        <f>COUNTIF(C$52:I$52,"F")</f>
        <v>0</v>
      </c>
      <c r="L52" s="65"/>
      <c r="M52" s="45"/>
      <c r="N52" s="45"/>
      <c r="O52" s="45"/>
      <c r="P52" s="45"/>
      <c r="Q52" s="46"/>
      <c r="R52" s="46"/>
      <c r="S52" s="46"/>
      <c r="T52" s="46"/>
      <c r="U52" s="46"/>
      <c r="V52" s="46"/>
    </row>
    <row r="53">
      <c r="A53" s="62"/>
      <c r="B53" s="63" t="s">
        <v>117</v>
      </c>
      <c r="C53" s="64" t="s">
        <v>58</v>
      </c>
      <c r="D53" s="64" t="s">
        <v>58</v>
      </c>
      <c r="E53" s="64" t="s">
        <v>58</v>
      </c>
      <c r="F53" s="64" t="s">
        <v>35</v>
      </c>
      <c r="G53" s="64" t="s">
        <v>35</v>
      </c>
      <c r="H53" s="64" t="s">
        <v>58</v>
      </c>
      <c r="I53" s="64" t="s">
        <v>58</v>
      </c>
      <c r="J53" s="65"/>
      <c r="K53" s="64">
        <f>COUNTIF(C$53:I$53,"F")</f>
        <v>2</v>
      </c>
      <c r="L53" s="65"/>
      <c r="M53" s="45"/>
      <c r="N53" s="45"/>
      <c r="O53" s="45"/>
      <c r="P53" s="45"/>
      <c r="Q53" s="46"/>
      <c r="R53" s="46"/>
      <c r="S53" s="46"/>
      <c r="T53" s="46"/>
      <c r="U53" s="46"/>
      <c r="V53" s="46"/>
    </row>
    <row r="54">
      <c r="A54" s="62"/>
      <c r="B54" s="63" t="s">
        <v>118</v>
      </c>
      <c r="C54" s="64" t="s">
        <v>58</v>
      </c>
      <c r="D54" s="64" t="s">
        <v>58</v>
      </c>
      <c r="E54" s="64" t="s">
        <v>58</v>
      </c>
      <c r="F54" s="64" t="s">
        <v>58</v>
      </c>
      <c r="G54" s="64" t="s">
        <v>58</v>
      </c>
      <c r="H54" s="64" t="s">
        <v>58</v>
      </c>
      <c r="I54" s="64" t="s">
        <v>58</v>
      </c>
      <c r="J54" s="65"/>
      <c r="K54" s="64">
        <f>COUNTIF(C$54:I$54,"F")</f>
        <v>0</v>
      </c>
      <c r="L54" s="65"/>
      <c r="M54" s="45"/>
      <c r="N54" s="45"/>
      <c r="O54" s="45"/>
      <c r="P54" s="45"/>
      <c r="Q54" s="46"/>
      <c r="R54" s="46"/>
      <c r="S54" s="46"/>
      <c r="T54" s="46"/>
      <c r="U54" s="46"/>
      <c r="V54" s="46"/>
    </row>
    <row r="55">
      <c r="A55" s="62"/>
      <c r="B55" s="63" t="s">
        <v>119</v>
      </c>
      <c r="C55" s="64" t="s">
        <v>58</v>
      </c>
      <c r="D55" s="64" t="s">
        <v>58</v>
      </c>
      <c r="E55" s="64" t="s">
        <v>58</v>
      </c>
      <c r="F55" s="64" t="s">
        <v>58</v>
      </c>
      <c r="G55" s="64" t="s">
        <v>58</v>
      </c>
      <c r="H55" s="64" t="s">
        <v>58</v>
      </c>
      <c r="I55" s="64" t="s">
        <v>58</v>
      </c>
      <c r="J55" s="65"/>
      <c r="K55" s="64">
        <f>COUNTIF(C$55:I$55,"F")</f>
        <v>0</v>
      </c>
      <c r="L55" s="65"/>
      <c r="M55" s="45"/>
      <c r="N55" s="45"/>
      <c r="O55" s="45"/>
      <c r="P55" s="45"/>
      <c r="Q55" s="46"/>
      <c r="R55" s="46"/>
      <c r="S55" s="46"/>
      <c r="T55" s="46"/>
      <c r="U55" s="46"/>
      <c r="V55" s="46"/>
    </row>
    <row r="56">
      <c r="A56" s="62"/>
      <c r="B56" s="63" t="s">
        <v>120</v>
      </c>
      <c r="C56" s="64" t="s">
        <v>58</v>
      </c>
      <c r="D56" s="64" t="s">
        <v>58</v>
      </c>
      <c r="E56" s="64" t="s">
        <v>58</v>
      </c>
      <c r="F56" s="64" t="s">
        <v>58</v>
      </c>
      <c r="G56" s="64" t="s">
        <v>58</v>
      </c>
      <c r="H56" s="64" t="s">
        <v>58</v>
      </c>
      <c r="I56" s="64" t="s">
        <v>58</v>
      </c>
      <c r="J56" s="65"/>
      <c r="K56" s="64">
        <f>COUNTIF(C$56:I$56,"F")</f>
        <v>0</v>
      </c>
      <c r="L56" s="65"/>
      <c r="M56" s="45"/>
      <c r="N56" s="45"/>
      <c r="O56" s="45"/>
      <c r="P56" s="45"/>
      <c r="Q56" s="46"/>
      <c r="R56" s="46"/>
      <c r="S56" s="46"/>
      <c r="T56" s="46"/>
      <c r="U56" s="46"/>
      <c r="V56" s="46"/>
    </row>
    <row r="57">
      <c r="A57" s="62"/>
      <c r="B57" s="63" t="s">
        <v>121</v>
      </c>
      <c r="C57" s="64" t="s">
        <v>58</v>
      </c>
      <c r="D57" s="64" t="s">
        <v>58</v>
      </c>
      <c r="E57" s="64" t="s">
        <v>58</v>
      </c>
      <c r="F57" s="64" t="s">
        <v>58</v>
      </c>
      <c r="G57" s="64" t="s">
        <v>58</v>
      </c>
      <c r="H57" s="64" t="s">
        <v>58</v>
      </c>
      <c r="I57" s="64" t="s">
        <v>58</v>
      </c>
      <c r="J57" s="65"/>
      <c r="K57" s="64">
        <f>COUNTIF(C$57:I$57,"F")</f>
        <v>0</v>
      </c>
      <c r="L57" s="65"/>
      <c r="M57" s="45"/>
      <c r="N57" s="45"/>
      <c r="O57" s="45"/>
      <c r="P57" s="45"/>
      <c r="Q57" s="46"/>
      <c r="R57" s="46"/>
      <c r="S57" s="46"/>
      <c r="T57" s="46"/>
      <c r="U57" s="46"/>
      <c r="V57" s="46"/>
    </row>
    <row r="58">
      <c r="A58" s="62"/>
      <c r="B58" s="63" t="s">
        <v>122</v>
      </c>
      <c r="C58" s="64" t="s">
        <v>58</v>
      </c>
      <c r="D58" s="64" t="s">
        <v>58</v>
      </c>
      <c r="E58" s="64" t="s">
        <v>58</v>
      </c>
      <c r="F58" s="64" t="s">
        <v>58</v>
      </c>
      <c r="G58" s="64" t="s">
        <v>58</v>
      </c>
      <c r="H58" s="64" t="s">
        <v>58</v>
      </c>
      <c r="I58" s="64" t="s">
        <v>58</v>
      </c>
      <c r="J58" s="65"/>
      <c r="K58" s="64">
        <f>COUNTIF(C$58:I$58,"F")</f>
        <v>0</v>
      </c>
      <c r="L58" s="65"/>
      <c r="M58" s="45"/>
      <c r="N58" s="45"/>
      <c r="O58" s="45"/>
      <c r="P58" s="45"/>
      <c r="Q58" s="46"/>
      <c r="R58" s="46"/>
      <c r="S58" s="46"/>
      <c r="T58" s="46"/>
      <c r="U58" s="46"/>
      <c r="V58" s="46"/>
    </row>
    <row r="59">
      <c r="A59" s="43" t="s">
        <v>104</v>
      </c>
      <c r="B59" s="52" t="s">
        <v>81</v>
      </c>
      <c r="C59" s="53">
        <f>COUNTIF(C$43:E$47,"F")</f>
        <v>4</v>
      </c>
      <c r="F59" s="53">
        <f>COUNTIF(F$43:G$47,"F")</f>
        <v>2</v>
      </c>
      <c r="H59" s="66">
        <f>COUNTIF(H$43:I$47,"F")</f>
        <v>0</v>
      </c>
      <c r="J59" s="45" t="s">
        <v>52</v>
      </c>
      <c r="K59" s="45">
        <f>COUNTIF(C$43:I$58,"F")</f>
        <v>15</v>
      </c>
      <c r="L59" s="54"/>
      <c r="M59" s="45"/>
      <c r="N59" s="45"/>
      <c r="O59" s="45"/>
      <c r="P59" s="45"/>
      <c r="Q59" s="46"/>
      <c r="R59" s="46"/>
      <c r="S59" s="46"/>
      <c r="T59" s="46"/>
      <c r="U59" s="46"/>
      <c r="V59" s="46"/>
    </row>
    <row r="60" ht="12.75" customHeight="1">
      <c r="A60" s="43" t="s">
        <v>105</v>
      </c>
      <c r="B60" s="52" t="s">
        <v>82</v>
      </c>
      <c r="C60" s="53">
        <f>ROUND(C59/K59, 2)</f>
        <v>0.27</v>
      </c>
      <c r="F60" s="53">
        <f>ROUND(F59/K59, 2)</f>
        <v>0.13</v>
      </c>
      <c r="H60" s="53">
        <f>ROUND(H59/K59, 2)</f>
        <v>0</v>
      </c>
      <c r="J60" s="45"/>
      <c r="K60" s="45"/>
      <c r="L60" s="45"/>
      <c r="M60" s="45"/>
      <c r="N60" s="45"/>
      <c r="O60" s="45"/>
      <c r="P60" s="45"/>
      <c r="Q60" s="46"/>
      <c r="R60" s="46"/>
      <c r="S60" s="46"/>
      <c r="T60" s="46"/>
      <c r="U60" s="46"/>
      <c r="V60" s="46"/>
    </row>
    <row r="61">
      <c r="A61" s="43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46"/>
      <c r="N61" s="46"/>
      <c r="O61" s="46"/>
      <c r="P61" s="46"/>
      <c r="Q61" s="46"/>
      <c r="R61" s="46"/>
      <c r="S61" s="46"/>
      <c r="T61" s="46"/>
      <c r="U61" s="46"/>
      <c r="V61" s="46"/>
    </row>
    <row r="62">
      <c r="A62" s="43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46"/>
      <c r="N62" s="46"/>
      <c r="O62" s="46"/>
      <c r="P62" s="46"/>
      <c r="Q62" s="46"/>
      <c r="R62" s="46"/>
      <c r="S62" s="46"/>
      <c r="T62" s="46"/>
      <c r="U62" s="46"/>
      <c r="V62" s="46"/>
    </row>
    <row r="63" ht="12.75" customHeight="1">
      <c r="A63" s="43" t="s">
        <v>84</v>
      </c>
      <c r="B63" s="44" t="s">
        <v>123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6"/>
      <c r="R63" s="46"/>
      <c r="S63" s="46"/>
      <c r="T63" s="46"/>
      <c r="U63" s="46"/>
      <c r="V63" s="46"/>
    </row>
    <row r="64">
      <c r="A64" s="43" t="s">
        <v>86</v>
      </c>
      <c r="B64" s="48" t="s">
        <v>124</v>
      </c>
      <c r="C64" s="45" t="s">
        <v>35</v>
      </c>
      <c r="D64" s="45" t="s">
        <v>58</v>
      </c>
      <c r="E64" s="45" t="s">
        <v>58</v>
      </c>
      <c r="F64" s="45" t="s">
        <v>35</v>
      </c>
      <c r="G64" s="45" t="s">
        <v>58</v>
      </c>
      <c r="H64" s="45" t="s">
        <v>58</v>
      </c>
      <c r="I64" s="45" t="s">
        <v>58</v>
      </c>
      <c r="J64" s="45"/>
      <c r="K64" s="47">
        <f>COUNTIF(C$64:I$64,"F")</f>
        <v>2</v>
      </c>
      <c r="L64" s="45"/>
      <c r="M64" s="49" t="s">
        <v>69</v>
      </c>
      <c r="N64" s="45"/>
      <c r="O64" s="45">
        <v>105.0</v>
      </c>
      <c r="P64" s="45"/>
      <c r="Q64" s="46"/>
      <c r="R64" s="46"/>
      <c r="S64" s="46"/>
      <c r="T64" s="46"/>
      <c r="U64" s="46"/>
      <c r="V64" s="46"/>
    </row>
    <row r="65">
      <c r="A65" s="43" t="s">
        <v>88</v>
      </c>
      <c r="B65" s="48" t="s">
        <v>108</v>
      </c>
      <c r="C65" s="45" t="s">
        <v>58</v>
      </c>
      <c r="D65" s="45" t="s">
        <v>58</v>
      </c>
      <c r="E65" s="45" t="s">
        <v>58</v>
      </c>
      <c r="F65" s="45" t="s">
        <v>35</v>
      </c>
      <c r="G65" s="45" t="s">
        <v>58</v>
      </c>
      <c r="H65" s="45" t="s">
        <v>58</v>
      </c>
      <c r="I65" s="45" t="s">
        <v>58</v>
      </c>
      <c r="J65" s="45"/>
      <c r="K65" s="45">
        <f>COUNTIF(C$65:I$65,"F")</f>
        <v>1</v>
      </c>
      <c r="L65" s="45"/>
      <c r="M65" s="49" t="s">
        <v>72</v>
      </c>
      <c r="N65" s="45"/>
      <c r="O65" s="45">
        <f>K79</f>
        <v>14</v>
      </c>
      <c r="P65" s="45"/>
      <c r="Q65" s="46"/>
      <c r="R65" s="46"/>
      <c r="S65" s="46"/>
      <c r="T65" s="46"/>
      <c r="U65" s="46"/>
      <c r="V65" s="46"/>
    </row>
    <row r="66">
      <c r="A66" s="43" t="s">
        <v>90</v>
      </c>
      <c r="B66" s="48" t="s">
        <v>109</v>
      </c>
      <c r="C66" s="45" t="s">
        <v>35</v>
      </c>
      <c r="D66" s="45" t="s">
        <v>58</v>
      </c>
      <c r="E66" s="45" t="s">
        <v>58</v>
      </c>
      <c r="F66" s="45" t="s">
        <v>58</v>
      </c>
      <c r="G66" s="45" t="s">
        <v>58</v>
      </c>
      <c r="H66" s="45" t="s">
        <v>58</v>
      </c>
      <c r="I66" s="45" t="s">
        <v>58</v>
      </c>
      <c r="J66" s="45"/>
      <c r="K66" s="45">
        <f>COUNTIF(C$66:I$66,"F")</f>
        <v>1</v>
      </c>
      <c r="L66" s="45"/>
      <c r="M66" s="50" t="s">
        <v>74</v>
      </c>
      <c r="N66" s="45"/>
      <c r="O66" s="61">
        <v>0.8667</v>
      </c>
      <c r="P66" s="45"/>
      <c r="Q66" s="46"/>
      <c r="R66" s="46"/>
      <c r="S66" s="46"/>
      <c r="T66" s="46"/>
      <c r="U66" s="46"/>
      <c r="V66" s="46"/>
    </row>
    <row r="67">
      <c r="A67" s="43" t="s">
        <v>92</v>
      </c>
      <c r="B67" s="48" t="s">
        <v>125</v>
      </c>
      <c r="C67" s="45" t="s">
        <v>35</v>
      </c>
      <c r="D67" s="45" t="s">
        <v>58</v>
      </c>
      <c r="E67" s="45" t="s">
        <v>58</v>
      </c>
      <c r="F67" s="45" t="s">
        <v>58</v>
      </c>
      <c r="G67" s="45" t="s">
        <v>58</v>
      </c>
      <c r="H67" s="45" t="s">
        <v>58</v>
      </c>
      <c r="I67" s="45" t="s">
        <v>58</v>
      </c>
      <c r="J67" s="45"/>
      <c r="K67" s="60">
        <f>COUNTIF(C$67:I$67,"F")</f>
        <v>1</v>
      </c>
      <c r="L67" s="45"/>
      <c r="M67" s="45"/>
      <c r="N67" s="45"/>
      <c r="O67" s="61"/>
      <c r="P67" s="45"/>
      <c r="Q67" s="46"/>
      <c r="R67" s="46"/>
      <c r="S67" s="46"/>
      <c r="T67" s="46"/>
      <c r="U67" s="46"/>
      <c r="V67" s="46"/>
    </row>
    <row r="68">
      <c r="A68" s="62"/>
      <c r="B68" s="63" t="s">
        <v>126</v>
      </c>
      <c r="C68" s="64" t="s">
        <v>35</v>
      </c>
      <c r="D68" s="64" t="s">
        <v>58</v>
      </c>
      <c r="E68" s="64" t="s">
        <v>58</v>
      </c>
      <c r="F68" s="64" t="s">
        <v>58</v>
      </c>
      <c r="G68" s="64" t="s">
        <v>58</v>
      </c>
      <c r="H68" s="64" t="s">
        <v>58</v>
      </c>
      <c r="I68" s="64" t="s">
        <v>58</v>
      </c>
      <c r="J68" s="65"/>
      <c r="K68" s="64">
        <f>COUNTIF(C$68:I$68,"F")</f>
        <v>1</v>
      </c>
      <c r="L68" s="65"/>
      <c r="M68" s="45"/>
      <c r="N68" s="45"/>
      <c r="O68" s="45"/>
      <c r="P68" s="45"/>
      <c r="Q68" s="46"/>
      <c r="R68" s="46"/>
      <c r="S68" s="46"/>
      <c r="T68" s="46"/>
      <c r="U68" s="46"/>
      <c r="V68" s="46"/>
    </row>
    <row r="69">
      <c r="A69" s="62"/>
      <c r="B69" s="63" t="s">
        <v>127</v>
      </c>
      <c r="C69" s="64" t="s">
        <v>35</v>
      </c>
      <c r="D69" s="64" t="s">
        <v>58</v>
      </c>
      <c r="E69" s="64" t="s">
        <v>58</v>
      </c>
      <c r="F69" s="64" t="s">
        <v>58</v>
      </c>
      <c r="G69" s="64" t="s">
        <v>58</v>
      </c>
      <c r="H69" s="64" t="s">
        <v>58</v>
      </c>
      <c r="I69" s="64" t="s">
        <v>58</v>
      </c>
      <c r="J69" s="65"/>
      <c r="K69" s="64">
        <f>COUNTIF(C$69:I$69,"F")</f>
        <v>1</v>
      </c>
      <c r="L69" s="65"/>
      <c r="M69" s="45"/>
      <c r="N69" s="45"/>
      <c r="O69" s="45"/>
      <c r="P69" s="45"/>
      <c r="Q69" s="46"/>
      <c r="R69" s="46"/>
      <c r="S69" s="46"/>
      <c r="T69" s="46"/>
      <c r="U69" s="46"/>
      <c r="V69" s="46"/>
    </row>
    <row r="70">
      <c r="A70" s="62"/>
      <c r="B70" s="63" t="s">
        <v>128</v>
      </c>
      <c r="C70" s="64" t="s">
        <v>35</v>
      </c>
      <c r="D70" s="64" t="s">
        <v>35</v>
      </c>
      <c r="E70" s="64" t="s">
        <v>35</v>
      </c>
      <c r="F70" s="64" t="s">
        <v>35</v>
      </c>
      <c r="G70" s="64" t="s">
        <v>58</v>
      </c>
      <c r="H70" s="64" t="s">
        <v>58</v>
      </c>
      <c r="I70" s="64" t="s">
        <v>35</v>
      </c>
      <c r="J70" s="65"/>
      <c r="K70" s="64">
        <f>COUNTIF(C$70:I$70,"F")</f>
        <v>5</v>
      </c>
      <c r="L70" s="65"/>
      <c r="M70" s="45"/>
      <c r="N70" s="45"/>
      <c r="O70" s="45"/>
      <c r="P70" s="45"/>
      <c r="Q70" s="46"/>
      <c r="R70" s="46"/>
      <c r="S70" s="46"/>
      <c r="T70" s="46"/>
      <c r="U70" s="46"/>
      <c r="V70" s="46"/>
    </row>
    <row r="71">
      <c r="A71" s="62"/>
      <c r="B71" s="63" t="s">
        <v>129</v>
      </c>
      <c r="C71" s="64" t="s">
        <v>58</v>
      </c>
      <c r="D71" s="64" t="s">
        <v>58</v>
      </c>
      <c r="E71" s="64" t="s">
        <v>58</v>
      </c>
      <c r="F71" s="64" t="s">
        <v>35</v>
      </c>
      <c r="G71" s="64" t="s">
        <v>35</v>
      </c>
      <c r="H71" s="64" t="s">
        <v>58</v>
      </c>
      <c r="I71" s="64" t="s">
        <v>58</v>
      </c>
      <c r="J71" s="65"/>
      <c r="K71" s="64">
        <f>COUNTIF(C$71:I$71,"F")</f>
        <v>2</v>
      </c>
      <c r="L71" s="65"/>
      <c r="M71" s="45"/>
      <c r="N71" s="45"/>
      <c r="O71" s="45"/>
      <c r="P71" s="45"/>
      <c r="Q71" s="46"/>
      <c r="R71" s="46"/>
      <c r="S71" s="46"/>
      <c r="T71" s="46"/>
      <c r="U71" s="46"/>
      <c r="V71" s="46"/>
    </row>
    <row r="72">
      <c r="A72" s="62"/>
      <c r="B72" s="63" t="s">
        <v>130</v>
      </c>
      <c r="C72" s="64" t="s">
        <v>58</v>
      </c>
      <c r="D72" s="64" t="s">
        <v>58</v>
      </c>
      <c r="E72" s="64" t="s">
        <v>58</v>
      </c>
      <c r="F72" s="64" t="s">
        <v>58</v>
      </c>
      <c r="G72" s="64" t="s">
        <v>58</v>
      </c>
      <c r="H72" s="64" t="s">
        <v>58</v>
      </c>
      <c r="I72" s="64" t="s">
        <v>58</v>
      </c>
      <c r="J72" s="65"/>
      <c r="K72" s="64">
        <f>COUNTIF(C$72:I$72,"F")</f>
        <v>0</v>
      </c>
      <c r="L72" s="65"/>
      <c r="M72" s="45"/>
      <c r="N72" s="45"/>
      <c r="O72" s="45"/>
      <c r="P72" s="45"/>
      <c r="Q72" s="46"/>
      <c r="R72" s="46"/>
      <c r="S72" s="46"/>
      <c r="T72" s="46"/>
      <c r="U72" s="46"/>
      <c r="V72" s="46"/>
    </row>
    <row r="73">
      <c r="A73" s="62"/>
      <c r="B73" s="63" t="s">
        <v>131</v>
      </c>
      <c r="C73" s="64" t="s">
        <v>58</v>
      </c>
      <c r="D73" s="64" t="s">
        <v>58</v>
      </c>
      <c r="E73" s="64" t="s">
        <v>58</v>
      </c>
      <c r="F73" s="64" t="s">
        <v>58</v>
      </c>
      <c r="G73" s="64" t="s">
        <v>58</v>
      </c>
      <c r="H73" s="64" t="s">
        <v>58</v>
      </c>
      <c r="I73" s="64" t="s">
        <v>58</v>
      </c>
      <c r="J73" s="65"/>
      <c r="K73" s="64">
        <f>COUNTIF(C$73:I$73,"F")</f>
        <v>0</v>
      </c>
      <c r="L73" s="65"/>
      <c r="M73" s="45"/>
      <c r="N73" s="45"/>
      <c r="O73" s="45"/>
      <c r="P73" s="45"/>
      <c r="Q73" s="46"/>
      <c r="R73" s="46"/>
      <c r="S73" s="46"/>
      <c r="T73" s="46"/>
      <c r="U73" s="46"/>
      <c r="V73" s="46"/>
    </row>
    <row r="74">
      <c r="A74" s="62"/>
      <c r="B74" s="63" t="s">
        <v>132</v>
      </c>
      <c r="C74" s="64" t="s">
        <v>58</v>
      </c>
      <c r="D74" s="64" t="s">
        <v>58</v>
      </c>
      <c r="E74" s="64" t="s">
        <v>58</v>
      </c>
      <c r="F74" s="64" t="s">
        <v>58</v>
      </c>
      <c r="G74" s="64" t="s">
        <v>58</v>
      </c>
      <c r="H74" s="64" t="s">
        <v>58</v>
      </c>
      <c r="I74" s="64" t="s">
        <v>58</v>
      </c>
      <c r="J74" s="65"/>
      <c r="K74" s="64">
        <f>COUNTIF(C$74:I$74,"F")</f>
        <v>0</v>
      </c>
      <c r="L74" s="65"/>
      <c r="M74" s="45"/>
      <c r="N74" s="45"/>
      <c r="O74" s="45"/>
      <c r="P74" s="45"/>
      <c r="Q74" s="46"/>
      <c r="R74" s="46"/>
      <c r="S74" s="46"/>
      <c r="T74" s="46"/>
      <c r="U74" s="46"/>
      <c r="V74" s="46"/>
    </row>
    <row r="75">
      <c r="A75" s="62"/>
      <c r="B75" s="63" t="s">
        <v>133</v>
      </c>
      <c r="C75" s="64" t="s">
        <v>58</v>
      </c>
      <c r="D75" s="64" t="s">
        <v>58</v>
      </c>
      <c r="E75" s="64" t="s">
        <v>58</v>
      </c>
      <c r="F75" s="64" t="s">
        <v>58</v>
      </c>
      <c r="G75" s="64" t="s">
        <v>58</v>
      </c>
      <c r="H75" s="64" t="s">
        <v>58</v>
      </c>
      <c r="I75" s="64" t="s">
        <v>58</v>
      </c>
      <c r="J75" s="65"/>
      <c r="K75" s="64">
        <f>COUNTIF(C$75:I$75,"F")</f>
        <v>0</v>
      </c>
      <c r="L75" s="65"/>
      <c r="M75" s="45"/>
      <c r="N75" s="45"/>
      <c r="O75" s="45"/>
      <c r="P75" s="45"/>
      <c r="Q75" s="46"/>
      <c r="R75" s="46"/>
      <c r="S75" s="46"/>
      <c r="T75" s="46"/>
      <c r="U75" s="46"/>
      <c r="V75" s="46"/>
    </row>
    <row r="76">
      <c r="A76" s="62"/>
      <c r="B76" s="63" t="s">
        <v>134</v>
      </c>
      <c r="C76" s="64" t="s">
        <v>58</v>
      </c>
      <c r="D76" s="64" t="s">
        <v>58</v>
      </c>
      <c r="E76" s="64" t="s">
        <v>58</v>
      </c>
      <c r="F76" s="64" t="s">
        <v>58</v>
      </c>
      <c r="G76" s="64" t="s">
        <v>58</v>
      </c>
      <c r="H76" s="64" t="s">
        <v>58</v>
      </c>
      <c r="I76" s="64" t="s">
        <v>58</v>
      </c>
      <c r="J76" s="65"/>
      <c r="K76" s="64">
        <f>COUNTIF(C$76:I$76,"F")</f>
        <v>0</v>
      </c>
      <c r="L76" s="65"/>
      <c r="M76" s="45"/>
      <c r="N76" s="45"/>
      <c r="O76" s="45"/>
      <c r="P76" s="45"/>
      <c r="Q76" s="46"/>
      <c r="R76" s="46"/>
      <c r="S76" s="46"/>
      <c r="T76" s="46"/>
      <c r="U76" s="46"/>
      <c r="V76" s="46"/>
    </row>
    <row r="77">
      <c r="A77" s="62"/>
      <c r="B77" s="63" t="s">
        <v>135</v>
      </c>
      <c r="C77" s="64" t="s">
        <v>58</v>
      </c>
      <c r="D77" s="64" t="s">
        <v>58</v>
      </c>
      <c r="E77" s="64" t="s">
        <v>58</v>
      </c>
      <c r="F77" s="64" t="s">
        <v>58</v>
      </c>
      <c r="G77" s="64" t="s">
        <v>58</v>
      </c>
      <c r="H77" s="64" t="s">
        <v>58</v>
      </c>
      <c r="I77" s="64" t="s">
        <v>58</v>
      </c>
      <c r="J77" s="65"/>
      <c r="K77" s="64">
        <f>COUNTIF(C$77:I$77,"F")</f>
        <v>0</v>
      </c>
      <c r="L77" s="65"/>
      <c r="M77" s="45"/>
      <c r="N77" s="45"/>
      <c r="O77" s="45"/>
      <c r="P77" s="45"/>
      <c r="Q77" s="46"/>
      <c r="R77" s="46"/>
      <c r="S77" s="46"/>
      <c r="T77" s="46"/>
      <c r="U77" s="46"/>
      <c r="V77" s="46"/>
    </row>
    <row r="78">
      <c r="A78" s="62"/>
      <c r="B78" s="63" t="s">
        <v>136</v>
      </c>
      <c r="C78" s="64" t="s">
        <v>58</v>
      </c>
      <c r="D78" s="64" t="s">
        <v>58</v>
      </c>
      <c r="E78" s="64" t="s">
        <v>58</v>
      </c>
      <c r="F78" s="64" t="s">
        <v>58</v>
      </c>
      <c r="G78" s="64" t="s">
        <v>58</v>
      </c>
      <c r="H78" s="64" t="s">
        <v>58</v>
      </c>
      <c r="I78" s="64" t="s">
        <v>58</v>
      </c>
      <c r="J78" s="65"/>
      <c r="K78" s="64">
        <f>COUNTIF(C$78:I$78,"F")</f>
        <v>0</v>
      </c>
      <c r="L78" s="65"/>
      <c r="M78" s="45"/>
      <c r="N78" s="45"/>
      <c r="O78" s="45"/>
      <c r="P78" s="45"/>
      <c r="Q78" s="46"/>
      <c r="R78" s="46"/>
      <c r="S78" s="46"/>
      <c r="T78" s="46"/>
      <c r="U78" s="46"/>
      <c r="V78" s="46"/>
    </row>
    <row r="79">
      <c r="A79" s="43" t="s">
        <v>104</v>
      </c>
      <c r="B79" s="52" t="s">
        <v>81</v>
      </c>
      <c r="C79" s="53">
        <f>COUNTIF(C$64:E$78,"F")</f>
        <v>8</v>
      </c>
      <c r="F79" s="53">
        <f>COUNTIF(F$64:G$78,"F")</f>
        <v>5</v>
      </c>
      <c r="H79" s="66">
        <f>COUNTIF(H$64:I$78,"F")</f>
        <v>1</v>
      </c>
      <c r="J79" s="45" t="s">
        <v>52</v>
      </c>
      <c r="K79" s="45">
        <f>COUNTIF(C$64:I$78,"F")</f>
        <v>14</v>
      </c>
      <c r="L79" s="54"/>
      <c r="M79" s="45"/>
      <c r="N79" s="45"/>
      <c r="O79" s="45"/>
      <c r="P79" s="45"/>
      <c r="Q79" s="46"/>
      <c r="R79" s="46"/>
      <c r="S79" s="46"/>
      <c r="T79" s="46"/>
      <c r="U79" s="46"/>
      <c r="V79" s="46"/>
    </row>
    <row r="80" ht="12.75" customHeight="1">
      <c r="A80" s="43" t="s">
        <v>105</v>
      </c>
      <c r="B80" s="52" t="s">
        <v>82</v>
      </c>
      <c r="C80" s="53">
        <f>ROUND(C79/K79, 2)</f>
        <v>0.57</v>
      </c>
      <c r="F80" s="53">
        <f>ROUND(F79/K79, 2)</f>
        <v>0.36</v>
      </c>
      <c r="H80" s="53">
        <f>ROUND(H79/K79, 2)</f>
        <v>0.07</v>
      </c>
      <c r="J80" s="45"/>
      <c r="K80" s="45"/>
      <c r="L80" s="45"/>
      <c r="M80" s="45"/>
      <c r="N80" s="45"/>
      <c r="O80" s="45"/>
      <c r="P80" s="45"/>
      <c r="Q80" s="46"/>
      <c r="R80" s="46"/>
      <c r="S80" s="46"/>
      <c r="T80" s="46"/>
      <c r="U80" s="46"/>
      <c r="V80" s="46"/>
    </row>
    <row r="81">
      <c r="A81" s="43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45"/>
      <c r="N81" s="45"/>
      <c r="O81" s="45"/>
      <c r="P81" s="45"/>
      <c r="Q81" s="46"/>
      <c r="R81" s="46"/>
      <c r="S81" s="46"/>
      <c r="T81" s="46"/>
      <c r="U81" s="46"/>
      <c r="V81" s="46"/>
    </row>
    <row r="82">
      <c r="A82" s="43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45"/>
      <c r="N82" s="45"/>
      <c r="O82" s="45"/>
      <c r="P82" s="45"/>
      <c r="Q82" s="46"/>
      <c r="R82" s="46"/>
      <c r="S82" s="46"/>
      <c r="T82" s="46"/>
      <c r="U82" s="46"/>
      <c r="V82" s="46"/>
    </row>
    <row r="83">
      <c r="A83" s="43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45"/>
      <c r="N83" s="45"/>
      <c r="O83" s="45"/>
      <c r="P83" s="45"/>
      <c r="Q83" s="46"/>
      <c r="R83" s="46"/>
      <c r="S83" s="46"/>
      <c r="T83" s="46"/>
      <c r="U83" s="46"/>
      <c r="V83" s="46"/>
    </row>
    <row r="84">
      <c r="A84" s="43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45"/>
      <c r="N84" s="45"/>
      <c r="O84" s="45"/>
      <c r="P84" s="45"/>
      <c r="Q84" s="46"/>
      <c r="R84" s="46"/>
      <c r="S84" s="46"/>
      <c r="T84" s="46"/>
      <c r="U84" s="46"/>
      <c r="V84" s="46"/>
    </row>
    <row r="85">
      <c r="A85" s="43"/>
      <c r="B85" s="72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45"/>
      <c r="N85" s="45"/>
      <c r="O85" s="45"/>
      <c r="P85" s="45"/>
      <c r="Q85" s="46"/>
      <c r="R85" s="46"/>
      <c r="S85" s="46"/>
      <c r="T85" s="46"/>
      <c r="U85" s="46"/>
      <c r="V85" s="46"/>
    </row>
    <row r="86">
      <c r="A86" s="43"/>
      <c r="B86" s="44" t="s">
        <v>137</v>
      </c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45"/>
      <c r="N86" s="45"/>
      <c r="O86" s="45"/>
      <c r="P86" s="45"/>
      <c r="Q86" s="46"/>
      <c r="R86" s="46"/>
      <c r="S86" s="46"/>
      <c r="T86" s="46"/>
      <c r="U86" s="46"/>
      <c r="V86" s="46"/>
    </row>
    <row r="87">
      <c r="A87" s="43" t="s">
        <v>86</v>
      </c>
      <c r="B87" s="48" t="s">
        <v>138</v>
      </c>
      <c r="C87" s="45" t="s">
        <v>35</v>
      </c>
      <c r="D87" s="45" t="s">
        <v>58</v>
      </c>
      <c r="E87" s="45" t="s">
        <v>58</v>
      </c>
      <c r="F87" s="45" t="s">
        <v>35</v>
      </c>
      <c r="G87" s="45" t="s">
        <v>58</v>
      </c>
      <c r="H87" s="45" t="s">
        <v>58</v>
      </c>
      <c r="I87" s="45" t="s">
        <v>58</v>
      </c>
      <c r="J87" s="45"/>
      <c r="K87" s="47">
        <f>COUNTIF(C$87:I$87,"F")</f>
        <v>2</v>
      </c>
      <c r="L87" s="45"/>
      <c r="M87" s="49" t="s">
        <v>69</v>
      </c>
      <c r="N87" s="45"/>
      <c r="O87" s="45">
        <v>112.0</v>
      </c>
      <c r="P87" s="45"/>
      <c r="Q87" s="46"/>
      <c r="R87" s="46"/>
      <c r="S87" s="46"/>
      <c r="T87" s="46"/>
      <c r="U87" s="46"/>
      <c r="V87" s="46"/>
    </row>
    <row r="88">
      <c r="A88" s="43" t="s">
        <v>88</v>
      </c>
      <c r="B88" s="48" t="s">
        <v>139</v>
      </c>
      <c r="C88" s="45" t="s">
        <v>35</v>
      </c>
      <c r="D88" s="45" t="s">
        <v>58</v>
      </c>
      <c r="E88" s="45" t="s">
        <v>58</v>
      </c>
      <c r="F88" s="45" t="s">
        <v>35</v>
      </c>
      <c r="G88" s="45" t="s">
        <v>58</v>
      </c>
      <c r="H88" s="45" t="s">
        <v>58</v>
      </c>
      <c r="I88" s="45" t="s">
        <v>58</v>
      </c>
      <c r="J88" s="45"/>
      <c r="K88" s="45">
        <f>COUNTIF(C$88:I$88,"F")</f>
        <v>2</v>
      </c>
      <c r="L88" s="45"/>
      <c r="M88" s="49" t="s">
        <v>72</v>
      </c>
      <c r="N88" s="45"/>
      <c r="O88" s="45">
        <f>K103</f>
        <v>17</v>
      </c>
      <c r="P88" s="45"/>
      <c r="Q88" s="46"/>
      <c r="R88" s="46"/>
      <c r="S88" s="46"/>
      <c r="T88" s="46"/>
      <c r="U88" s="46"/>
      <c r="V88" s="46"/>
    </row>
    <row r="89">
      <c r="A89" s="43" t="s">
        <v>90</v>
      </c>
      <c r="B89" s="48" t="s">
        <v>140</v>
      </c>
      <c r="C89" s="45" t="s">
        <v>35</v>
      </c>
      <c r="D89" s="45" t="s">
        <v>58</v>
      </c>
      <c r="E89" s="45" t="s">
        <v>58</v>
      </c>
      <c r="F89" s="45" t="s">
        <v>58</v>
      </c>
      <c r="G89" s="45" t="s">
        <v>58</v>
      </c>
      <c r="H89" s="45" t="s">
        <v>58</v>
      </c>
      <c r="I89" s="45" t="s">
        <v>58</v>
      </c>
      <c r="J89" s="45"/>
      <c r="K89" s="45">
        <f>COUNTIF(C$89:I$89,"F")</f>
        <v>1</v>
      </c>
      <c r="L89" s="45"/>
      <c r="M89" s="69" t="s">
        <v>74</v>
      </c>
      <c r="N89" s="68"/>
      <c r="O89" s="70">
        <v>0.8482</v>
      </c>
      <c r="P89" s="58"/>
      <c r="Q89" s="46"/>
      <c r="R89" s="46"/>
      <c r="S89" s="46"/>
      <c r="T89" s="46"/>
      <c r="U89" s="46"/>
      <c r="V89" s="46"/>
    </row>
    <row r="90">
      <c r="A90" s="43" t="s">
        <v>92</v>
      </c>
      <c r="B90" s="48" t="s">
        <v>141</v>
      </c>
      <c r="C90" s="45" t="s">
        <v>35</v>
      </c>
      <c r="D90" s="45" t="s">
        <v>58</v>
      </c>
      <c r="E90" s="45" t="s">
        <v>58</v>
      </c>
      <c r="F90" s="45" t="s">
        <v>58</v>
      </c>
      <c r="G90" s="45" t="s">
        <v>58</v>
      </c>
      <c r="H90" s="45" t="s">
        <v>58</v>
      </c>
      <c r="I90" s="45" t="s">
        <v>58</v>
      </c>
      <c r="J90" s="45"/>
      <c r="K90" s="60">
        <f>COUNTIF(C$90:I$90,"F")</f>
        <v>1</v>
      </c>
      <c r="L90" s="45"/>
      <c r="M90" s="45"/>
      <c r="N90" s="45"/>
      <c r="O90" s="73"/>
      <c r="P90" s="58"/>
      <c r="Q90" s="46"/>
      <c r="R90" s="46"/>
      <c r="S90" s="46"/>
      <c r="T90" s="46"/>
      <c r="U90" s="46"/>
      <c r="V90" s="46"/>
    </row>
    <row r="91">
      <c r="A91" s="62"/>
      <c r="B91" s="63" t="s">
        <v>142</v>
      </c>
      <c r="C91" s="45" t="s">
        <v>35</v>
      </c>
      <c r="D91" s="64" t="s">
        <v>58</v>
      </c>
      <c r="E91" s="64" t="s">
        <v>58</v>
      </c>
      <c r="F91" s="64" t="s">
        <v>58</v>
      </c>
      <c r="G91" s="64" t="s">
        <v>58</v>
      </c>
      <c r="H91" s="45" t="s">
        <v>58</v>
      </c>
      <c r="I91" s="64" t="s">
        <v>58</v>
      </c>
      <c r="J91" s="65"/>
      <c r="K91" s="64">
        <f>COUNTIF(C$91:I$91,"F")</f>
        <v>1</v>
      </c>
      <c r="L91" s="65"/>
      <c r="M91" s="45"/>
      <c r="N91" s="45"/>
      <c r="O91" s="74"/>
      <c r="P91" s="45"/>
      <c r="Q91" s="46"/>
      <c r="R91" s="46"/>
      <c r="S91" s="46"/>
      <c r="T91" s="46"/>
      <c r="U91" s="46"/>
      <c r="V91" s="46"/>
    </row>
    <row r="92">
      <c r="A92" s="62"/>
      <c r="B92" s="63" t="s">
        <v>143</v>
      </c>
      <c r="C92" s="45" t="s">
        <v>35</v>
      </c>
      <c r="D92" s="64" t="s">
        <v>58</v>
      </c>
      <c r="E92" s="64" t="s">
        <v>58</v>
      </c>
      <c r="F92" s="64" t="s">
        <v>58</v>
      </c>
      <c r="G92" s="64" t="s">
        <v>58</v>
      </c>
      <c r="H92" s="45" t="s">
        <v>58</v>
      </c>
      <c r="I92" s="64" t="s">
        <v>58</v>
      </c>
      <c r="J92" s="65"/>
      <c r="K92" s="64">
        <f>COUNTIF(C$92:I$92,"F")</f>
        <v>1</v>
      </c>
      <c r="L92" s="65"/>
      <c r="M92" s="45"/>
      <c r="N92" s="45"/>
      <c r="O92" s="45"/>
      <c r="P92" s="45"/>
      <c r="Q92" s="46"/>
      <c r="R92" s="46"/>
      <c r="S92" s="46"/>
      <c r="T92" s="46"/>
      <c r="U92" s="46"/>
      <c r="V92" s="46"/>
    </row>
    <row r="93">
      <c r="A93" s="62"/>
      <c r="B93" s="63" t="s">
        <v>144</v>
      </c>
      <c r="C93" s="45" t="s">
        <v>35</v>
      </c>
      <c r="D93" s="64" t="s">
        <v>58</v>
      </c>
      <c r="E93" s="64" t="s">
        <v>58</v>
      </c>
      <c r="F93" s="64" t="s">
        <v>58</v>
      </c>
      <c r="G93" s="64" t="s">
        <v>58</v>
      </c>
      <c r="H93" s="45" t="s">
        <v>58</v>
      </c>
      <c r="I93" s="64" t="s">
        <v>58</v>
      </c>
      <c r="J93" s="65"/>
      <c r="K93" s="64">
        <f>COUNTIF(C$93:I$93,"F")</f>
        <v>1</v>
      </c>
      <c r="L93" s="65"/>
      <c r="M93" s="45"/>
      <c r="N93" s="45"/>
      <c r="O93" s="45"/>
      <c r="P93" s="45"/>
      <c r="Q93" s="46"/>
      <c r="R93" s="46"/>
      <c r="S93" s="46"/>
      <c r="T93" s="46"/>
      <c r="U93" s="46"/>
      <c r="V93" s="46"/>
    </row>
    <row r="94">
      <c r="A94" s="62"/>
      <c r="B94" s="63" t="s">
        <v>145</v>
      </c>
      <c r="C94" s="45" t="s">
        <v>35</v>
      </c>
      <c r="D94" s="64" t="s">
        <v>58</v>
      </c>
      <c r="E94" s="64" t="s">
        <v>58</v>
      </c>
      <c r="F94" s="64" t="s">
        <v>58</v>
      </c>
      <c r="G94" s="64" t="s">
        <v>58</v>
      </c>
      <c r="H94" s="45" t="s">
        <v>58</v>
      </c>
      <c r="I94" s="64" t="s">
        <v>58</v>
      </c>
      <c r="J94" s="65"/>
      <c r="K94" s="64">
        <f>COUNTIF(C$94:I$94,"F")</f>
        <v>1</v>
      </c>
      <c r="L94" s="65"/>
      <c r="M94" s="45"/>
      <c r="N94" s="45"/>
      <c r="O94" s="45"/>
      <c r="P94" s="45"/>
      <c r="Q94" s="46"/>
      <c r="R94" s="46"/>
      <c r="S94" s="46"/>
      <c r="T94" s="46"/>
      <c r="U94" s="46"/>
      <c r="V94" s="46"/>
    </row>
    <row r="95">
      <c r="A95" s="62"/>
      <c r="B95" s="63" t="s">
        <v>146</v>
      </c>
      <c r="C95" s="64" t="s">
        <v>58</v>
      </c>
      <c r="D95" s="64" t="s">
        <v>35</v>
      </c>
      <c r="E95" s="64" t="s">
        <v>35</v>
      </c>
      <c r="F95" s="64" t="s">
        <v>35</v>
      </c>
      <c r="G95" s="64" t="s">
        <v>58</v>
      </c>
      <c r="H95" s="64" t="s">
        <v>58</v>
      </c>
      <c r="I95" s="64" t="s">
        <v>35</v>
      </c>
      <c r="J95" s="65"/>
      <c r="K95" s="64">
        <f>COUNTIF(C$95:I$95,"F")</f>
        <v>4</v>
      </c>
      <c r="L95" s="65"/>
      <c r="M95" s="45"/>
      <c r="N95" s="45"/>
      <c r="O95" s="45"/>
      <c r="P95" s="45"/>
      <c r="Q95" s="46"/>
      <c r="R95" s="46"/>
      <c r="S95" s="46"/>
      <c r="T95" s="46"/>
      <c r="U95" s="46"/>
      <c r="V95" s="46"/>
    </row>
    <row r="96">
      <c r="A96" s="62"/>
      <c r="B96" s="63" t="s">
        <v>147</v>
      </c>
      <c r="C96" s="64" t="s">
        <v>58</v>
      </c>
      <c r="D96" s="64" t="s">
        <v>58</v>
      </c>
      <c r="E96" s="64" t="s">
        <v>58</v>
      </c>
      <c r="F96" s="64" t="s">
        <v>58</v>
      </c>
      <c r="G96" s="64" t="s">
        <v>58</v>
      </c>
      <c r="H96" s="64" t="s">
        <v>58</v>
      </c>
      <c r="I96" s="64" t="s">
        <v>58</v>
      </c>
      <c r="J96" s="65"/>
      <c r="K96" s="64">
        <f>COUNTIF(C$96:I$96,"F")</f>
        <v>0</v>
      </c>
      <c r="L96" s="65"/>
      <c r="M96" s="45"/>
      <c r="N96" s="45"/>
      <c r="O96" s="45"/>
      <c r="P96" s="45"/>
      <c r="Q96" s="46"/>
      <c r="R96" s="46"/>
      <c r="S96" s="46"/>
      <c r="T96" s="46"/>
      <c r="U96" s="46"/>
      <c r="V96" s="46"/>
    </row>
    <row r="97">
      <c r="A97" s="62"/>
      <c r="B97" s="63" t="s">
        <v>148</v>
      </c>
      <c r="C97" s="64" t="s">
        <v>58</v>
      </c>
      <c r="D97" s="64" t="s">
        <v>58</v>
      </c>
      <c r="E97" s="64" t="s">
        <v>58</v>
      </c>
      <c r="F97" s="64" t="s">
        <v>58</v>
      </c>
      <c r="G97" s="64" t="s">
        <v>58</v>
      </c>
      <c r="H97" s="64" t="s">
        <v>58</v>
      </c>
      <c r="I97" s="64" t="s">
        <v>58</v>
      </c>
      <c r="J97" s="65"/>
      <c r="K97" s="64">
        <f>COUNTIF(C$97:I$97,"F")</f>
        <v>0</v>
      </c>
      <c r="L97" s="65"/>
      <c r="M97" s="45"/>
      <c r="N97" s="45"/>
      <c r="O97" s="45"/>
      <c r="P97" s="45"/>
      <c r="Q97" s="46"/>
      <c r="R97" s="46"/>
      <c r="S97" s="46"/>
      <c r="T97" s="46"/>
      <c r="U97" s="46"/>
      <c r="V97" s="46"/>
    </row>
    <row r="98">
      <c r="A98" s="62"/>
      <c r="B98" s="75" t="s">
        <v>149</v>
      </c>
      <c r="C98" s="64" t="s">
        <v>58</v>
      </c>
      <c r="D98" s="64" t="s">
        <v>58</v>
      </c>
      <c r="E98" s="64" t="s">
        <v>58</v>
      </c>
      <c r="F98" s="64" t="s">
        <v>58</v>
      </c>
      <c r="G98" s="64" t="s">
        <v>35</v>
      </c>
      <c r="H98" s="64" t="s">
        <v>58</v>
      </c>
      <c r="I98" s="64" t="s">
        <v>58</v>
      </c>
      <c r="J98" s="65"/>
      <c r="K98" s="64">
        <f>COUNTIF(C$98:I$98,"F")</f>
        <v>1</v>
      </c>
      <c r="L98" s="65"/>
      <c r="M98" s="45"/>
      <c r="N98" s="45"/>
      <c r="O98" s="45"/>
      <c r="P98" s="45"/>
      <c r="Q98" s="46"/>
      <c r="R98" s="46"/>
      <c r="S98" s="46"/>
      <c r="T98" s="46"/>
      <c r="U98" s="46"/>
      <c r="V98" s="46"/>
    </row>
    <row r="99">
      <c r="A99" s="62"/>
      <c r="B99" s="75" t="s">
        <v>150</v>
      </c>
      <c r="C99" s="64" t="s">
        <v>58</v>
      </c>
      <c r="D99" s="64" t="s">
        <v>58</v>
      </c>
      <c r="E99" s="64" t="s">
        <v>58</v>
      </c>
      <c r="F99" s="64" t="s">
        <v>58</v>
      </c>
      <c r="G99" s="64" t="s">
        <v>58</v>
      </c>
      <c r="H99" s="64" t="s">
        <v>58</v>
      </c>
      <c r="I99" s="64" t="s">
        <v>58</v>
      </c>
      <c r="J99" s="65"/>
      <c r="K99" s="64">
        <f>COUNTIF(C$99:I$99,"F")</f>
        <v>0</v>
      </c>
      <c r="L99" s="65"/>
      <c r="M99" s="45"/>
      <c r="N99" s="45"/>
      <c r="O99" s="45"/>
      <c r="P99" s="45"/>
      <c r="Q99" s="46"/>
      <c r="R99" s="46"/>
      <c r="S99" s="46"/>
      <c r="T99" s="46"/>
      <c r="U99" s="46"/>
      <c r="V99" s="46"/>
    </row>
    <row r="100">
      <c r="A100" s="62"/>
      <c r="B100" s="63" t="s">
        <v>151</v>
      </c>
      <c r="C100" s="64" t="s">
        <v>58</v>
      </c>
      <c r="D100" s="64" t="s">
        <v>58</v>
      </c>
      <c r="E100" s="64" t="s">
        <v>58</v>
      </c>
      <c r="F100" s="64" t="s">
        <v>58</v>
      </c>
      <c r="G100" s="64" t="s">
        <v>58</v>
      </c>
      <c r="H100" s="64" t="s">
        <v>58</v>
      </c>
      <c r="I100" s="64" t="s">
        <v>58</v>
      </c>
      <c r="J100" s="65"/>
      <c r="K100" s="64">
        <f>COUNTIF(C$100:I$100,"F")</f>
        <v>0</v>
      </c>
      <c r="L100" s="65"/>
      <c r="M100" s="45"/>
      <c r="N100" s="45"/>
      <c r="O100" s="45"/>
      <c r="P100" s="45"/>
      <c r="Q100" s="46"/>
      <c r="R100" s="46"/>
      <c r="S100" s="46"/>
      <c r="T100" s="46"/>
      <c r="U100" s="46"/>
      <c r="V100" s="46"/>
    </row>
    <row r="101">
      <c r="A101" s="62"/>
      <c r="B101" s="63" t="s">
        <v>152</v>
      </c>
      <c r="C101" s="64" t="s">
        <v>35</v>
      </c>
      <c r="D101" s="64" t="s">
        <v>58</v>
      </c>
      <c r="E101" s="64" t="s">
        <v>58</v>
      </c>
      <c r="F101" s="64" t="s">
        <v>58</v>
      </c>
      <c r="G101" s="64" t="s">
        <v>58</v>
      </c>
      <c r="H101" s="64" t="s">
        <v>58</v>
      </c>
      <c r="I101" s="64" t="s">
        <v>58</v>
      </c>
      <c r="J101" s="65"/>
      <c r="K101" s="64">
        <f>COUNTIF(C$101:I$102,"F")</f>
        <v>2</v>
      </c>
      <c r="L101" s="65"/>
      <c r="M101" s="45"/>
      <c r="N101" s="45"/>
      <c r="O101" s="45"/>
      <c r="P101" s="45"/>
      <c r="Q101" s="46"/>
      <c r="R101" s="46"/>
      <c r="S101" s="46"/>
      <c r="T101" s="46"/>
      <c r="U101" s="46"/>
      <c r="V101" s="46"/>
    </row>
    <row r="102">
      <c r="A102" s="62"/>
      <c r="B102" s="63" t="s">
        <v>153</v>
      </c>
      <c r="C102" s="64" t="s">
        <v>35</v>
      </c>
      <c r="D102" s="64" t="s">
        <v>58</v>
      </c>
      <c r="E102" s="64" t="s">
        <v>58</v>
      </c>
      <c r="F102" s="64" t="s">
        <v>58</v>
      </c>
      <c r="G102" s="64" t="s">
        <v>58</v>
      </c>
      <c r="H102" s="64" t="s">
        <v>58</v>
      </c>
      <c r="I102" s="64" t="s">
        <v>58</v>
      </c>
      <c r="J102" s="65"/>
      <c r="K102" s="64">
        <f>COUNTIF(C$102:I$102,"F")</f>
        <v>1</v>
      </c>
      <c r="L102" s="65"/>
      <c r="M102" s="45"/>
      <c r="N102" s="45"/>
      <c r="O102" s="45"/>
      <c r="P102" s="45"/>
      <c r="Q102" s="46"/>
      <c r="R102" s="46"/>
      <c r="S102" s="46"/>
      <c r="T102" s="46"/>
      <c r="U102" s="46"/>
      <c r="V102" s="46"/>
    </row>
    <row r="103">
      <c r="A103" s="43" t="s">
        <v>104</v>
      </c>
      <c r="B103" s="52" t="s">
        <v>81</v>
      </c>
      <c r="C103" s="53">
        <f>COUNTIF(C$87:E$102,"F")</f>
        <v>12</v>
      </c>
      <c r="F103" s="53">
        <f>COUNTIF(F$87:G$102,"F")</f>
        <v>4</v>
      </c>
      <c r="H103" s="66">
        <f>COUNTIF(H$87:I$102,"F")</f>
        <v>1</v>
      </c>
      <c r="J103" s="45" t="s">
        <v>52</v>
      </c>
      <c r="K103" s="45">
        <f>COUNTIF(C$87:I$102,"F")</f>
        <v>17</v>
      </c>
      <c r="L103" s="54"/>
      <c r="M103" s="45"/>
      <c r="N103" s="45"/>
      <c r="O103" s="45"/>
      <c r="P103" s="45"/>
      <c r="Q103" s="46"/>
      <c r="R103" s="46"/>
      <c r="S103" s="46"/>
      <c r="T103" s="46"/>
      <c r="U103" s="46"/>
      <c r="V103" s="46"/>
    </row>
    <row r="104" ht="12.75" customHeight="1">
      <c r="A104" s="43" t="s">
        <v>105</v>
      </c>
      <c r="B104" s="52" t="s">
        <v>82</v>
      </c>
      <c r="C104" s="53">
        <f>ROUND(C103/K103, 2)</f>
        <v>0.71</v>
      </c>
      <c r="F104" s="53">
        <f>ROUND(F103/K103, 2)</f>
        <v>0.24</v>
      </c>
      <c r="H104" s="53">
        <f>ROUND(H103/K103, 2)</f>
        <v>0.06</v>
      </c>
      <c r="J104" s="45"/>
      <c r="K104" s="45"/>
      <c r="L104" s="45"/>
      <c r="M104" s="45"/>
      <c r="N104" s="45"/>
      <c r="O104" s="45"/>
      <c r="P104" s="45"/>
      <c r="Q104" s="46"/>
      <c r="R104" s="46"/>
      <c r="S104" s="46"/>
      <c r="T104" s="46"/>
      <c r="U104" s="46"/>
      <c r="V104" s="46"/>
    </row>
    <row r="105" ht="12.75" customHeight="1">
      <c r="A105" s="43"/>
      <c r="B105" s="57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6"/>
      <c r="R105" s="46"/>
      <c r="S105" s="46"/>
      <c r="T105" s="46"/>
      <c r="U105" s="46"/>
      <c r="V105" s="46"/>
    </row>
    <row r="106">
      <c r="A106" s="43"/>
      <c r="B106" s="56"/>
      <c r="C106" s="45"/>
      <c r="D106" s="45"/>
      <c r="E106" s="45"/>
      <c r="F106" s="45"/>
      <c r="G106" s="45"/>
      <c r="H106" s="45"/>
      <c r="I106" s="45"/>
      <c r="J106" s="45"/>
      <c r="K106" s="47"/>
      <c r="L106" s="45"/>
      <c r="M106" s="76"/>
      <c r="N106" s="45"/>
      <c r="O106" s="45"/>
      <c r="P106" s="45"/>
      <c r="Q106" s="46"/>
      <c r="R106" s="46"/>
      <c r="S106" s="46"/>
      <c r="T106" s="46"/>
      <c r="U106" s="46"/>
      <c r="V106" s="46"/>
    </row>
    <row r="107">
      <c r="A107" s="43"/>
      <c r="B107" s="56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76"/>
      <c r="N107" s="45"/>
      <c r="O107" s="45"/>
      <c r="P107" s="45"/>
      <c r="Q107" s="46"/>
      <c r="R107" s="46"/>
      <c r="S107" s="46"/>
      <c r="T107" s="46"/>
      <c r="U107" s="46"/>
      <c r="V107" s="46"/>
    </row>
    <row r="108">
      <c r="A108" s="43"/>
      <c r="B108" s="56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58"/>
      <c r="N108" s="45"/>
      <c r="O108" s="61"/>
      <c r="P108" s="45"/>
      <c r="Q108" s="46"/>
      <c r="R108" s="46"/>
      <c r="S108" s="46"/>
      <c r="T108" s="46"/>
      <c r="U108" s="46"/>
      <c r="V108" s="46"/>
    </row>
    <row r="109">
      <c r="A109" s="43"/>
      <c r="B109" s="56"/>
      <c r="C109" s="45"/>
      <c r="D109" s="45"/>
      <c r="E109" s="45"/>
      <c r="F109" s="45"/>
      <c r="G109" s="45"/>
      <c r="H109" s="45"/>
      <c r="I109" s="45"/>
      <c r="J109" s="45"/>
      <c r="K109" s="60"/>
      <c r="L109" s="45"/>
      <c r="M109" s="45"/>
      <c r="N109" s="45"/>
      <c r="O109" s="45"/>
      <c r="P109" s="45"/>
      <c r="Q109" s="46"/>
      <c r="R109" s="46"/>
      <c r="S109" s="46"/>
      <c r="T109" s="46"/>
      <c r="U109" s="46"/>
      <c r="V109" s="46"/>
    </row>
    <row r="110">
      <c r="A110" s="62"/>
      <c r="B110" s="77"/>
      <c r="C110" s="64"/>
      <c r="D110" s="64"/>
      <c r="E110" s="64"/>
      <c r="F110" s="64"/>
      <c r="G110" s="64"/>
      <c r="H110" s="64"/>
      <c r="I110" s="64"/>
      <c r="J110" s="65"/>
      <c r="K110" s="64"/>
      <c r="L110" s="65"/>
      <c r="M110" s="45"/>
      <c r="N110" s="45"/>
      <c r="O110" s="45"/>
      <c r="P110" s="45"/>
      <c r="Q110" s="46"/>
      <c r="R110" s="46"/>
      <c r="S110" s="46"/>
      <c r="T110" s="46"/>
      <c r="U110" s="46"/>
      <c r="V110" s="46"/>
    </row>
    <row r="111">
      <c r="A111" s="62"/>
      <c r="B111" s="77"/>
      <c r="C111" s="64"/>
      <c r="D111" s="64"/>
      <c r="E111" s="64"/>
      <c r="F111" s="64"/>
      <c r="G111" s="64"/>
      <c r="H111" s="64"/>
      <c r="I111" s="64"/>
      <c r="J111" s="65"/>
      <c r="K111" s="64"/>
      <c r="L111" s="65"/>
      <c r="M111" s="45"/>
      <c r="N111" s="45"/>
      <c r="O111" s="45"/>
      <c r="P111" s="45"/>
      <c r="Q111" s="46"/>
      <c r="R111" s="46"/>
      <c r="S111" s="46"/>
      <c r="T111" s="46"/>
      <c r="U111" s="46"/>
      <c r="V111" s="46"/>
    </row>
    <row r="112">
      <c r="A112" s="62"/>
      <c r="B112" s="77"/>
      <c r="C112" s="64"/>
      <c r="D112" s="64"/>
      <c r="E112" s="64"/>
      <c r="F112" s="64"/>
      <c r="G112" s="64"/>
      <c r="H112" s="64"/>
      <c r="I112" s="64"/>
      <c r="J112" s="65"/>
      <c r="K112" s="64"/>
      <c r="L112" s="65"/>
      <c r="M112" s="45"/>
      <c r="N112" s="45"/>
      <c r="O112" s="45"/>
      <c r="P112" s="45"/>
      <c r="Q112" s="46"/>
      <c r="R112" s="46"/>
      <c r="S112" s="46"/>
      <c r="T112" s="46"/>
      <c r="U112" s="46"/>
      <c r="V112" s="46"/>
    </row>
    <row r="113">
      <c r="A113" s="62"/>
      <c r="B113" s="77"/>
      <c r="C113" s="64"/>
      <c r="D113" s="64"/>
      <c r="E113" s="64"/>
      <c r="F113" s="64"/>
      <c r="G113" s="64"/>
      <c r="H113" s="64"/>
      <c r="I113" s="64"/>
      <c r="J113" s="65"/>
      <c r="K113" s="64"/>
      <c r="L113" s="65"/>
      <c r="M113" s="45"/>
      <c r="N113" s="45"/>
      <c r="O113" s="45"/>
      <c r="P113" s="45"/>
      <c r="Q113" s="46"/>
      <c r="R113" s="46"/>
      <c r="S113" s="46"/>
      <c r="T113" s="46"/>
      <c r="U113" s="46"/>
      <c r="V113" s="46"/>
    </row>
    <row r="114">
      <c r="A114" s="62"/>
      <c r="B114" s="77"/>
      <c r="C114" s="64"/>
      <c r="D114" s="64"/>
      <c r="E114" s="64"/>
      <c r="F114" s="64"/>
      <c r="G114" s="64"/>
      <c r="H114" s="64"/>
      <c r="I114" s="64"/>
      <c r="J114" s="65"/>
      <c r="K114" s="64"/>
      <c r="L114" s="65"/>
      <c r="M114" s="45"/>
      <c r="N114" s="45"/>
      <c r="O114" s="45"/>
      <c r="P114" s="45"/>
      <c r="Q114" s="46"/>
      <c r="R114" s="46"/>
      <c r="S114" s="46"/>
      <c r="T114" s="46"/>
      <c r="U114" s="46"/>
      <c r="V114" s="46"/>
    </row>
    <row r="115">
      <c r="A115" s="62"/>
      <c r="B115" s="77"/>
      <c r="C115" s="64"/>
      <c r="D115" s="64"/>
      <c r="E115" s="64"/>
      <c r="F115" s="64"/>
      <c r="G115" s="64"/>
      <c r="H115" s="64"/>
      <c r="I115" s="64"/>
      <c r="J115" s="65"/>
      <c r="K115" s="64"/>
      <c r="L115" s="65"/>
      <c r="M115" s="45"/>
      <c r="N115" s="45"/>
      <c r="O115" s="45"/>
      <c r="P115" s="45"/>
      <c r="Q115" s="46"/>
      <c r="R115" s="46"/>
      <c r="S115" s="46"/>
      <c r="T115" s="46"/>
      <c r="U115" s="46"/>
      <c r="V115" s="46"/>
    </row>
    <row r="116">
      <c r="A116" s="62"/>
      <c r="B116" s="77"/>
      <c r="C116" s="64"/>
      <c r="D116" s="64"/>
      <c r="E116" s="64"/>
      <c r="F116" s="64"/>
      <c r="G116" s="64"/>
      <c r="H116" s="64"/>
      <c r="I116" s="64"/>
      <c r="J116" s="65"/>
      <c r="K116" s="64"/>
      <c r="L116" s="65"/>
      <c r="M116" s="45"/>
      <c r="N116" s="45"/>
      <c r="O116" s="45"/>
      <c r="P116" s="45"/>
      <c r="Q116" s="46"/>
      <c r="R116" s="46"/>
      <c r="S116" s="46"/>
      <c r="T116" s="46"/>
      <c r="U116" s="46"/>
      <c r="V116" s="46"/>
    </row>
    <row r="117">
      <c r="A117" s="62"/>
      <c r="B117" s="77"/>
      <c r="C117" s="64"/>
      <c r="D117" s="64"/>
      <c r="E117" s="64"/>
      <c r="F117" s="64"/>
      <c r="G117" s="64"/>
      <c r="H117" s="64"/>
      <c r="I117" s="64"/>
      <c r="J117" s="65"/>
      <c r="K117" s="64"/>
      <c r="L117" s="65"/>
      <c r="M117" s="45"/>
      <c r="N117" s="45"/>
      <c r="O117" s="45"/>
      <c r="P117" s="45"/>
      <c r="Q117" s="46"/>
      <c r="R117" s="46"/>
      <c r="S117" s="46"/>
      <c r="T117" s="46"/>
      <c r="U117" s="46"/>
      <c r="V117" s="46"/>
    </row>
    <row r="118">
      <c r="A118" s="62"/>
      <c r="B118" s="77"/>
      <c r="C118" s="64"/>
      <c r="D118" s="64"/>
      <c r="E118" s="64"/>
      <c r="F118" s="64"/>
      <c r="G118" s="64"/>
      <c r="H118" s="64"/>
      <c r="I118" s="64"/>
      <c r="J118" s="65"/>
      <c r="K118" s="64"/>
      <c r="L118" s="65"/>
      <c r="M118" s="45"/>
      <c r="N118" s="45"/>
      <c r="O118" s="45"/>
      <c r="P118" s="45"/>
      <c r="Q118" s="46"/>
      <c r="R118" s="46"/>
      <c r="S118" s="46"/>
      <c r="T118" s="46"/>
      <c r="U118" s="46"/>
      <c r="V118" s="46"/>
    </row>
    <row r="119">
      <c r="A119" s="62"/>
      <c r="B119" s="77"/>
      <c r="C119" s="64"/>
      <c r="D119" s="64"/>
      <c r="E119" s="64"/>
      <c r="F119" s="64"/>
      <c r="G119" s="64"/>
      <c r="H119" s="64"/>
      <c r="I119" s="64"/>
      <c r="J119" s="65"/>
      <c r="K119" s="64"/>
      <c r="L119" s="65"/>
      <c r="M119" s="45"/>
      <c r="N119" s="45"/>
      <c r="O119" s="45"/>
      <c r="P119" s="45"/>
      <c r="Q119" s="46"/>
      <c r="R119" s="46"/>
      <c r="S119" s="46"/>
      <c r="T119" s="46"/>
      <c r="U119" s="46"/>
      <c r="V119" s="46"/>
    </row>
    <row r="120">
      <c r="A120" s="62"/>
      <c r="B120" s="77"/>
      <c r="C120" s="64"/>
      <c r="D120" s="64"/>
      <c r="E120" s="64"/>
      <c r="F120" s="64"/>
      <c r="G120" s="64"/>
      <c r="H120" s="64"/>
      <c r="I120" s="64"/>
      <c r="J120" s="65"/>
      <c r="K120" s="64"/>
      <c r="L120" s="65"/>
      <c r="M120" s="45"/>
      <c r="N120" s="45"/>
      <c r="O120" s="45"/>
      <c r="P120" s="45"/>
      <c r="Q120" s="46"/>
      <c r="R120" s="46"/>
      <c r="S120" s="46"/>
      <c r="T120" s="46"/>
      <c r="U120" s="46"/>
      <c r="V120" s="46"/>
    </row>
    <row r="121">
      <c r="A121" s="43"/>
      <c r="B121" s="78"/>
      <c r="C121" s="45"/>
      <c r="F121" s="45"/>
      <c r="H121" s="79"/>
      <c r="J121" s="45"/>
      <c r="K121" s="45"/>
      <c r="L121" s="78"/>
      <c r="M121" s="45"/>
      <c r="N121" s="45"/>
      <c r="O121" s="45"/>
      <c r="P121" s="45"/>
      <c r="Q121" s="46"/>
      <c r="R121" s="46"/>
      <c r="S121" s="46"/>
      <c r="T121" s="46"/>
      <c r="U121" s="46"/>
      <c r="V121" s="46"/>
    </row>
    <row r="122" ht="12.75" customHeight="1">
      <c r="A122" s="43"/>
      <c r="B122" s="78"/>
      <c r="C122" s="45"/>
      <c r="F122" s="45"/>
      <c r="H122" s="45"/>
      <c r="J122" s="45"/>
      <c r="K122" s="45"/>
      <c r="L122" s="45"/>
      <c r="M122" s="45"/>
      <c r="N122" s="45"/>
      <c r="O122" s="45"/>
      <c r="P122" s="45"/>
      <c r="Q122" s="46"/>
      <c r="R122" s="46"/>
      <c r="S122" s="46"/>
      <c r="T122" s="46"/>
      <c r="U122" s="46"/>
      <c r="V122" s="46"/>
    </row>
    <row r="123" ht="12.75" customHeight="1">
      <c r="N123" s="80"/>
    </row>
    <row r="124" ht="12.75" customHeight="1">
      <c r="N124" s="80"/>
    </row>
    <row r="125" ht="12.75" customHeight="1">
      <c r="N125" s="80"/>
    </row>
    <row r="126" ht="12.75" customHeight="1">
      <c r="N126" s="80"/>
    </row>
    <row r="127" ht="12.75" customHeight="1">
      <c r="N127" s="80"/>
    </row>
    <row r="128" ht="12.75" customHeight="1">
      <c r="N128" s="80"/>
    </row>
    <row r="129" ht="12.75" customHeight="1">
      <c r="N129" s="80"/>
    </row>
    <row r="130" ht="12.75" customHeight="1">
      <c r="N130" s="80"/>
    </row>
    <row r="131" ht="12.75" customHeight="1">
      <c r="N131" s="80"/>
    </row>
    <row r="132" ht="12.75" customHeight="1">
      <c r="N132" s="80"/>
    </row>
    <row r="133" ht="12.75" customHeight="1">
      <c r="N133" s="80"/>
    </row>
    <row r="134" ht="12.75" customHeight="1">
      <c r="N134" s="80"/>
    </row>
    <row r="135" ht="12.75" customHeight="1">
      <c r="N135" s="80"/>
    </row>
    <row r="136" ht="12.75" customHeight="1">
      <c r="N136" s="80"/>
    </row>
    <row r="137" ht="12.75" customHeight="1">
      <c r="N137" s="80"/>
    </row>
    <row r="138" ht="12.75" customHeight="1">
      <c r="N138" s="80"/>
    </row>
    <row r="139" ht="12.75" customHeight="1">
      <c r="N139" s="80"/>
    </row>
    <row r="140" ht="12.75" customHeight="1">
      <c r="N140" s="80"/>
    </row>
    <row r="141" ht="12.75" customHeight="1">
      <c r="N141" s="80"/>
    </row>
    <row r="142" ht="12.75" customHeight="1">
      <c r="N142" s="80"/>
    </row>
    <row r="143" ht="12.75" customHeight="1">
      <c r="N143" s="80"/>
    </row>
    <row r="144" ht="12.75" customHeight="1">
      <c r="N144" s="80"/>
    </row>
    <row r="145" ht="12.75" customHeight="1">
      <c r="N145" s="80"/>
    </row>
    <row r="146" ht="12.75" customHeight="1">
      <c r="N146" s="80"/>
    </row>
    <row r="147" ht="12.75" customHeight="1">
      <c r="N147" s="80"/>
    </row>
    <row r="148" ht="12.75" customHeight="1">
      <c r="N148" s="80"/>
    </row>
    <row r="149" ht="12.75" customHeight="1">
      <c r="N149" s="80"/>
    </row>
    <row r="150" ht="12.75" customHeight="1">
      <c r="N150" s="80"/>
    </row>
    <row r="151" ht="12.75" customHeight="1">
      <c r="N151" s="80"/>
    </row>
    <row r="152" ht="12.75" customHeight="1">
      <c r="N152" s="80"/>
    </row>
    <row r="153" ht="12.75" customHeight="1">
      <c r="N153" s="80"/>
    </row>
    <row r="154" ht="12.75" customHeight="1">
      <c r="N154" s="80"/>
    </row>
    <row r="155" ht="12.75" customHeight="1">
      <c r="N155" s="80"/>
    </row>
    <row r="156" ht="12.75" customHeight="1">
      <c r="N156" s="80"/>
    </row>
    <row r="157" ht="12.75" customHeight="1">
      <c r="N157" s="80"/>
    </row>
    <row r="158" ht="12.75" customHeight="1">
      <c r="N158" s="80"/>
    </row>
    <row r="159" ht="12.75" customHeight="1">
      <c r="N159" s="80"/>
    </row>
    <row r="160" ht="12.75" customHeight="1">
      <c r="N160" s="80"/>
    </row>
    <row r="161" ht="12.75" customHeight="1">
      <c r="N161" s="80"/>
    </row>
    <row r="162" ht="12.75" customHeight="1">
      <c r="N162" s="80"/>
    </row>
    <row r="163" ht="12.75" customHeight="1">
      <c r="N163" s="80"/>
    </row>
    <row r="164" ht="12.75" customHeight="1">
      <c r="N164" s="80"/>
    </row>
    <row r="165" ht="12.75" customHeight="1">
      <c r="N165" s="80"/>
    </row>
    <row r="166" ht="12.75" customHeight="1">
      <c r="N166" s="80"/>
    </row>
    <row r="167" ht="12.75" customHeight="1">
      <c r="N167" s="80"/>
    </row>
    <row r="168" ht="12.75" customHeight="1">
      <c r="N168" s="80"/>
    </row>
    <row r="169" ht="12.75" customHeight="1">
      <c r="N169" s="80"/>
    </row>
    <row r="170" ht="12.75" customHeight="1">
      <c r="N170" s="80"/>
    </row>
    <row r="171" ht="12.75" customHeight="1">
      <c r="N171" s="80"/>
    </row>
    <row r="172" ht="12.75" customHeight="1">
      <c r="N172" s="80"/>
    </row>
    <row r="173" ht="12.75" customHeight="1">
      <c r="N173" s="80"/>
    </row>
    <row r="174" ht="12.75" customHeight="1">
      <c r="N174" s="80"/>
    </row>
    <row r="175" ht="12.75" customHeight="1">
      <c r="N175" s="80"/>
    </row>
    <row r="176" ht="12.75" customHeight="1">
      <c r="N176" s="80"/>
    </row>
    <row r="177" ht="12.75" customHeight="1">
      <c r="N177" s="80"/>
    </row>
    <row r="178" ht="12.75" customHeight="1">
      <c r="N178" s="80"/>
    </row>
    <row r="179" ht="12.75" customHeight="1">
      <c r="N179" s="80"/>
    </row>
    <row r="180" ht="12.75" customHeight="1">
      <c r="N180" s="80"/>
    </row>
    <row r="181" ht="12.75" customHeight="1">
      <c r="N181" s="80"/>
    </row>
    <row r="182" ht="12.75" customHeight="1">
      <c r="N182" s="80"/>
    </row>
    <row r="183" ht="12.75" customHeight="1">
      <c r="N183" s="80"/>
    </row>
    <row r="184" ht="12.75" customHeight="1">
      <c r="N184" s="80"/>
    </row>
    <row r="185" ht="12.75" customHeight="1">
      <c r="N185" s="80"/>
    </row>
    <row r="186" ht="12.75" customHeight="1">
      <c r="N186" s="80"/>
    </row>
    <row r="187" ht="12.75" customHeight="1">
      <c r="N187" s="80"/>
    </row>
    <row r="188" ht="12.75" customHeight="1">
      <c r="N188" s="80"/>
    </row>
    <row r="189" ht="12.75" customHeight="1">
      <c r="N189" s="80"/>
    </row>
    <row r="190" ht="12.75" customHeight="1">
      <c r="N190" s="80"/>
    </row>
    <row r="191" ht="12.75" customHeight="1">
      <c r="N191" s="80"/>
    </row>
    <row r="192" ht="12.75" customHeight="1">
      <c r="N192" s="80"/>
    </row>
    <row r="193" ht="12.75" customHeight="1">
      <c r="N193" s="80"/>
    </row>
    <row r="194" ht="12.75" customHeight="1">
      <c r="N194" s="80"/>
    </row>
    <row r="195" ht="12.75" customHeight="1">
      <c r="N195" s="80"/>
    </row>
    <row r="196" ht="12.75" customHeight="1">
      <c r="N196" s="80"/>
    </row>
    <row r="197" ht="12.75" customHeight="1">
      <c r="N197" s="80"/>
    </row>
    <row r="198" ht="12.75" customHeight="1">
      <c r="N198" s="80"/>
    </row>
    <row r="199" ht="12.75" customHeight="1">
      <c r="N199" s="80"/>
    </row>
    <row r="200" ht="12.75" customHeight="1">
      <c r="N200" s="80"/>
    </row>
    <row r="201" ht="12.75" customHeight="1">
      <c r="N201" s="80"/>
    </row>
    <row r="202" ht="12.75" customHeight="1">
      <c r="N202" s="80"/>
    </row>
    <row r="203" ht="12.75" customHeight="1">
      <c r="N203" s="80"/>
    </row>
    <row r="204" ht="12.75" customHeight="1">
      <c r="N204" s="80"/>
    </row>
    <row r="205" ht="12.75" customHeight="1">
      <c r="N205" s="80"/>
    </row>
    <row r="206" ht="12.75" customHeight="1">
      <c r="N206" s="80"/>
    </row>
    <row r="207" ht="12.75" customHeight="1">
      <c r="N207" s="80"/>
    </row>
    <row r="208" ht="12.75" customHeight="1">
      <c r="N208" s="80"/>
    </row>
    <row r="209" ht="12.75" customHeight="1">
      <c r="N209" s="80"/>
    </row>
    <row r="210" ht="12.75" customHeight="1">
      <c r="N210" s="80"/>
    </row>
    <row r="211" ht="12.75" customHeight="1">
      <c r="N211" s="80"/>
    </row>
    <row r="212" ht="12.75" customHeight="1">
      <c r="N212" s="80"/>
    </row>
    <row r="213" ht="12.75" customHeight="1">
      <c r="N213" s="80"/>
    </row>
    <row r="214" ht="12.75" customHeight="1">
      <c r="N214" s="80"/>
    </row>
    <row r="215" ht="12.75" customHeight="1">
      <c r="N215" s="80"/>
    </row>
    <row r="216" ht="12.75" customHeight="1">
      <c r="N216" s="80"/>
    </row>
    <row r="217" ht="12.75" customHeight="1">
      <c r="N217" s="80"/>
    </row>
    <row r="218" ht="12.75" customHeight="1">
      <c r="N218" s="80"/>
    </row>
    <row r="219" ht="12.75" customHeight="1">
      <c r="N219" s="80"/>
    </row>
    <row r="220" ht="12.75" customHeight="1">
      <c r="N220" s="80"/>
    </row>
    <row r="221" ht="12.75" customHeight="1">
      <c r="N221" s="80"/>
    </row>
    <row r="222" ht="12.75" customHeight="1">
      <c r="N222" s="80"/>
    </row>
    <row r="223" ht="12.75" customHeight="1">
      <c r="N223" s="80"/>
    </row>
    <row r="224" ht="12.75" customHeight="1">
      <c r="N224" s="80"/>
    </row>
    <row r="225" ht="12.75" customHeight="1">
      <c r="N225" s="80"/>
    </row>
    <row r="226" ht="12.75" customHeight="1">
      <c r="N226" s="80"/>
    </row>
    <row r="227" ht="12.75" customHeight="1">
      <c r="N227" s="80"/>
    </row>
    <row r="228" ht="12.75" customHeight="1">
      <c r="N228" s="80"/>
    </row>
    <row r="229" ht="12.75" customHeight="1">
      <c r="N229" s="80"/>
    </row>
    <row r="230" ht="12.75" customHeight="1">
      <c r="N230" s="80"/>
    </row>
    <row r="231" ht="12.75" customHeight="1">
      <c r="N231" s="80"/>
    </row>
    <row r="232" ht="12.75" customHeight="1">
      <c r="N232" s="80"/>
    </row>
    <row r="233" ht="12.75" customHeight="1">
      <c r="N233" s="80"/>
    </row>
    <row r="234" ht="12.75" customHeight="1">
      <c r="N234" s="80"/>
    </row>
    <row r="235" ht="12.75" customHeight="1">
      <c r="N235" s="80"/>
    </row>
    <row r="236" ht="12.75" customHeight="1">
      <c r="N236" s="80"/>
    </row>
    <row r="237" ht="12.75" customHeight="1">
      <c r="N237" s="80"/>
    </row>
    <row r="238" ht="12.75" customHeight="1">
      <c r="N238" s="80"/>
    </row>
    <row r="239" ht="12.75" customHeight="1">
      <c r="N239" s="80"/>
    </row>
    <row r="240" ht="12.75" customHeight="1">
      <c r="N240" s="80"/>
    </row>
    <row r="241" ht="12.75" customHeight="1">
      <c r="N241" s="80"/>
    </row>
    <row r="242" ht="12.75" customHeight="1">
      <c r="N242" s="80"/>
    </row>
    <row r="243" ht="12.75" customHeight="1">
      <c r="N243" s="80"/>
    </row>
    <row r="244" ht="12.75" customHeight="1">
      <c r="N244" s="80"/>
    </row>
    <row r="245" ht="12.75" customHeight="1">
      <c r="N245" s="80"/>
    </row>
    <row r="246" ht="12.75" customHeight="1">
      <c r="N246" s="80"/>
    </row>
    <row r="247" ht="12.75" customHeight="1">
      <c r="N247" s="80"/>
    </row>
    <row r="248" ht="12.75" customHeight="1">
      <c r="N248" s="80"/>
    </row>
    <row r="249" ht="12.75" customHeight="1">
      <c r="N249" s="80"/>
    </row>
    <row r="250" ht="12.75" customHeight="1">
      <c r="N250" s="80"/>
    </row>
    <row r="251" ht="12.75" customHeight="1">
      <c r="N251" s="80"/>
    </row>
    <row r="252" ht="12.75" customHeight="1">
      <c r="N252" s="80"/>
    </row>
    <row r="253" ht="12.75" customHeight="1">
      <c r="N253" s="80"/>
    </row>
    <row r="254" ht="12.75" customHeight="1">
      <c r="N254" s="80"/>
    </row>
    <row r="255" ht="12.75" customHeight="1">
      <c r="N255" s="80"/>
    </row>
    <row r="256" ht="12.75" customHeight="1">
      <c r="N256" s="80"/>
    </row>
    <row r="257" ht="12.75" customHeight="1">
      <c r="N257" s="80"/>
    </row>
    <row r="258" ht="12.75" customHeight="1">
      <c r="N258" s="80"/>
    </row>
    <row r="259" ht="12.75" customHeight="1">
      <c r="N259" s="80"/>
    </row>
    <row r="260" ht="12.75" customHeight="1">
      <c r="N260" s="80"/>
    </row>
    <row r="261" ht="12.75" customHeight="1">
      <c r="N261" s="80"/>
    </row>
    <row r="262" ht="12.75" customHeight="1">
      <c r="N262" s="80"/>
    </row>
    <row r="263" ht="12.75" customHeight="1">
      <c r="N263" s="80"/>
    </row>
    <row r="264" ht="12.75" customHeight="1">
      <c r="N264" s="80"/>
    </row>
    <row r="265" ht="12.75" customHeight="1">
      <c r="N265" s="80"/>
    </row>
    <row r="266" ht="12.75" customHeight="1">
      <c r="N266" s="80"/>
    </row>
    <row r="267" ht="12.75" customHeight="1">
      <c r="N267" s="80"/>
    </row>
    <row r="268" ht="12.75" customHeight="1">
      <c r="N268" s="80"/>
    </row>
    <row r="269" ht="12.75" customHeight="1">
      <c r="N269" s="80"/>
    </row>
    <row r="270" ht="12.75" customHeight="1">
      <c r="N270" s="80"/>
    </row>
    <row r="271" ht="12.75" customHeight="1">
      <c r="N271" s="80"/>
    </row>
    <row r="272" ht="12.75" customHeight="1">
      <c r="N272" s="80"/>
    </row>
    <row r="273" ht="12.75" customHeight="1">
      <c r="N273" s="80"/>
    </row>
    <row r="274" ht="12.75" customHeight="1">
      <c r="N274" s="80"/>
    </row>
    <row r="275" ht="12.75" customHeight="1">
      <c r="N275" s="80"/>
    </row>
    <row r="276" ht="12.75" customHeight="1">
      <c r="N276" s="80"/>
    </row>
    <row r="277" ht="12.75" customHeight="1">
      <c r="N277" s="80"/>
    </row>
    <row r="278" ht="12.75" customHeight="1">
      <c r="N278" s="80"/>
    </row>
    <row r="279" ht="12.75" customHeight="1">
      <c r="N279" s="80"/>
    </row>
    <row r="280" ht="12.75" customHeight="1">
      <c r="N280" s="80"/>
    </row>
    <row r="281" ht="12.75" customHeight="1">
      <c r="N281" s="80"/>
    </row>
    <row r="282" ht="12.75" customHeight="1">
      <c r="N282" s="80"/>
    </row>
    <row r="283" ht="12.75" customHeight="1">
      <c r="N283" s="80"/>
    </row>
    <row r="284" ht="12.75" customHeight="1">
      <c r="N284" s="80"/>
    </row>
    <row r="285" ht="12.75" customHeight="1">
      <c r="N285" s="80"/>
    </row>
    <row r="286" ht="12.75" customHeight="1">
      <c r="N286" s="80"/>
    </row>
    <row r="287" ht="12.75" customHeight="1">
      <c r="N287" s="80"/>
    </row>
    <row r="288" ht="12.75" customHeight="1">
      <c r="N288" s="80"/>
    </row>
    <row r="289" ht="12.75" customHeight="1">
      <c r="N289" s="80"/>
    </row>
    <row r="290" ht="12.75" customHeight="1">
      <c r="N290" s="80"/>
    </row>
    <row r="291" ht="12.75" customHeight="1">
      <c r="N291" s="80"/>
    </row>
    <row r="292" ht="12.75" customHeight="1">
      <c r="N292" s="80"/>
    </row>
    <row r="293" ht="12.75" customHeight="1">
      <c r="N293" s="80"/>
    </row>
    <row r="294" ht="12.75" customHeight="1">
      <c r="N294" s="80"/>
    </row>
    <row r="295" ht="12.75" customHeight="1">
      <c r="N295" s="80"/>
    </row>
    <row r="296" ht="12.75" customHeight="1">
      <c r="N296" s="80"/>
    </row>
    <row r="297" ht="12.75" customHeight="1">
      <c r="N297" s="80"/>
    </row>
    <row r="298" ht="12.75" customHeight="1">
      <c r="N298" s="80"/>
    </row>
    <row r="299" ht="12.75" customHeight="1">
      <c r="N299" s="80"/>
    </row>
    <row r="300" ht="12.75" customHeight="1">
      <c r="N300" s="80"/>
    </row>
    <row r="301" ht="12.75" customHeight="1">
      <c r="N301" s="80"/>
    </row>
    <row r="302" ht="12.75" customHeight="1">
      <c r="N302" s="80"/>
    </row>
    <row r="303" ht="12.75" customHeight="1">
      <c r="N303" s="80"/>
    </row>
    <row r="304" ht="12.75" customHeight="1">
      <c r="N304" s="80"/>
    </row>
    <row r="305" ht="12.75" customHeight="1">
      <c r="N305" s="80"/>
    </row>
    <row r="306" ht="12.75" customHeight="1">
      <c r="N306" s="80"/>
    </row>
    <row r="307" ht="12.75" customHeight="1">
      <c r="N307" s="80"/>
    </row>
    <row r="308" ht="12.75" customHeight="1">
      <c r="N308" s="80"/>
    </row>
    <row r="309" ht="12.75" customHeight="1">
      <c r="N309" s="80"/>
    </row>
    <row r="310" ht="12.75" customHeight="1">
      <c r="N310" s="80"/>
    </row>
    <row r="311" ht="12.75" customHeight="1">
      <c r="N311" s="80"/>
    </row>
    <row r="312" ht="12.75" customHeight="1">
      <c r="N312" s="80"/>
    </row>
    <row r="313" ht="12.75" customHeight="1">
      <c r="N313" s="80"/>
    </row>
    <row r="314" ht="12.75" customHeight="1">
      <c r="N314" s="80"/>
    </row>
    <row r="315" ht="12.75" customHeight="1">
      <c r="N315" s="80"/>
    </row>
    <row r="316" ht="12.75" customHeight="1">
      <c r="N316" s="80"/>
    </row>
    <row r="317" ht="12.75" customHeight="1">
      <c r="N317" s="80"/>
    </row>
    <row r="318" ht="12.75" customHeight="1">
      <c r="N318" s="80"/>
    </row>
    <row r="319" ht="12.75" customHeight="1">
      <c r="N319" s="80"/>
    </row>
    <row r="320" ht="12.75" customHeight="1">
      <c r="N320" s="80"/>
    </row>
    <row r="321" ht="12.75" customHeight="1">
      <c r="N321" s="80"/>
    </row>
    <row r="322" ht="12.75" customHeight="1">
      <c r="N322" s="80"/>
    </row>
    <row r="323" ht="12.75" customHeight="1">
      <c r="N323" s="80"/>
    </row>
    <row r="324" ht="12.75" customHeight="1">
      <c r="N324" s="80"/>
    </row>
    <row r="325" ht="12.75" customHeight="1">
      <c r="N325" s="80"/>
    </row>
    <row r="326" ht="12.75" customHeight="1">
      <c r="N326" s="80"/>
    </row>
    <row r="327" ht="12.75" customHeight="1">
      <c r="N327" s="80"/>
    </row>
    <row r="328" ht="12.75" customHeight="1">
      <c r="N328" s="80"/>
    </row>
    <row r="329" ht="12.75" customHeight="1">
      <c r="N329" s="80"/>
    </row>
    <row r="330" ht="12.75" customHeight="1">
      <c r="N330" s="80"/>
    </row>
    <row r="331" ht="12.75" customHeight="1">
      <c r="N331" s="80"/>
    </row>
    <row r="332" ht="12.75" customHeight="1">
      <c r="N332" s="80"/>
    </row>
    <row r="333" ht="12.75" customHeight="1">
      <c r="N333" s="80"/>
    </row>
    <row r="334" ht="12.75" customHeight="1">
      <c r="N334" s="80"/>
    </row>
    <row r="335" ht="12.75" customHeight="1">
      <c r="N335" s="80"/>
    </row>
    <row r="336" ht="12.75" customHeight="1">
      <c r="N336" s="80"/>
    </row>
    <row r="337" ht="12.75" customHeight="1">
      <c r="N337" s="80"/>
    </row>
    <row r="338" ht="12.75" customHeight="1">
      <c r="N338" s="80"/>
    </row>
    <row r="339" ht="12.75" customHeight="1">
      <c r="N339" s="80"/>
    </row>
    <row r="340" ht="12.75" customHeight="1">
      <c r="N340" s="80"/>
    </row>
    <row r="341" ht="12.75" customHeight="1">
      <c r="N341" s="80"/>
    </row>
    <row r="342" ht="12.75" customHeight="1">
      <c r="N342" s="80"/>
    </row>
    <row r="343" ht="12.75" customHeight="1">
      <c r="N343" s="80"/>
    </row>
    <row r="344" ht="12.75" customHeight="1">
      <c r="N344" s="80"/>
    </row>
    <row r="345" ht="12.75" customHeight="1">
      <c r="N345" s="80"/>
    </row>
    <row r="346" ht="12.75" customHeight="1">
      <c r="N346" s="80"/>
    </row>
    <row r="347" ht="12.75" customHeight="1">
      <c r="N347" s="80"/>
    </row>
    <row r="348" ht="12.75" customHeight="1">
      <c r="N348" s="80"/>
    </row>
    <row r="349" ht="12.75" customHeight="1">
      <c r="N349" s="80"/>
    </row>
    <row r="350" ht="12.75" customHeight="1">
      <c r="N350" s="80"/>
    </row>
    <row r="351" ht="12.75" customHeight="1">
      <c r="N351" s="80"/>
    </row>
    <row r="352" ht="12.75" customHeight="1">
      <c r="N352" s="80"/>
    </row>
    <row r="353" ht="12.75" customHeight="1">
      <c r="N353" s="80"/>
    </row>
    <row r="354" ht="12.75" customHeight="1">
      <c r="N354" s="80"/>
    </row>
    <row r="355" ht="12.75" customHeight="1">
      <c r="N355" s="80"/>
    </row>
    <row r="356" ht="12.75" customHeight="1">
      <c r="N356" s="80"/>
    </row>
    <row r="357" ht="12.75" customHeight="1">
      <c r="N357" s="80"/>
    </row>
    <row r="358" ht="12.75" customHeight="1">
      <c r="N358" s="80"/>
    </row>
    <row r="359" ht="12.75" customHeight="1">
      <c r="N359" s="80"/>
    </row>
    <row r="360" ht="12.75" customHeight="1">
      <c r="N360" s="80"/>
    </row>
    <row r="361" ht="12.75" customHeight="1">
      <c r="N361" s="80"/>
    </row>
    <row r="362" ht="12.75" customHeight="1">
      <c r="N362" s="80"/>
    </row>
    <row r="363" ht="12.75" customHeight="1">
      <c r="N363" s="80"/>
    </row>
    <row r="364" ht="12.75" customHeight="1">
      <c r="N364" s="80"/>
    </row>
    <row r="365" ht="12.75" customHeight="1">
      <c r="N365" s="80"/>
    </row>
    <row r="366" ht="12.75" customHeight="1">
      <c r="N366" s="80"/>
    </row>
    <row r="367" ht="12.75" customHeight="1">
      <c r="N367" s="80"/>
    </row>
    <row r="368" ht="12.75" customHeight="1">
      <c r="N368" s="80"/>
    </row>
    <row r="369" ht="12.75" customHeight="1">
      <c r="N369" s="80"/>
    </row>
    <row r="370" ht="12.75" customHeight="1">
      <c r="N370" s="80"/>
    </row>
    <row r="371" ht="12.75" customHeight="1">
      <c r="N371" s="80"/>
    </row>
    <row r="372" ht="12.75" customHeight="1">
      <c r="N372" s="80"/>
    </row>
    <row r="373" ht="12.75" customHeight="1">
      <c r="N373" s="80"/>
    </row>
    <row r="374" ht="12.75" customHeight="1">
      <c r="N374" s="80"/>
    </row>
    <row r="375" ht="12.75" customHeight="1">
      <c r="N375" s="80"/>
    </row>
    <row r="376" ht="12.75" customHeight="1">
      <c r="N376" s="80"/>
    </row>
    <row r="377" ht="12.75" customHeight="1">
      <c r="N377" s="80"/>
    </row>
    <row r="378" ht="12.75" customHeight="1">
      <c r="N378" s="80"/>
    </row>
    <row r="379" ht="12.75" customHeight="1">
      <c r="N379" s="80"/>
    </row>
    <row r="380" ht="12.75" customHeight="1">
      <c r="N380" s="80"/>
    </row>
    <row r="381" ht="12.75" customHeight="1">
      <c r="N381" s="80"/>
    </row>
    <row r="382" ht="12.75" customHeight="1">
      <c r="N382" s="80"/>
    </row>
    <row r="383" ht="12.75" customHeight="1">
      <c r="N383" s="80"/>
    </row>
    <row r="384" ht="12.75" customHeight="1">
      <c r="N384" s="80"/>
    </row>
    <row r="385" ht="12.75" customHeight="1">
      <c r="N385" s="80"/>
    </row>
    <row r="386" ht="12.75" customHeight="1">
      <c r="N386" s="80"/>
    </row>
    <row r="387" ht="12.75" customHeight="1">
      <c r="N387" s="80"/>
    </row>
    <row r="388" ht="12.75" customHeight="1">
      <c r="N388" s="80"/>
    </row>
    <row r="389" ht="12.75" customHeight="1">
      <c r="N389" s="80"/>
    </row>
    <row r="390" ht="12.75" customHeight="1">
      <c r="N390" s="80"/>
    </row>
    <row r="391" ht="12.75" customHeight="1">
      <c r="N391" s="80"/>
    </row>
    <row r="392" ht="12.75" customHeight="1">
      <c r="N392" s="80"/>
    </row>
    <row r="393" ht="12.75" customHeight="1">
      <c r="N393" s="80"/>
    </row>
    <row r="394" ht="12.75" customHeight="1">
      <c r="N394" s="80"/>
    </row>
    <row r="395" ht="12.75" customHeight="1">
      <c r="N395" s="80"/>
    </row>
    <row r="396" ht="12.75" customHeight="1">
      <c r="N396" s="80"/>
    </row>
    <row r="397" ht="12.75" customHeight="1">
      <c r="N397" s="80"/>
    </row>
    <row r="398" ht="12.75" customHeight="1">
      <c r="N398" s="80"/>
    </row>
    <row r="399" ht="12.75" customHeight="1">
      <c r="N399" s="80"/>
    </row>
    <row r="400" ht="12.75" customHeight="1">
      <c r="N400" s="80"/>
    </row>
    <row r="401" ht="12.75" customHeight="1">
      <c r="N401" s="80"/>
    </row>
    <row r="402" ht="12.75" customHeight="1">
      <c r="N402" s="80"/>
    </row>
    <row r="403" ht="12.75" customHeight="1">
      <c r="N403" s="80"/>
    </row>
    <row r="404" ht="12.75" customHeight="1">
      <c r="N404" s="80"/>
    </row>
    <row r="405" ht="12.75" customHeight="1">
      <c r="N405" s="80"/>
    </row>
    <row r="406" ht="12.75" customHeight="1">
      <c r="N406" s="80"/>
    </row>
    <row r="407" ht="12.75" customHeight="1">
      <c r="N407" s="80"/>
    </row>
    <row r="408" ht="12.75" customHeight="1">
      <c r="N408" s="80"/>
    </row>
    <row r="409" ht="12.75" customHeight="1">
      <c r="N409" s="80"/>
    </row>
    <row r="410" ht="12.75" customHeight="1">
      <c r="N410" s="80"/>
    </row>
    <row r="411" ht="12.75" customHeight="1">
      <c r="N411" s="80"/>
    </row>
    <row r="412" ht="12.75" customHeight="1">
      <c r="N412" s="80"/>
    </row>
    <row r="413" ht="12.75" customHeight="1">
      <c r="N413" s="80"/>
    </row>
    <row r="414" ht="12.75" customHeight="1">
      <c r="N414" s="80"/>
    </row>
    <row r="415" ht="12.75" customHeight="1">
      <c r="N415" s="80"/>
    </row>
    <row r="416" ht="12.75" customHeight="1">
      <c r="N416" s="80"/>
    </row>
    <row r="417" ht="12.75" customHeight="1">
      <c r="N417" s="80"/>
    </row>
    <row r="418" ht="12.75" customHeight="1">
      <c r="N418" s="80"/>
    </row>
    <row r="419" ht="12.75" customHeight="1">
      <c r="N419" s="80"/>
    </row>
    <row r="420" ht="12.75" customHeight="1">
      <c r="N420" s="80"/>
    </row>
    <row r="421" ht="12.75" customHeight="1">
      <c r="N421" s="80"/>
    </row>
    <row r="422" ht="12.75" customHeight="1">
      <c r="N422" s="80"/>
    </row>
    <row r="423" ht="12.75" customHeight="1">
      <c r="N423" s="80"/>
    </row>
    <row r="424" ht="12.75" customHeight="1">
      <c r="N424" s="80"/>
    </row>
    <row r="425" ht="12.75" customHeight="1">
      <c r="N425" s="80"/>
    </row>
    <row r="426" ht="12.75" customHeight="1">
      <c r="N426" s="80"/>
    </row>
    <row r="427" ht="12.75" customHeight="1">
      <c r="N427" s="80"/>
    </row>
    <row r="428" ht="12.75" customHeight="1">
      <c r="N428" s="80"/>
    </row>
    <row r="429" ht="12.75" customHeight="1">
      <c r="N429" s="80"/>
    </row>
    <row r="430" ht="12.75" customHeight="1">
      <c r="N430" s="80"/>
    </row>
    <row r="431" ht="12.75" customHeight="1">
      <c r="N431" s="80"/>
    </row>
    <row r="432" ht="12.75" customHeight="1">
      <c r="N432" s="80"/>
    </row>
    <row r="433" ht="12.75" customHeight="1">
      <c r="N433" s="80"/>
    </row>
    <row r="434" ht="12.75" customHeight="1">
      <c r="N434" s="80"/>
    </row>
    <row r="435" ht="12.75" customHeight="1">
      <c r="N435" s="80"/>
    </row>
    <row r="436" ht="12.75" customHeight="1">
      <c r="N436" s="80"/>
    </row>
    <row r="437" ht="12.75" customHeight="1">
      <c r="N437" s="80"/>
    </row>
    <row r="438" ht="12.75" customHeight="1">
      <c r="N438" s="80"/>
    </row>
    <row r="439" ht="12.75" customHeight="1">
      <c r="N439" s="80"/>
    </row>
    <row r="440" ht="12.75" customHeight="1">
      <c r="N440" s="80"/>
    </row>
    <row r="441" ht="12.75" customHeight="1">
      <c r="N441" s="80"/>
    </row>
    <row r="442" ht="12.75" customHeight="1">
      <c r="N442" s="80"/>
    </row>
    <row r="443" ht="12.75" customHeight="1">
      <c r="N443" s="80"/>
    </row>
    <row r="444" ht="12.75" customHeight="1">
      <c r="N444" s="80"/>
    </row>
    <row r="445" ht="12.75" customHeight="1">
      <c r="N445" s="80"/>
    </row>
    <row r="446" ht="12.75" customHeight="1">
      <c r="N446" s="80"/>
    </row>
    <row r="447" ht="12.75" customHeight="1">
      <c r="N447" s="80"/>
    </row>
    <row r="448" ht="12.75" customHeight="1">
      <c r="N448" s="80"/>
    </row>
    <row r="449" ht="12.75" customHeight="1">
      <c r="N449" s="80"/>
    </row>
    <row r="450" ht="12.75" customHeight="1">
      <c r="N450" s="80"/>
    </row>
    <row r="451" ht="12.75" customHeight="1">
      <c r="N451" s="80"/>
    </row>
    <row r="452" ht="12.75" customHeight="1">
      <c r="N452" s="80"/>
    </row>
    <row r="453" ht="12.75" customHeight="1">
      <c r="N453" s="80"/>
    </row>
    <row r="454" ht="12.75" customHeight="1">
      <c r="N454" s="80"/>
    </row>
    <row r="455" ht="12.75" customHeight="1">
      <c r="N455" s="80"/>
    </row>
    <row r="456" ht="12.75" customHeight="1">
      <c r="N456" s="80"/>
    </row>
    <row r="457" ht="12.75" customHeight="1">
      <c r="N457" s="80"/>
    </row>
    <row r="458" ht="12.75" customHeight="1">
      <c r="N458" s="80"/>
    </row>
    <row r="459" ht="12.75" customHeight="1">
      <c r="N459" s="80"/>
    </row>
    <row r="460" ht="12.75" customHeight="1">
      <c r="N460" s="80"/>
    </row>
    <row r="461" ht="12.75" customHeight="1">
      <c r="N461" s="80"/>
    </row>
    <row r="462" ht="12.75" customHeight="1">
      <c r="N462" s="80"/>
    </row>
    <row r="463" ht="12.75" customHeight="1">
      <c r="N463" s="80"/>
    </row>
    <row r="464" ht="12.75" customHeight="1">
      <c r="N464" s="80"/>
    </row>
    <row r="465" ht="12.75" customHeight="1">
      <c r="N465" s="80"/>
    </row>
    <row r="466" ht="12.75" customHeight="1">
      <c r="N466" s="80"/>
    </row>
    <row r="467" ht="12.75" customHeight="1">
      <c r="N467" s="80"/>
    </row>
    <row r="468" ht="12.75" customHeight="1">
      <c r="N468" s="80"/>
    </row>
    <row r="469" ht="12.75" customHeight="1">
      <c r="N469" s="80"/>
    </row>
    <row r="470" ht="12.75" customHeight="1">
      <c r="N470" s="80"/>
    </row>
    <row r="471" ht="12.75" customHeight="1">
      <c r="N471" s="80"/>
    </row>
    <row r="472" ht="12.75" customHeight="1">
      <c r="N472" s="80"/>
    </row>
    <row r="473" ht="12.75" customHeight="1">
      <c r="N473" s="80"/>
    </row>
    <row r="474" ht="12.75" customHeight="1">
      <c r="N474" s="80"/>
    </row>
    <row r="475" ht="12.75" customHeight="1">
      <c r="N475" s="80"/>
    </row>
    <row r="476" ht="12.75" customHeight="1">
      <c r="N476" s="80"/>
    </row>
    <row r="477" ht="12.75" customHeight="1">
      <c r="N477" s="80"/>
    </row>
    <row r="478" ht="12.75" customHeight="1">
      <c r="N478" s="80"/>
    </row>
    <row r="479" ht="12.75" customHeight="1">
      <c r="N479" s="80"/>
    </row>
    <row r="480" ht="12.75" customHeight="1">
      <c r="N480" s="80"/>
    </row>
    <row r="481" ht="12.75" customHeight="1">
      <c r="N481" s="80"/>
    </row>
    <row r="482" ht="12.75" customHeight="1">
      <c r="N482" s="80"/>
    </row>
    <row r="483" ht="12.75" customHeight="1">
      <c r="N483" s="80"/>
    </row>
    <row r="484" ht="12.75" customHeight="1">
      <c r="N484" s="80"/>
    </row>
    <row r="485" ht="12.75" customHeight="1">
      <c r="N485" s="80"/>
    </row>
    <row r="486" ht="12.75" customHeight="1">
      <c r="N486" s="80"/>
    </row>
    <row r="487" ht="12.75" customHeight="1">
      <c r="N487" s="80"/>
    </row>
    <row r="488" ht="12.75" customHeight="1">
      <c r="N488" s="80"/>
    </row>
    <row r="489" ht="12.75" customHeight="1">
      <c r="N489" s="80"/>
    </row>
    <row r="490" ht="12.75" customHeight="1">
      <c r="N490" s="80"/>
    </row>
    <row r="491" ht="12.75" customHeight="1">
      <c r="N491" s="80"/>
    </row>
    <row r="492" ht="12.75" customHeight="1">
      <c r="N492" s="80"/>
    </row>
    <row r="493" ht="12.75" customHeight="1">
      <c r="N493" s="80"/>
    </row>
    <row r="494" ht="12.75" customHeight="1">
      <c r="N494" s="80"/>
    </row>
    <row r="495" ht="12.75" customHeight="1">
      <c r="N495" s="80"/>
    </row>
    <row r="496" ht="12.75" customHeight="1">
      <c r="N496" s="80"/>
    </row>
    <row r="497" ht="12.75" customHeight="1">
      <c r="N497" s="80"/>
    </row>
    <row r="498" ht="12.75" customHeight="1">
      <c r="N498" s="80"/>
    </row>
    <row r="499" ht="12.75" customHeight="1">
      <c r="N499" s="80"/>
    </row>
    <row r="500" ht="12.75" customHeight="1">
      <c r="N500" s="80"/>
    </row>
    <row r="501" ht="12.75" customHeight="1">
      <c r="N501" s="80"/>
    </row>
    <row r="502" ht="12.75" customHeight="1">
      <c r="N502" s="80"/>
    </row>
    <row r="503" ht="12.75" customHeight="1">
      <c r="N503" s="80"/>
    </row>
    <row r="504" ht="12.75" customHeight="1">
      <c r="N504" s="80"/>
    </row>
    <row r="505" ht="12.75" customHeight="1">
      <c r="N505" s="80"/>
    </row>
    <row r="506" ht="12.75" customHeight="1">
      <c r="N506" s="80"/>
    </row>
    <row r="507" ht="12.75" customHeight="1">
      <c r="N507" s="80"/>
    </row>
    <row r="508" ht="12.75" customHeight="1">
      <c r="N508" s="80"/>
    </row>
    <row r="509" ht="12.75" customHeight="1">
      <c r="N509" s="80"/>
    </row>
    <row r="510" ht="12.75" customHeight="1">
      <c r="N510" s="80"/>
    </row>
    <row r="511" ht="12.75" customHeight="1">
      <c r="N511" s="80"/>
    </row>
    <row r="512" ht="12.75" customHeight="1">
      <c r="N512" s="80"/>
    </row>
    <row r="513" ht="12.75" customHeight="1">
      <c r="N513" s="80"/>
    </row>
    <row r="514" ht="12.75" customHeight="1">
      <c r="N514" s="80"/>
    </row>
    <row r="515" ht="12.75" customHeight="1">
      <c r="N515" s="80"/>
    </row>
    <row r="516" ht="12.75" customHeight="1">
      <c r="N516" s="80"/>
    </row>
    <row r="517" ht="12.75" customHeight="1">
      <c r="N517" s="80"/>
    </row>
    <row r="518" ht="12.75" customHeight="1">
      <c r="N518" s="80"/>
    </row>
    <row r="519" ht="12.75" customHeight="1">
      <c r="N519" s="80"/>
    </row>
    <row r="520" ht="12.75" customHeight="1">
      <c r="N520" s="80"/>
    </row>
    <row r="521" ht="12.75" customHeight="1">
      <c r="N521" s="80"/>
    </row>
    <row r="522" ht="12.75" customHeight="1">
      <c r="N522" s="80"/>
    </row>
    <row r="523" ht="12.75" customHeight="1">
      <c r="N523" s="80"/>
    </row>
    <row r="524" ht="12.75" customHeight="1">
      <c r="N524" s="80"/>
    </row>
    <row r="525" ht="12.75" customHeight="1">
      <c r="N525" s="80"/>
    </row>
    <row r="526" ht="12.75" customHeight="1">
      <c r="N526" s="80"/>
    </row>
    <row r="527" ht="12.75" customHeight="1">
      <c r="N527" s="80"/>
    </row>
    <row r="528" ht="12.75" customHeight="1">
      <c r="N528" s="80"/>
    </row>
    <row r="529" ht="12.75" customHeight="1">
      <c r="N529" s="80"/>
    </row>
    <row r="530" ht="12.75" customHeight="1">
      <c r="N530" s="80"/>
    </row>
    <row r="531" ht="12.75" customHeight="1">
      <c r="N531" s="80"/>
    </row>
    <row r="532" ht="12.75" customHeight="1">
      <c r="N532" s="80"/>
    </row>
    <row r="533" ht="12.75" customHeight="1">
      <c r="N533" s="80"/>
    </row>
    <row r="534" ht="12.75" customHeight="1">
      <c r="N534" s="80"/>
    </row>
    <row r="535" ht="12.75" customHeight="1">
      <c r="N535" s="80"/>
    </row>
    <row r="536" ht="12.75" customHeight="1">
      <c r="N536" s="80"/>
    </row>
    <row r="537" ht="12.75" customHeight="1">
      <c r="N537" s="80"/>
    </row>
    <row r="538" ht="12.75" customHeight="1">
      <c r="N538" s="80"/>
    </row>
    <row r="539" ht="12.75" customHeight="1">
      <c r="N539" s="80"/>
    </row>
    <row r="540" ht="12.75" customHeight="1">
      <c r="N540" s="80"/>
    </row>
    <row r="541" ht="12.75" customHeight="1">
      <c r="N541" s="80"/>
    </row>
    <row r="542" ht="12.75" customHeight="1">
      <c r="N542" s="80"/>
    </row>
    <row r="543" ht="12.75" customHeight="1">
      <c r="N543" s="80"/>
    </row>
    <row r="544" ht="12.75" customHeight="1">
      <c r="N544" s="80"/>
    </row>
    <row r="545" ht="12.75" customHeight="1">
      <c r="N545" s="80"/>
    </row>
    <row r="546" ht="12.75" customHeight="1">
      <c r="N546" s="80"/>
    </row>
    <row r="547" ht="12.75" customHeight="1">
      <c r="N547" s="80"/>
    </row>
    <row r="548" ht="12.75" customHeight="1">
      <c r="N548" s="80"/>
    </row>
    <row r="549" ht="12.75" customHeight="1">
      <c r="N549" s="80"/>
    </row>
    <row r="550" ht="12.75" customHeight="1">
      <c r="N550" s="80"/>
    </row>
    <row r="551" ht="12.75" customHeight="1">
      <c r="N551" s="80"/>
    </row>
    <row r="552" ht="12.75" customHeight="1">
      <c r="N552" s="80"/>
    </row>
    <row r="553" ht="12.75" customHeight="1">
      <c r="N553" s="80"/>
    </row>
    <row r="554" ht="12.75" customHeight="1">
      <c r="N554" s="80"/>
    </row>
    <row r="555" ht="12.75" customHeight="1">
      <c r="N555" s="80"/>
    </row>
    <row r="556" ht="12.75" customHeight="1">
      <c r="N556" s="80"/>
    </row>
    <row r="557" ht="12.75" customHeight="1">
      <c r="N557" s="80"/>
    </row>
    <row r="558" ht="12.75" customHeight="1">
      <c r="N558" s="80"/>
    </row>
    <row r="559" ht="12.75" customHeight="1">
      <c r="N559" s="80"/>
    </row>
    <row r="560" ht="12.75" customHeight="1">
      <c r="N560" s="80"/>
    </row>
    <row r="561" ht="12.75" customHeight="1">
      <c r="N561" s="80"/>
    </row>
    <row r="562" ht="12.75" customHeight="1">
      <c r="N562" s="80"/>
    </row>
    <row r="563" ht="12.75" customHeight="1">
      <c r="N563" s="80"/>
    </row>
    <row r="564" ht="12.75" customHeight="1">
      <c r="N564" s="80"/>
    </row>
    <row r="565" ht="12.75" customHeight="1">
      <c r="N565" s="80"/>
    </row>
    <row r="566" ht="12.75" customHeight="1">
      <c r="N566" s="80"/>
    </row>
    <row r="567" ht="12.75" customHeight="1">
      <c r="N567" s="80"/>
    </row>
    <row r="568" ht="12.75" customHeight="1">
      <c r="N568" s="80"/>
    </row>
    <row r="569" ht="12.75" customHeight="1">
      <c r="N569" s="80"/>
    </row>
    <row r="570" ht="12.75" customHeight="1">
      <c r="N570" s="80"/>
    </row>
    <row r="571" ht="12.75" customHeight="1">
      <c r="N571" s="80"/>
    </row>
    <row r="572" ht="12.75" customHeight="1">
      <c r="N572" s="80"/>
    </row>
    <row r="573" ht="12.75" customHeight="1">
      <c r="N573" s="80"/>
    </row>
    <row r="574" ht="12.75" customHeight="1">
      <c r="N574" s="80"/>
    </row>
    <row r="575" ht="12.75" customHeight="1">
      <c r="N575" s="80"/>
    </row>
    <row r="576" ht="12.75" customHeight="1">
      <c r="N576" s="80"/>
    </row>
    <row r="577" ht="12.75" customHeight="1">
      <c r="N577" s="80"/>
    </row>
    <row r="578" ht="12.75" customHeight="1">
      <c r="N578" s="80"/>
    </row>
    <row r="579" ht="12.75" customHeight="1">
      <c r="N579" s="80"/>
    </row>
    <row r="580" ht="12.75" customHeight="1">
      <c r="N580" s="80"/>
    </row>
    <row r="581" ht="12.75" customHeight="1">
      <c r="N581" s="80"/>
    </row>
    <row r="582" ht="12.75" customHeight="1">
      <c r="N582" s="80"/>
    </row>
    <row r="583" ht="12.75" customHeight="1">
      <c r="N583" s="80"/>
    </row>
    <row r="584" ht="12.75" customHeight="1">
      <c r="N584" s="80"/>
    </row>
    <row r="585" ht="12.75" customHeight="1">
      <c r="N585" s="80"/>
    </row>
    <row r="586" ht="12.75" customHeight="1">
      <c r="N586" s="80"/>
    </row>
    <row r="587" ht="12.75" customHeight="1">
      <c r="N587" s="80"/>
    </row>
    <row r="588" ht="12.75" customHeight="1">
      <c r="N588" s="80"/>
    </row>
    <row r="589" ht="12.75" customHeight="1">
      <c r="N589" s="80"/>
    </row>
    <row r="590" ht="12.75" customHeight="1">
      <c r="N590" s="80"/>
    </row>
    <row r="591" ht="12.75" customHeight="1">
      <c r="N591" s="80"/>
    </row>
    <row r="592" ht="12.75" customHeight="1">
      <c r="N592" s="80"/>
    </row>
    <row r="593" ht="12.75" customHeight="1">
      <c r="N593" s="80"/>
    </row>
    <row r="594" ht="12.75" customHeight="1">
      <c r="N594" s="80"/>
    </row>
    <row r="595" ht="12.75" customHeight="1">
      <c r="N595" s="80"/>
    </row>
    <row r="596" ht="12.75" customHeight="1">
      <c r="N596" s="80"/>
    </row>
    <row r="597" ht="12.75" customHeight="1">
      <c r="N597" s="80"/>
    </row>
    <row r="598" ht="12.75" customHeight="1">
      <c r="N598" s="80"/>
    </row>
    <row r="599" ht="12.75" customHeight="1">
      <c r="N599" s="80"/>
    </row>
    <row r="600" ht="12.75" customHeight="1">
      <c r="N600" s="80"/>
    </row>
    <row r="601" ht="12.75" customHeight="1">
      <c r="N601" s="80"/>
    </row>
    <row r="602" ht="12.75" customHeight="1">
      <c r="N602" s="80"/>
    </row>
    <row r="603" ht="12.75" customHeight="1">
      <c r="N603" s="80"/>
    </row>
    <row r="604" ht="12.75" customHeight="1">
      <c r="N604" s="80"/>
    </row>
    <row r="605" ht="12.75" customHeight="1">
      <c r="N605" s="80"/>
    </row>
    <row r="606" ht="12.75" customHeight="1">
      <c r="N606" s="80"/>
    </row>
    <row r="607" ht="12.75" customHeight="1">
      <c r="N607" s="80"/>
    </row>
    <row r="608" ht="12.75" customHeight="1">
      <c r="N608" s="80"/>
    </row>
    <row r="609" ht="12.75" customHeight="1">
      <c r="N609" s="80"/>
    </row>
    <row r="610" ht="12.75" customHeight="1">
      <c r="N610" s="80"/>
    </row>
    <row r="611" ht="12.75" customHeight="1">
      <c r="N611" s="80"/>
    </row>
    <row r="612" ht="12.75" customHeight="1">
      <c r="N612" s="80"/>
    </row>
    <row r="613" ht="12.75" customHeight="1">
      <c r="N613" s="80"/>
    </row>
    <row r="614" ht="12.75" customHeight="1">
      <c r="N614" s="80"/>
    </row>
    <row r="615" ht="12.75" customHeight="1">
      <c r="N615" s="80"/>
    </row>
    <row r="616" ht="12.75" customHeight="1">
      <c r="N616" s="80"/>
    </row>
    <row r="617" ht="12.75" customHeight="1">
      <c r="N617" s="80"/>
    </row>
    <row r="618" ht="12.75" customHeight="1">
      <c r="N618" s="80"/>
    </row>
    <row r="619" ht="12.75" customHeight="1">
      <c r="N619" s="80"/>
    </row>
    <row r="620" ht="12.75" customHeight="1">
      <c r="N620" s="80"/>
    </row>
    <row r="621" ht="12.75" customHeight="1">
      <c r="N621" s="80"/>
    </row>
    <row r="622" ht="12.75" customHeight="1">
      <c r="N622" s="80"/>
    </row>
    <row r="623" ht="12.75" customHeight="1">
      <c r="N623" s="80"/>
    </row>
    <row r="624" ht="12.75" customHeight="1">
      <c r="N624" s="80"/>
    </row>
    <row r="625" ht="12.75" customHeight="1">
      <c r="N625" s="80"/>
    </row>
    <row r="626" ht="12.75" customHeight="1">
      <c r="N626" s="80"/>
    </row>
    <row r="627" ht="12.75" customHeight="1">
      <c r="N627" s="80"/>
    </row>
    <row r="628" ht="12.75" customHeight="1">
      <c r="N628" s="80"/>
    </row>
    <row r="629" ht="12.75" customHeight="1">
      <c r="N629" s="80"/>
    </row>
    <row r="630" ht="12.75" customHeight="1">
      <c r="N630" s="80"/>
    </row>
    <row r="631" ht="12.75" customHeight="1">
      <c r="N631" s="80"/>
    </row>
    <row r="632" ht="12.75" customHeight="1">
      <c r="N632" s="80"/>
    </row>
    <row r="633" ht="12.75" customHeight="1">
      <c r="N633" s="80"/>
    </row>
    <row r="634" ht="12.75" customHeight="1">
      <c r="N634" s="80"/>
    </row>
    <row r="635" ht="12.75" customHeight="1">
      <c r="N635" s="80"/>
    </row>
    <row r="636" ht="12.75" customHeight="1">
      <c r="N636" s="80"/>
    </row>
    <row r="637" ht="12.75" customHeight="1">
      <c r="N637" s="80"/>
    </row>
    <row r="638" ht="12.75" customHeight="1">
      <c r="N638" s="80"/>
    </row>
    <row r="639" ht="12.75" customHeight="1">
      <c r="N639" s="80"/>
    </row>
    <row r="640" ht="12.75" customHeight="1">
      <c r="N640" s="80"/>
    </row>
    <row r="641" ht="12.75" customHeight="1">
      <c r="N641" s="80"/>
    </row>
    <row r="642" ht="12.75" customHeight="1">
      <c r="N642" s="80"/>
    </row>
    <row r="643" ht="12.75" customHeight="1">
      <c r="N643" s="80"/>
    </row>
    <row r="644" ht="12.75" customHeight="1">
      <c r="N644" s="80"/>
    </row>
    <row r="645" ht="12.75" customHeight="1">
      <c r="N645" s="80"/>
    </row>
    <row r="646" ht="12.75" customHeight="1">
      <c r="N646" s="80"/>
    </row>
    <row r="647" ht="12.75" customHeight="1">
      <c r="N647" s="80"/>
    </row>
    <row r="648" ht="12.75" customHeight="1">
      <c r="N648" s="80"/>
    </row>
    <row r="649" ht="12.75" customHeight="1">
      <c r="N649" s="80"/>
    </row>
    <row r="650" ht="12.75" customHeight="1">
      <c r="N650" s="80"/>
    </row>
    <row r="651" ht="12.75" customHeight="1">
      <c r="N651" s="80"/>
    </row>
    <row r="652" ht="12.75" customHeight="1">
      <c r="N652" s="80"/>
    </row>
    <row r="653" ht="12.75" customHeight="1">
      <c r="N653" s="80"/>
    </row>
    <row r="654" ht="12.75" customHeight="1">
      <c r="N654" s="80"/>
    </row>
    <row r="655" ht="12.75" customHeight="1">
      <c r="N655" s="80"/>
    </row>
    <row r="656" ht="12.75" customHeight="1">
      <c r="N656" s="80"/>
    </row>
    <row r="657" ht="12.75" customHeight="1">
      <c r="N657" s="80"/>
    </row>
    <row r="658" ht="12.75" customHeight="1">
      <c r="N658" s="80"/>
    </row>
    <row r="659" ht="12.75" customHeight="1">
      <c r="N659" s="80"/>
    </row>
    <row r="660" ht="12.75" customHeight="1">
      <c r="N660" s="80"/>
    </row>
    <row r="661" ht="12.75" customHeight="1">
      <c r="N661" s="80"/>
    </row>
    <row r="662" ht="12.75" customHeight="1">
      <c r="N662" s="80"/>
    </row>
    <row r="663" ht="12.75" customHeight="1">
      <c r="N663" s="80"/>
    </row>
    <row r="664" ht="12.75" customHeight="1">
      <c r="N664" s="80"/>
    </row>
    <row r="665" ht="12.75" customHeight="1">
      <c r="N665" s="80"/>
    </row>
    <row r="666" ht="12.75" customHeight="1">
      <c r="N666" s="80"/>
    </row>
    <row r="667" ht="12.75" customHeight="1">
      <c r="N667" s="80"/>
    </row>
    <row r="668" ht="12.75" customHeight="1">
      <c r="N668" s="80"/>
    </row>
    <row r="669" ht="12.75" customHeight="1">
      <c r="N669" s="80"/>
    </row>
    <row r="670" ht="12.75" customHeight="1">
      <c r="N670" s="80"/>
    </row>
    <row r="671" ht="12.75" customHeight="1">
      <c r="N671" s="80"/>
    </row>
    <row r="672" ht="12.75" customHeight="1">
      <c r="N672" s="80"/>
    </row>
    <row r="673" ht="12.75" customHeight="1">
      <c r="N673" s="80"/>
    </row>
    <row r="674" ht="12.75" customHeight="1">
      <c r="N674" s="80"/>
    </row>
    <row r="675" ht="12.75" customHeight="1">
      <c r="N675" s="80"/>
    </row>
    <row r="676" ht="12.75" customHeight="1">
      <c r="N676" s="80"/>
    </row>
    <row r="677" ht="12.75" customHeight="1">
      <c r="N677" s="80"/>
    </row>
    <row r="678" ht="12.75" customHeight="1">
      <c r="N678" s="80"/>
    </row>
    <row r="679" ht="12.75" customHeight="1">
      <c r="N679" s="80"/>
    </row>
    <row r="680" ht="12.75" customHeight="1">
      <c r="N680" s="80"/>
    </row>
    <row r="681" ht="12.75" customHeight="1">
      <c r="N681" s="80"/>
    </row>
    <row r="682" ht="12.75" customHeight="1">
      <c r="N682" s="80"/>
    </row>
    <row r="683" ht="12.75" customHeight="1">
      <c r="N683" s="80"/>
    </row>
    <row r="684" ht="12.75" customHeight="1">
      <c r="N684" s="80"/>
    </row>
    <row r="685" ht="12.75" customHeight="1">
      <c r="N685" s="80"/>
    </row>
    <row r="686" ht="12.75" customHeight="1">
      <c r="N686" s="80"/>
    </row>
    <row r="687" ht="12.75" customHeight="1">
      <c r="N687" s="80"/>
    </row>
    <row r="688" ht="12.75" customHeight="1">
      <c r="N688" s="80"/>
    </row>
    <row r="689" ht="12.75" customHeight="1">
      <c r="N689" s="80"/>
    </row>
    <row r="690" ht="12.75" customHeight="1">
      <c r="N690" s="80"/>
    </row>
    <row r="691" ht="12.75" customHeight="1">
      <c r="N691" s="80"/>
    </row>
    <row r="692" ht="12.75" customHeight="1">
      <c r="N692" s="80"/>
    </row>
    <row r="693" ht="12.75" customHeight="1">
      <c r="N693" s="80"/>
    </row>
    <row r="694" ht="12.75" customHeight="1">
      <c r="N694" s="80"/>
    </row>
    <row r="695" ht="12.75" customHeight="1">
      <c r="N695" s="80"/>
    </row>
    <row r="696" ht="12.75" customHeight="1">
      <c r="N696" s="80"/>
    </row>
    <row r="697" ht="12.75" customHeight="1">
      <c r="N697" s="80"/>
    </row>
    <row r="698" ht="12.75" customHeight="1">
      <c r="N698" s="80"/>
    </row>
    <row r="699" ht="12.75" customHeight="1">
      <c r="N699" s="80"/>
    </row>
    <row r="700" ht="12.75" customHeight="1">
      <c r="N700" s="80"/>
    </row>
    <row r="701" ht="12.75" customHeight="1">
      <c r="N701" s="80"/>
    </row>
    <row r="702" ht="12.75" customHeight="1">
      <c r="N702" s="80"/>
    </row>
    <row r="703" ht="12.75" customHeight="1">
      <c r="N703" s="80"/>
    </row>
    <row r="704" ht="12.75" customHeight="1">
      <c r="N704" s="80"/>
    </row>
    <row r="705" ht="12.75" customHeight="1">
      <c r="N705" s="80"/>
    </row>
    <row r="706" ht="12.75" customHeight="1">
      <c r="N706" s="80"/>
    </row>
    <row r="707" ht="12.75" customHeight="1">
      <c r="N707" s="80"/>
    </row>
    <row r="708" ht="12.75" customHeight="1">
      <c r="N708" s="80"/>
    </row>
    <row r="709" ht="12.75" customHeight="1">
      <c r="N709" s="80"/>
    </row>
    <row r="710" ht="12.75" customHeight="1">
      <c r="N710" s="80"/>
    </row>
    <row r="711" ht="12.75" customHeight="1">
      <c r="N711" s="80"/>
    </row>
    <row r="712" ht="12.75" customHeight="1">
      <c r="N712" s="80"/>
    </row>
    <row r="713" ht="12.75" customHeight="1">
      <c r="N713" s="80"/>
    </row>
    <row r="714" ht="12.75" customHeight="1">
      <c r="N714" s="80"/>
    </row>
    <row r="715" ht="12.75" customHeight="1">
      <c r="N715" s="80"/>
    </row>
    <row r="716" ht="12.75" customHeight="1">
      <c r="N716" s="80"/>
    </row>
    <row r="717" ht="12.75" customHeight="1">
      <c r="N717" s="80"/>
    </row>
    <row r="718" ht="12.75" customHeight="1">
      <c r="N718" s="80"/>
    </row>
    <row r="719" ht="12.75" customHeight="1">
      <c r="N719" s="80"/>
    </row>
    <row r="720" ht="12.75" customHeight="1">
      <c r="N720" s="80"/>
    </row>
    <row r="721" ht="12.75" customHeight="1">
      <c r="N721" s="80"/>
    </row>
    <row r="722" ht="12.75" customHeight="1">
      <c r="N722" s="80"/>
    </row>
    <row r="723" ht="12.75" customHeight="1">
      <c r="N723" s="80"/>
    </row>
    <row r="724" ht="12.75" customHeight="1">
      <c r="N724" s="80"/>
    </row>
    <row r="725" ht="12.75" customHeight="1">
      <c r="N725" s="80"/>
    </row>
    <row r="726" ht="12.75" customHeight="1">
      <c r="N726" s="80"/>
    </row>
    <row r="727" ht="12.75" customHeight="1">
      <c r="N727" s="80"/>
    </row>
    <row r="728" ht="12.75" customHeight="1">
      <c r="N728" s="80"/>
    </row>
    <row r="729" ht="12.75" customHeight="1">
      <c r="N729" s="80"/>
    </row>
    <row r="730" ht="12.75" customHeight="1">
      <c r="N730" s="80"/>
    </row>
    <row r="731" ht="12.75" customHeight="1">
      <c r="N731" s="80"/>
    </row>
    <row r="732" ht="12.75" customHeight="1">
      <c r="N732" s="80"/>
    </row>
    <row r="733" ht="12.75" customHeight="1">
      <c r="N733" s="80"/>
    </row>
    <row r="734" ht="12.75" customHeight="1">
      <c r="N734" s="80"/>
    </row>
    <row r="735" ht="12.75" customHeight="1">
      <c r="N735" s="80"/>
    </row>
    <row r="736" ht="12.75" customHeight="1">
      <c r="N736" s="80"/>
    </row>
    <row r="737" ht="12.75" customHeight="1">
      <c r="N737" s="80"/>
    </row>
    <row r="738" ht="12.75" customHeight="1">
      <c r="N738" s="80"/>
    </row>
    <row r="739" ht="12.75" customHeight="1">
      <c r="N739" s="80"/>
    </row>
    <row r="740" ht="12.75" customHeight="1">
      <c r="N740" s="80"/>
    </row>
    <row r="741" ht="12.75" customHeight="1">
      <c r="N741" s="80"/>
    </row>
    <row r="742" ht="12.75" customHeight="1">
      <c r="N742" s="80"/>
    </row>
    <row r="743" ht="12.75" customHeight="1">
      <c r="N743" s="80"/>
    </row>
    <row r="744" ht="12.75" customHeight="1">
      <c r="N744" s="80"/>
    </row>
    <row r="745" ht="12.75" customHeight="1">
      <c r="N745" s="80"/>
    </row>
    <row r="746" ht="12.75" customHeight="1">
      <c r="N746" s="80"/>
    </row>
    <row r="747" ht="12.75" customHeight="1">
      <c r="N747" s="80"/>
    </row>
    <row r="748" ht="12.75" customHeight="1">
      <c r="N748" s="80"/>
    </row>
    <row r="749" ht="12.75" customHeight="1">
      <c r="N749" s="80"/>
    </row>
    <row r="750" ht="12.75" customHeight="1">
      <c r="N750" s="80"/>
    </row>
    <row r="751" ht="12.75" customHeight="1">
      <c r="N751" s="80"/>
    </row>
    <row r="752" ht="12.75" customHeight="1">
      <c r="N752" s="80"/>
    </row>
    <row r="753" ht="12.75" customHeight="1">
      <c r="N753" s="80"/>
    </row>
    <row r="754" ht="12.75" customHeight="1">
      <c r="N754" s="80"/>
    </row>
    <row r="755" ht="12.75" customHeight="1">
      <c r="N755" s="80"/>
    </row>
    <row r="756" ht="12.75" customHeight="1">
      <c r="N756" s="80"/>
    </row>
    <row r="757" ht="12.75" customHeight="1">
      <c r="N757" s="80"/>
    </row>
    <row r="758" ht="12.75" customHeight="1">
      <c r="N758" s="80"/>
    </row>
    <row r="759" ht="12.75" customHeight="1">
      <c r="N759" s="80"/>
    </row>
    <row r="760" ht="12.75" customHeight="1">
      <c r="N760" s="80"/>
    </row>
    <row r="761" ht="12.75" customHeight="1">
      <c r="N761" s="80"/>
    </row>
    <row r="762" ht="12.75" customHeight="1">
      <c r="N762" s="80"/>
    </row>
    <row r="763" ht="12.75" customHeight="1">
      <c r="N763" s="80"/>
    </row>
    <row r="764" ht="12.75" customHeight="1">
      <c r="N764" s="80"/>
    </row>
    <row r="765" ht="12.75" customHeight="1">
      <c r="N765" s="80"/>
    </row>
    <row r="766" ht="12.75" customHeight="1">
      <c r="N766" s="80"/>
    </row>
    <row r="767" ht="12.75" customHeight="1">
      <c r="N767" s="80"/>
    </row>
    <row r="768" ht="12.75" customHeight="1">
      <c r="N768" s="80"/>
    </row>
    <row r="769" ht="12.75" customHeight="1">
      <c r="N769" s="80"/>
    </row>
    <row r="770" ht="12.75" customHeight="1">
      <c r="N770" s="80"/>
    </row>
    <row r="771" ht="12.75" customHeight="1">
      <c r="N771" s="80"/>
    </row>
    <row r="772" ht="12.75" customHeight="1">
      <c r="N772" s="80"/>
    </row>
    <row r="773" ht="12.75" customHeight="1">
      <c r="N773" s="80"/>
    </row>
    <row r="774" ht="12.75" customHeight="1">
      <c r="N774" s="80"/>
    </row>
    <row r="775" ht="12.75" customHeight="1">
      <c r="N775" s="80"/>
    </row>
    <row r="776" ht="12.75" customHeight="1">
      <c r="N776" s="80"/>
    </row>
    <row r="777" ht="12.75" customHeight="1">
      <c r="N777" s="80"/>
    </row>
    <row r="778" ht="12.75" customHeight="1">
      <c r="N778" s="80"/>
    </row>
    <row r="779" ht="12.75" customHeight="1">
      <c r="N779" s="80"/>
    </row>
    <row r="780" ht="12.75" customHeight="1">
      <c r="N780" s="80"/>
    </row>
    <row r="781" ht="12.75" customHeight="1">
      <c r="N781" s="80"/>
    </row>
    <row r="782" ht="12.75" customHeight="1">
      <c r="N782" s="80"/>
    </row>
    <row r="783" ht="12.75" customHeight="1">
      <c r="N783" s="80"/>
    </row>
    <row r="784" ht="12.75" customHeight="1">
      <c r="N784" s="80"/>
    </row>
    <row r="785" ht="12.75" customHeight="1">
      <c r="N785" s="80"/>
    </row>
    <row r="786" ht="12.75" customHeight="1">
      <c r="N786" s="80"/>
    </row>
    <row r="787" ht="12.75" customHeight="1">
      <c r="N787" s="80"/>
    </row>
    <row r="788" ht="12.75" customHeight="1">
      <c r="N788" s="80"/>
    </row>
    <row r="789" ht="12.75" customHeight="1">
      <c r="N789" s="80"/>
    </row>
    <row r="790" ht="12.75" customHeight="1">
      <c r="N790" s="80"/>
    </row>
    <row r="791" ht="12.75" customHeight="1">
      <c r="N791" s="80"/>
    </row>
    <row r="792" ht="12.75" customHeight="1">
      <c r="N792" s="80"/>
    </row>
    <row r="793" ht="12.75" customHeight="1">
      <c r="N793" s="80"/>
    </row>
    <row r="794" ht="12.75" customHeight="1">
      <c r="N794" s="80"/>
    </row>
    <row r="795" ht="12.75" customHeight="1">
      <c r="N795" s="80"/>
    </row>
    <row r="796" ht="12.75" customHeight="1">
      <c r="N796" s="80"/>
    </row>
    <row r="797" ht="12.75" customHeight="1">
      <c r="N797" s="80"/>
    </row>
    <row r="798" ht="12.75" customHeight="1">
      <c r="N798" s="80"/>
    </row>
    <row r="799" ht="12.75" customHeight="1">
      <c r="N799" s="80"/>
    </row>
    <row r="800" ht="12.75" customHeight="1">
      <c r="N800" s="80"/>
    </row>
    <row r="801" ht="12.75" customHeight="1">
      <c r="N801" s="80"/>
    </row>
    <row r="802" ht="12.75" customHeight="1">
      <c r="N802" s="80"/>
    </row>
    <row r="803" ht="12.75" customHeight="1">
      <c r="N803" s="80"/>
    </row>
    <row r="804" ht="12.75" customHeight="1">
      <c r="N804" s="80"/>
    </row>
    <row r="805" ht="12.75" customHeight="1">
      <c r="N805" s="80"/>
    </row>
    <row r="806" ht="12.75" customHeight="1">
      <c r="N806" s="80"/>
    </row>
    <row r="807" ht="12.75" customHeight="1">
      <c r="N807" s="80"/>
    </row>
    <row r="808" ht="12.75" customHeight="1">
      <c r="N808" s="80"/>
    </row>
    <row r="809" ht="12.75" customHeight="1">
      <c r="N809" s="80"/>
    </row>
    <row r="810" ht="12.75" customHeight="1">
      <c r="N810" s="80"/>
    </row>
    <row r="811" ht="12.75" customHeight="1">
      <c r="N811" s="80"/>
    </row>
    <row r="812" ht="12.75" customHeight="1">
      <c r="N812" s="80"/>
    </row>
    <row r="813" ht="12.75" customHeight="1">
      <c r="N813" s="80"/>
    </row>
    <row r="814" ht="12.75" customHeight="1">
      <c r="N814" s="80"/>
    </row>
    <row r="815" ht="12.75" customHeight="1">
      <c r="N815" s="80"/>
    </row>
    <row r="816" ht="12.75" customHeight="1">
      <c r="N816" s="80"/>
    </row>
    <row r="817" ht="12.75" customHeight="1">
      <c r="N817" s="80"/>
    </row>
    <row r="818" ht="12.75" customHeight="1">
      <c r="N818" s="80"/>
    </row>
    <row r="819" ht="12.75" customHeight="1">
      <c r="N819" s="80"/>
    </row>
    <row r="820" ht="12.75" customHeight="1">
      <c r="N820" s="80"/>
    </row>
    <row r="821" ht="12.75" customHeight="1">
      <c r="N821" s="80"/>
    </row>
    <row r="822" ht="12.75" customHeight="1">
      <c r="N822" s="80"/>
    </row>
    <row r="823" ht="12.75" customHeight="1">
      <c r="N823" s="80"/>
    </row>
    <row r="824" ht="12.75" customHeight="1">
      <c r="N824" s="80"/>
    </row>
    <row r="825" ht="12.75" customHeight="1">
      <c r="N825" s="80"/>
    </row>
    <row r="826" ht="12.75" customHeight="1">
      <c r="N826" s="80"/>
    </row>
    <row r="827" ht="12.75" customHeight="1">
      <c r="N827" s="80"/>
    </row>
    <row r="828" ht="12.75" customHeight="1">
      <c r="N828" s="80"/>
    </row>
    <row r="829" ht="12.75" customHeight="1">
      <c r="N829" s="80"/>
    </row>
    <row r="830" ht="12.75" customHeight="1">
      <c r="N830" s="80"/>
    </row>
    <row r="831" ht="12.75" customHeight="1">
      <c r="N831" s="80"/>
    </row>
    <row r="832" ht="12.75" customHeight="1">
      <c r="N832" s="80"/>
    </row>
    <row r="833" ht="12.75" customHeight="1">
      <c r="N833" s="80"/>
    </row>
    <row r="834" ht="12.75" customHeight="1">
      <c r="N834" s="80"/>
    </row>
    <row r="835" ht="12.75" customHeight="1">
      <c r="N835" s="80"/>
    </row>
    <row r="836" ht="12.75" customHeight="1">
      <c r="N836" s="80"/>
    </row>
    <row r="837" ht="12.75" customHeight="1">
      <c r="N837" s="80"/>
    </row>
    <row r="838" ht="12.75" customHeight="1">
      <c r="N838" s="80"/>
    </row>
    <row r="839" ht="12.75" customHeight="1">
      <c r="N839" s="80"/>
    </row>
    <row r="840" ht="12.75" customHeight="1">
      <c r="N840" s="80"/>
    </row>
    <row r="841" ht="12.75" customHeight="1">
      <c r="N841" s="80"/>
    </row>
    <row r="842" ht="12.75" customHeight="1">
      <c r="N842" s="80"/>
    </row>
    <row r="843" ht="12.75" customHeight="1">
      <c r="N843" s="80"/>
    </row>
    <row r="844" ht="12.75" customHeight="1">
      <c r="N844" s="80"/>
    </row>
    <row r="845" ht="12.75" customHeight="1">
      <c r="N845" s="80"/>
    </row>
    <row r="846" ht="12.75" customHeight="1">
      <c r="N846" s="80"/>
    </row>
    <row r="847" ht="12.75" customHeight="1">
      <c r="N847" s="80"/>
    </row>
    <row r="848" ht="12.75" customHeight="1">
      <c r="N848" s="80"/>
    </row>
    <row r="849" ht="12.75" customHeight="1">
      <c r="N849" s="80"/>
    </row>
    <row r="850" ht="12.75" customHeight="1">
      <c r="N850" s="80"/>
    </row>
    <row r="851" ht="12.75" customHeight="1">
      <c r="N851" s="80"/>
    </row>
    <row r="852" ht="12.75" customHeight="1">
      <c r="N852" s="80"/>
    </row>
    <row r="853" ht="12.75" customHeight="1">
      <c r="N853" s="80"/>
    </row>
    <row r="854" ht="12.75" customHeight="1">
      <c r="N854" s="80"/>
    </row>
    <row r="855" ht="12.75" customHeight="1">
      <c r="N855" s="80"/>
    </row>
    <row r="856" ht="12.75" customHeight="1">
      <c r="N856" s="80"/>
    </row>
    <row r="857" ht="12.75" customHeight="1">
      <c r="N857" s="80"/>
    </row>
    <row r="858" ht="12.75" customHeight="1">
      <c r="N858" s="80"/>
    </row>
    <row r="859" ht="12.75" customHeight="1">
      <c r="N859" s="80"/>
    </row>
    <row r="860" ht="12.75" customHeight="1">
      <c r="N860" s="80"/>
    </row>
    <row r="861" ht="12.75" customHeight="1">
      <c r="N861" s="80"/>
    </row>
    <row r="862" ht="12.75" customHeight="1">
      <c r="N862" s="80"/>
    </row>
    <row r="863" ht="12.75" customHeight="1">
      <c r="N863" s="80"/>
    </row>
    <row r="864" ht="12.75" customHeight="1">
      <c r="N864" s="80"/>
    </row>
    <row r="865" ht="12.75" customHeight="1">
      <c r="N865" s="80"/>
    </row>
    <row r="866" ht="12.75" customHeight="1">
      <c r="N866" s="80"/>
    </row>
    <row r="867" ht="12.75" customHeight="1">
      <c r="N867" s="80"/>
    </row>
    <row r="868" ht="12.75" customHeight="1">
      <c r="N868" s="80"/>
    </row>
    <row r="869" ht="12.75" customHeight="1">
      <c r="N869" s="80"/>
    </row>
    <row r="870" ht="12.75" customHeight="1">
      <c r="N870" s="80"/>
    </row>
    <row r="871" ht="12.75" customHeight="1">
      <c r="N871" s="80"/>
    </row>
    <row r="872" ht="12.75" customHeight="1">
      <c r="N872" s="80"/>
    </row>
    <row r="873" ht="12.75" customHeight="1">
      <c r="N873" s="80"/>
    </row>
    <row r="874" ht="12.75" customHeight="1">
      <c r="N874" s="80"/>
    </row>
    <row r="875" ht="12.75" customHeight="1">
      <c r="N875" s="80"/>
    </row>
    <row r="876" ht="12.75" customHeight="1">
      <c r="N876" s="80"/>
    </row>
    <row r="877" ht="12.75" customHeight="1">
      <c r="N877" s="80"/>
    </row>
    <row r="878" ht="12.75" customHeight="1">
      <c r="N878" s="80"/>
    </row>
    <row r="879" ht="12.75" customHeight="1">
      <c r="N879" s="80"/>
    </row>
    <row r="880" ht="12.75" customHeight="1">
      <c r="N880" s="80"/>
    </row>
    <row r="881" ht="12.75" customHeight="1">
      <c r="N881" s="80"/>
    </row>
    <row r="882" ht="12.75" customHeight="1">
      <c r="N882" s="80"/>
    </row>
    <row r="883" ht="12.75" customHeight="1">
      <c r="N883" s="80"/>
    </row>
    <row r="884" ht="12.75" customHeight="1">
      <c r="N884" s="80"/>
    </row>
    <row r="885" ht="12.75" customHeight="1">
      <c r="N885" s="80"/>
    </row>
    <row r="886" ht="12.75" customHeight="1">
      <c r="N886" s="80"/>
    </row>
    <row r="887" ht="12.75" customHeight="1">
      <c r="N887" s="80"/>
    </row>
    <row r="888" ht="12.75" customHeight="1">
      <c r="N888" s="80"/>
    </row>
    <row r="889" ht="12.75" customHeight="1">
      <c r="N889" s="80"/>
    </row>
    <row r="890" ht="12.75" customHeight="1">
      <c r="N890" s="80"/>
    </row>
    <row r="891" ht="12.75" customHeight="1">
      <c r="N891" s="80"/>
    </row>
    <row r="892" ht="12.75" customHeight="1">
      <c r="N892" s="80"/>
    </row>
    <row r="893" ht="12.75" customHeight="1">
      <c r="N893" s="80"/>
    </row>
    <row r="894" ht="12.75" customHeight="1">
      <c r="N894" s="80"/>
    </row>
    <row r="895" ht="12.75" customHeight="1">
      <c r="N895" s="80"/>
    </row>
    <row r="896" ht="12.75" customHeight="1">
      <c r="N896" s="80"/>
    </row>
    <row r="897" ht="12.75" customHeight="1">
      <c r="N897" s="80"/>
    </row>
    <row r="898" ht="12.75" customHeight="1">
      <c r="N898" s="80"/>
    </row>
    <row r="899" ht="12.75" customHeight="1">
      <c r="N899" s="80"/>
    </row>
    <row r="900" ht="12.75" customHeight="1">
      <c r="N900" s="80"/>
    </row>
    <row r="901" ht="12.75" customHeight="1">
      <c r="N901" s="80"/>
    </row>
    <row r="902" ht="12.75" customHeight="1">
      <c r="N902" s="80"/>
    </row>
    <row r="903" ht="12.75" customHeight="1">
      <c r="N903" s="80"/>
    </row>
    <row r="904" ht="12.75" customHeight="1">
      <c r="N904" s="80"/>
    </row>
    <row r="905" ht="12.75" customHeight="1">
      <c r="N905" s="80"/>
    </row>
    <row r="906" ht="12.75" customHeight="1">
      <c r="N906" s="80"/>
    </row>
    <row r="907" ht="12.75" customHeight="1">
      <c r="N907" s="80"/>
    </row>
    <row r="908" ht="12.75" customHeight="1">
      <c r="N908" s="80"/>
    </row>
    <row r="909" ht="12.75" customHeight="1">
      <c r="N909" s="80"/>
    </row>
    <row r="910" ht="12.75" customHeight="1">
      <c r="N910" s="80"/>
    </row>
    <row r="911" ht="12.75" customHeight="1">
      <c r="N911" s="80"/>
    </row>
    <row r="912" ht="12.75" customHeight="1">
      <c r="N912" s="80"/>
    </row>
    <row r="913" ht="12.75" customHeight="1">
      <c r="N913" s="80"/>
    </row>
    <row r="914" ht="12.75" customHeight="1">
      <c r="N914" s="80"/>
    </row>
    <row r="915" ht="12.75" customHeight="1">
      <c r="N915" s="80"/>
    </row>
    <row r="916" ht="12.75" customHeight="1">
      <c r="N916" s="80"/>
    </row>
    <row r="917" ht="12.75" customHeight="1">
      <c r="N917" s="80"/>
    </row>
    <row r="918" ht="12.75" customHeight="1">
      <c r="N918" s="80"/>
    </row>
    <row r="919" ht="12.75" customHeight="1">
      <c r="N919" s="80"/>
    </row>
    <row r="920" ht="12.75" customHeight="1">
      <c r="N920" s="80"/>
    </row>
    <row r="921" ht="12.75" customHeight="1">
      <c r="N921" s="80"/>
    </row>
    <row r="922" ht="12.75" customHeight="1">
      <c r="N922" s="80"/>
    </row>
    <row r="923" ht="12.75" customHeight="1">
      <c r="N923" s="80"/>
    </row>
    <row r="924" ht="12.75" customHeight="1">
      <c r="N924" s="80"/>
    </row>
    <row r="925" ht="12.75" customHeight="1">
      <c r="N925" s="80"/>
    </row>
    <row r="926" ht="12.75" customHeight="1">
      <c r="N926" s="80"/>
    </row>
    <row r="927" ht="12.75" customHeight="1">
      <c r="N927" s="80"/>
    </row>
    <row r="928" ht="12.75" customHeight="1">
      <c r="N928" s="80"/>
    </row>
    <row r="929" ht="12.75" customHeight="1">
      <c r="N929" s="80"/>
    </row>
    <row r="930" ht="12.75" customHeight="1">
      <c r="N930" s="80"/>
    </row>
    <row r="931" ht="12.75" customHeight="1">
      <c r="N931" s="80"/>
    </row>
    <row r="932" ht="12.75" customHeight="1">
      <c r="N932" s="80"/>
    </row>
    <row r="933" ht="12.75" customHeight="1">
      <c r="N933" s="80"/>
    </row>
    <row r="934" ht="12.75" customHeight="1">
      <c r="N934" s="80"/>
    </row>
    <row r="935" ht="12.75" customHeight="1">
      <c r="N935" s="80"/>
    </row>
    <row r="936" ht="12.75" customHeight="1">
      <c r="N936" s="80"/>
    </row>
    <row r="937" ht="12.75" customHeight="1">
      <c r="N937" s="80"/>
    </row>
    <row r="938" ht="12.75" customHeight="1">
      <c r="N938" s="80"/>
    </row>
    <row r="939" ht="12.75" customHeight="1">
      <c r="N939" s="80"/>
    </row>
    <row r="940" ht="12.75" customHeight="1">
      <c r="N940" s="80"/>
    </row>
    <row r="941" ht="12.75" customHeight="1">
      <c r="N941" s="80"/>
    </row>
    <row r="942" ht="12.75" customHeight="1">
      <c r="N942" s="80"/>
    </row>
    <row r="943" ht="12.75" customHeight="1">
      <c r="N943" s="80"/>
    </row>
    <row r="944" ht="12.75" customHeight="1">
      <c r="N944" s="80"/>
    </row>
    <row r="945" ht="12.75" customHeight="1">
      <c r="N945" s="80"/>
    </row>
    <row r="946" ht="12.75" customHeight="1">
      <c r="N946" s="80"/>
    </row>
    <row r="947" ht="12.75" customHeight="1">
      <c r="N947" s="80"/>
    </row>
    <row r="948" ht="12.75" customHeight="1">
      <c r="N948" s="80"/>
    </row>
    <row r="949" ht="12.75" customHeight="1">
      <c r="N949" s="80"/>
    </row>
    <row r="950" ht="12.75" customHeight="1">
      <c r="N950" s="80"/>
    </row>
    <row r="951" ht="12.75" customHeight="1">
      <c r="N951" s="80"/>
    </row>
    <row r="952" ht="12.75" customHeight="1">
      <c r="N952" s="80"/>
    </row>
    <row r="953" ht="12.75" customHeight="1">
      <c r="N953" s="80"/>
    </row>
    <row r="954" ht="12.75" customHeight="1">
      <c r="N954" s="80"/>
    </row>
    <row r="955" ht="12.75" customHeight="1">
      <c r="N955" s="80"/>
    </row>
    <row r="956" ht="12.75" customHeight="1">
      <c r="N956" s="80"/>
    </row>
    <row r="957" ht="12.75" customHeight="1">
      <c r="N957" s="80"/>
    </row>
    <row r="958" ht="12.75" customHeight="1">
      <c r="N958" s="80"/>
    </row>
    <row r="959" ht="12.75" customHeight="1">
      <c r="N959" s="80"/>
    </row>
    <row r="960" ht="12.75" customHeight="1">
      <c r="N960" s="80"/>
    </row>
    <row r="961" ht="12.75" customHeight="1">
      <c r="N961" s="80"/>
    </row>
    <row r="962" ht="12.75" customHeight="1">
      <c r="N962" s="80"/>
    </row>
    <row r="963" ht="12.75" customHeight="1">
      <c r="N963" s="80"/>
    </row>
    <row r="964" ht="12.75" customHeight="1">
      <c r="N964" s="80"/>
    </row>
    <row r="965" ht="12.75" customHeight="1">
      <c r="N965" s="80"/>
    </row>
    <row r="966" ht="12.75" customHeight="1">
      <c r="N966" s="80"/>
    </row>
    <row r="967" ht="12.75" customHeight="1">
      <c r="N967" s="80"/>
    </row>
    <row r="968" ht="12.75" customHeight="1">
      <c r="N968" s="80"/>
    </row>
    <row r="969" ht="12.75" customHeight="1">
      <c r="N969" s="80"/>
    </row>
    <row r="970" ht="12.75" customHeight="1">
      <c r="N970" s="80"/>
    </row>
    <row r="971" ht="12.75" customHeight="1">
      <c r="N971" s="80"/>
    </row>
    <row r="972" ht="12.75" customHeight="1">
      <c r="N972" s="80"/>
    </row>
    <row r="973" ht="12.75" customHeight="1">
      <c r="N973" s="80"/>
    </row>
    <row r="974" ht="12.75" customHeight="1">
      <c r="N974" s="80"/>
    </row>
    <row r="975" ht="12.75" customHeight="1">
      <c r="N975" s="80"/>
    </row>
    <row r="976" ht="12.75" customHeight="1">
      <c r="N976" s="80"/>
    </row>
    <row r="977" ht="12.75" customHeight="1">
      <c r="N977" s="80"/>
    </row>
    <row r="978" ht="12.75" customHeight="1">
      <c r="N978" s="80"/>
    </row>
    <row r="979" ht="12.75" customHeight="1">
      <c r="N979" s="80"/>
    </row>
    <row r="980" ht="12.75" customHeight="1">
      <c r="N980" s="80"/>
    </row>
    <row r="981" ht="12.75" customHeight="1">
      <c r="N981" s="80"/>
    </row>
    <row r="982" ht="12.75" customHeight="1">
      <c r="N982" s="80"/>
    </row>
    <row r="983" ht="12.75" customHeight="1">
      <c r="N983" s="80"/>
    </row>
    <row r="984" ht="12.75" customHeight="1">
      <c r="N984" s="80"/>
    </row>
    <row r="985" ht="12.75" customHeight="1">
      <c r="N985" s="80"/>
    </row>
    <row r="986" ht="12.75" customHeight="1">
      <c r="N986" s="80"/>
    </row>
    <row r="987" ht="12.75" customHeight="1">
      <c r="N987" s="80"/>
    </row>
    <row r="988" ht="12.75" customHeight="1">
      <c r="N988" s="80"/>
    </row>
    <row r="989" ht="12.75" customHeight="1">
      <c r="N989" s="80"/>
    </row>
    <row r="990" ht="12.75" customHeight="1">
      <c r="N990" s="80"/>
    </row>
    <row r="991" ht="12.75" customHeight="1">
      <c r="N991" s="80"/>
    </row>
    <row r="992" ht="12.75" customHeight="1">
      <c r="N992" s="80"/>
    </row>
    <row r="993" ht="12.75" customHeight="1">
      <c r="N993" s="80"/>
    </row>
    <row r="994" ht="12.75" customHeight="1">
      <c r="N994" s="80"/>
    </row>
    <row r="995" ht="12.75" customHeight="1">
      <c r="N995" s="80"/>
    </row>
    <row r="996" ht="12.75" customHeight="1">
      <c r="N996" s="80"/>
    </row>
    <row r="997" ht="12.75" customHeight="1">
      <c r="N997" s="80"/>
    </row>
    <row r="998" ht="12.75" customHeight="1">
      <c r="N998" s="80"/>
    </row>
    <row r="999" ht="12.75" customHeight="1">
      <c r="N999" s="80"/>
    </row>
    <row r="1000" ht="12.75" customHeight="1">
      <c r="N1000" s="80"/>
    </row>
    <row r="1001" ht="12.75" customHeight="1">
      <c r="N1001" s="80"/>
    </row>
    <row r="1002" ht="12.75" customHeight="1">
      <c r="N1002" s="80"/>
    </row>
    <row r="1003" ht="12.75" customHeight="1">
      <c r="N1003" s="80"/>
    </row>
    <row r="1004" ht="12.75" customHeight="1">
      <c r="N1004" s="80"/>
    </row>
    <row r="1005" ht="12.75" customHeight="1">
      <c r="N1005" s="80"/>
    </row>
    <row r="1006" ht="12.75" customHeight="1">
      <c r="N1006" s="80"/>
    </row>
    <row r="1007" ht="12.75" customHeight="1">
      <c r="N1007" s="80"/>
    </row>
    <row r="1008" ht="12.75" customHeight="1">
      <c r="N1008" s="80"/>
    </row>
    <row r="1009" ht="12.75" customHeight="1">
      <c r="N1009" s="80"/>
    </row>
    <row r="1010" ht="12.75" customHeight="1">
      <c r="N1010" s="80"/>
    </row>
    <row r="1011" ht="12.75" customHeight="1">
      <c r="N1011" s="80"/>
    </row>
    <row r="1012" ht="12.75" customHeight="1">
      <c r="N1012" s="80"/>
    </row>
    <row r="1013" ht="12.75" customHeight="1">
      <c r="N1013" s="80"/>
    </row>
    <row r="1014" ht="12.75" customHeight="1">
      <c r="N1014" s="80"/>
    </row>
    <row r="1015" ht="12.75" customHeight="1">
      <c r="N1015" s="80"/>
    </row>
    <row r="1016" ht="12.75" customHeight="1">
      <c r="N1016" s="80"/>
    </row>
    <row r="1017" ht="12.75" customHeight="1">
      <c r="N1017" s="80"/>
    </row>
    <row r="1018" ht="12.75" customHeight="1">
      <c r="N1018" s="80"/>
    </row>
    <row r="1019" ht="12.75" customHeight="1">
      <c r="N1019" s="80"/>
    </row>
    <row r="1020" ht="12.75" customHeight="1">
      <c r="N1020" s="80"/>
    </row>
    <row r="1021" ht="12.75" customHeight="1">
      <c r="N1021" s="80"/>
    </row>
    <row r="1022" ht="12.75" customHeight="1">
      <c r="N1022" s="80"/>
    </row>
    <row r="1023" ht="12.75" customHeight="1">
      <c r="N1023" s="80"/>
    </row>
    <row r="1024" ht="12.75" customHeight="1">
      <c r="N1024" s="80"/>
    </row>
    <row r="1025" ht="12.75" customHeight="1">
      <c r="N1025" s="80"/>
    </row>
    <row r="1026" ht="12.75" customHeight="1">
      <c r="N1026" s="80"/>
    </row>
    <row r="1027" ht="12.75" customHeight="1">
      <c r="N1027" s="80"/>
    </row>
    <row r="1028" ht="12.75" customHeight="1">
      <c r="N1028" s="80"/>
    </row>
    <row r="1029" ht="12.75" customHeight="1">
      <c r="N1029" s="80"/>
    </row>
    <row r="1030" ht="12.75" customHeight="1">
      <c r="N1030" s="80"/>
    </row>
    <row r="1031" ht="12.75" customHeight="1">
      <c r="N1031" s="80"/>
    </row>
    <row r="1032" ht="12.75" customHeight="1">
      <c r="N1032" s="80"/>
    </row>
    <row r="1033" ht="12.75" customHeight="1">
      <c r="N1033" s="80"/>
    </row>
  </sheetData>
  <mergeCells count="39">
    <mergeCell ref="F121:G121"/>
    <mergeCell ref="H121:I121"/>
    <mergeCell ref="C103:E103"/>
    <mergeCell ref="F103:G103"/>
    <mergeCell ref="H103:I103"/>
    <mergeCell ref="C104:E104"/>
    <mergeCell ref="F104:G104"/>
    <mergeCell ref="H104:I104"/>
    <mergeCell ref="C121:E121"/>
    <mergeCell ref="F21:G21"/>
    <mergeCell ref="H21:I21"/>
    <mergeCell ref="C2:E2"/>
    <mergeCell ref="F2:G2"/>
    <mergeCell ref="H2:I2"/>
    <mergeCell ref="C20:E20"/>
    <mergeCell ref="F20:G20"/>
    <mergeCell ref="H20:I20"/>
    <mergeCell ref="C21:E21"/>
    <mergeCell ref="F59:G59"/>
    <mergeCell ref="H59:I59"/>
    <mergeCell ref="C39:E39"/>
    <mergeCell ref="F39:G39"/>
    <mergeCell ref="H39:I39"/>
    <mergeCell ref="C40:E40"/>
    <mergeCell ref="F40:G40"/>
    <mergeCell ref="H40:I40"/>
    <mergeCell ref="C59:E59"/>
    <mergeCell ref="F80:G80"/>
    <mergeCell ref="H80:I80"/>
    <mergeCell ref="C60:E60"/>
    <mergeCell ref="F60:G60"/>
    <mergeCell ref="H60:I60"/>
    <mergeCell ref="C79:E79"/>
    <mergeCell ref="F79:G79"/>
    <mergeCell ref="H79:I79"/>
    <mergeCell ref="C80:E80"/>
    <mergeCell ref="C122:E122"/>
    <mergeCell ref="F122:G122"/>
    <mergeCell ref="H122:I122"/>
  </mergeCells>
  <conditionalFormatting sqref="B1:B1033 A29:A38 A47:A58 A68:A78 A91:A102 A110:A120">
    <cfRule type="notContainsBlanks" dxfId="0" priority="1">
      <formula>LEN(TRIM(B1))&gt;0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hidden="1" min="1" max="1" width="8.63"/>
    <col customWidth="1" min="2" max="2" width="63.5"/>
    <col customWidth="1" min="3" max="3" width="11.63"/>
    <col customWidth="1" min="4" max="4" width="7.63"/>
    <col customWidth="1" min="5" max="5" width="6.75"/>
    <col customWidth="1" min="6" max="6" width="6.0"/>
    <col customWidth="1" min="7" max="7" width="11.75"/>
    <col customWidth="1" min="8" max="8" width="13.5"/>
    <col customWidth="1" min="9" max="9" width="8.75"/>
    <col customWidth="1" min="10" max="28" width="10.0"/>
  </cols>
  <sheetData>
    <row r="1" ht="12.75" customHeight="1">
      <c r="A1" s="35"/>
      <c r="B1" s="36" t="s">
        <v>11</v>
      </c>
      <c r="C1" s="37"/>
      <c r="D1" s="37"/>
      <c r="E1" s="37"/>
      <c r="F1" s="37"/>
      <c r="G1" s="37"/>
      <c r="H1" s="37"/>
      <c r="I1" s="37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ht="12.75" customHeight="1">
      <c r="A2" s="35"/>
      <c r="B2" s="38"/>
      <c r="C2" s="39" t="s">
        <v>40</v>
      </c>
      <c r="F2" s="39" t="s">
        <v>41</v>
      </c>
      <c r="H2" s="39" t="s">
        <v>42</v>
      </c>
      <c r="J2" s="35"/>
      <c r="K2" s="35"/>
      <c r="L2" s="35"/>
      <c r="M2" s="41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ht="12.75" customHeight="1">
      <c r="A3" s="35" t="s">
        <v>43</v>
      </c>
      <c r="B3" s="39" t="s">
        <v>44</v>
      </c>
      <c r="C3" s="39" t="s">
        <v>45</v>
      </c>
      <c r="D3" s="40" t="s">
        <v>46</v>
      </c>
      <c r="E3" s="40" t="s">
        <v>47</v>
      </c>
      <c r="F3" s="41" t="s">
        <v>48</v>
      </c>
      <c r="G3" s="41" t="s">
        <v>49</v>
      </c>
      <c r="H3" s="41" t="s">
        <v>50</v>
      </c>
      <c r="I3" s="41" t="s">
        <v>51</v>
      </c>
      <c r="J3" s="42"/>
      <c r="K3" s="40" t="s">
        <v>52</v>
      </c>
      <c r="L3" s="35"/>
      <c r="M3" s="41"/>
      <c r="N3" s="37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ht="12.75" customHeight="1">
      <c r="A4" s="43" t="s">
        <v>53</v>
      </c>
      <c r="B4" s="44" t="s">
        <v>54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  <c r="R4" s="46"/>
      <c r="S4" s="46"/>
      <c r="T4" s="46"/>
      <c r="U4" s="46"/>
      <c r="V4" s="46"/>
    </row>
    <row r="5" ht="12.75" customHeight="1">
      <c r="A5" s="43"/>
      <c r="B5" s="44" t="s">
        <v>154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6"/>
      <c r="R5" s="46"/>
      <c r="S5" s="46"/>
      <c r="T5" s="46"/>
      <c r="U5" s="46"/>
      <c r="V5" s="46"/>
    </row>
    <row r="6">
      <c r="A6" s="43" t="s">
        <v>56</v>
      </c>
      <c r="B6" s="48" t="s">
        <v>155</v>
      </c>
      <c r="C6" s="45" t="s">
        <v>58</v>
      </c>
      <c r="D6" s="45" t="s">
        <v>58</v>
      </c>
      <c r="E6" s="45" t="s">
        <v>58</v>
      </c>
      <c r="F6" s="45" t="s">
        <v>58</v>
      </c>
      <c r="G6" s="45" t="s">
        <v>58</v>
      </c>
      <c r="H6" s="45" t="s">
        <v>58</v>
      </c>
      <c r="I6" s="45" t="s">
        <v>58</v>
      </c>
      <c r="J6" s="47"/>
      <c r="K6" s="47">
        <f>COUNTIF(C$6:I$6,"F")</f>
        <v>0</v>
      </c>
      <c r="L6" s="45"/>
      <c r="M6" s="45"/>
      <c r="N6" s="45"/>
      <c r="O6" s="45"/>
      <c r="P6" s="45"/>
      <c r="Q6" s="45"/>
      <c r="R6" s="45"/>
      <c r="S6" s="45"/>
      <c r="T6" s="45"/>
      <c r="U6" s="46"/>
      <c r="V6" s="46"/>
    </row>
    <row r="7">
      <c r="A7" s="43" t="s">
        <v>59</v>
      </c>
      <c r="B7" s="48" t="s">
        <v>156</v>
      </c>
      <c r="C7" s="45" t="s">
        <v>58</v>
      </c>
      <c r="D7" s="45" t="s">
        <v>58</v>
      </c>
      <c r="E7" s="45" t="s">
        <v>58</v>
      </c>
      <c r="F7" s="45" t="s">
        <v>58</v>
      </c>
      <c r="G7" s="45" t="s">
        <v>58</v>
      </c>
      <c r="H7" s="45" t="s">
        <v>58</v>
      </c>
      <c r="I7" s="45" t="s">
        <v>58</v>
      </c>
      <c r="J7" s="47"/>
      <c r="K7" s="47">
        <f>COUNTIF(C$7:I$7,"F")</f>
        <v>0</v>
      </c>
      <c r="L7" s="45"/>
      <c r="M7" s="45"/>
      <c r="N7" s="45"/>
      <c r="O7" s="45"/>
      <c r="P7" s="45"/>
      <c r="Q7" s="45"/>
      <c r="R7" s="45"/>
      <c r="S7" s="45"/>
      <c r="T7" s="45"/>
      <c r="U7" s="46"/>
      <c r="V7" s="46"/>
    </row>
    <row r="8">
      <c r="A8" s="43" t="s">
        <v>61</v>
      </c>
      <c r="B8" s="48" t="s">
        <v>157</v>
      </c>
      <c r="C8" s="45" t="s">
        <v>58</v>
      </c>
      <c r="D8" s="45" t="s">
        <v>58</v>
      </c>
      <c r="E8" s="45" t="s">
        <v>58</v>
      </c>
      <c r="F8" s="45" t="s">
        <v>58</v>
      </c>
      <c r="G8" s="45" t="s">
        <v>58</v>
      </c>
      <c r="H8" s="45" t="s">
        <v>58</v>
      </c>
      <c r="I8" s="45" t="s">
        <v>58</v>
      </c>
      <c r="J8" s="45"/>
      <c r="K8" s="45">
        <f>COUNTIF(C$8:I$8,"F")</f>
        <v>0</v>
      </c>
      <c r="L8" s="45"/>
      <c r="M8" s="49" t="s">
        <v>69</v>
      </c>
      <c r="N8" s="45"/>
      <c r="O8" s="45">
        <v>98.0</v>
      </c>
      <c r="P8" s="45"/>
      <c r="Q8" s="45"/>
      <c r="R8" s="45"/>
      <c r="S8" s="45"/>
      <c r="T8" s="45"/>
      <c r="U8" s="46"/>
      <c r="V8" s="46"/>
    </row>
    <row r="9">
      <c r="A9" s="43" t="s">
        <v>63</v>
      </c>
      <c r="B9" s="48" t="s">
        <v>158</v>
      </c>
      <c r="C9" s="45" t="s">
        <v>58</v>
      </c>
      <c r="D9" s="45" t="s">
        <v>58</v>
      </c>
      <c r="E9" s="45" t="s">
        <v>58</v>
      </c>
      <c r="F9" s="45" t="s">
        <v>58</v>
      </c>
      <c r="G9" s="45" t="s">
        <v>58</v>
      </c>
      <c r="H9" s="45" t="s">
        <v>58</v>
      </c>
      <c r="I9" s="45" t="s">
        <v>58</v>
      </c>
      <c r="J9" s="45"/>
      <c r="K9" s="45">
        <f>COUNTIF(C$9:I$9,"F")</f>
        <v>0</v>
      </c>
      <c r="L9" s="45"/>
      <c r="M9" s="67" t="s">
        <v>72</v>
      </c>
      <c r="N9" s="68"/>
      <c r="O9" s="68">
        <f>K20</f>
        <v>8</v>
      </c>
      <c r="P9" s="45"/>
      <c r="Q9" s="45"/>
      <c r="R9" s="45"/>
      <c r="S9" s="45"/>
      <c r="T9" s="45"/>
      <c r="U9" s="46"/>
      <c r="V9" s="46"/>
    </row>
    <row r="10">
      <c r="A10" s="43" t="s">
        <v>159</v>
      </c>
      <c r="B10" s="48" t="s">
        <v>160</v>
      </c>
      <c r="C10" s="45" t="s">
        <v>58</v>
      </c>
      <c r="D10" s="45" t="s">
        <v>58</v>
      </c>
      <c r="E10" s="45" t="s">
        <v>58</v>
      </c>
      <c r="F10" s="45" t="s">
        <v>58</v>
      </c>
      <c r="G10" s="45" t="s">
        <v>58</v>
      </c>
      <c r="H10" s="45" t="s">
        <v>58</v>
      </c>
      <c r="I10" s="45" t="s">
        <v>58</v>
      </c>
      <c r="J10" s="47"/>
      <c r="K10" s="47">
        <f>COUNTIF(C$10:I$10,"F")</f>
        <v>0</v>
      </c>
      <c r="L10" s="45"/>
      <c r="M10" s="69" t="s">
        <v>74</v>
      </c>
      <c r="N10" s="68"/>
      <c r="O10" s="70">
        <v>0.9184</v>
      </c>
      <c r="P10" s="45"/>
      <c r="Q10" s="45"/>
      <c r="R10" s="45"/>
      <c r="S10" s="45"/>
      <c r="T10" s="45"/>
      <c r="U10" s="46"/>
      <c r="V10" s="46"/>
    </row>
    <row r="11">
      <c r="A11" s="43" t="s">
        <v>65</v>
      </c>
      <c r="B11" s="48" t="s">
        <v>161</v>
      </c>
      <c r="C11" s="45" t="s">
        <v>58</v>
      </c>
      <c r="D11" s="45" t="s">
        <v>58</v>
      </c>
      <c r="E11" s="45" t="s">
        <v>58</v>
      </c>
      <c r="F11" s="45" t="s">
        <v>58</v>
      </c>
      <c r="G11" s="45" t="s">
        <v>58</v>
      </c>
      <c r="H11" s="45" t="s">
        <v>58</v>
      </c>
      <c r="I11" s="45" t="s">
        <v>58</v>
      </c>
      <c r="J11" s="45"/>
      <c r="K11" s="45">
        <f>COUNTIF(C$11:I$11,"F")</f>
        <v>0</v>
      </c>
      <c r="L11" s="45"/>
      <c r="M11" s="68"/>
      <c r="N11" s="68"/>
      <c r="O11" s="81"/>
      <c r="P11" s="45"/>
      <c r="Q11" s="45"/>
      <c r="R11" s="45"/>
      <c r="S11" s="45"/>
      <c r="T11" s="45"/>
      <c r="U11" s="46"/>
      <c r="V11" s="46"/>
    </row>
    <row r="12">
      <c r="A12" s="43" t="s">
        <v>67</v>
      </c>
      <c r="B12" s="48" t="s">
        <v>162</v>
      </c>
      <c r="C12" s="45" t="s">
        <v>58</v>
      </c>
      <c r="D12" s="45" t="s">
        <v>58</v>
      </c>
      <c r="E12" s="45" t="s">
        <v>58</v>
      </c>
      <c r="F12" s="45" t="s">
        <v>58</v>
      </c>
      <c r="G12" s="45" t="s">
        <v>58</v>
      </c>
      <c r="H12" s="45" t="s">
        <v>58</v>
      </c>
      <c r="I12" s="45" t="s">
        <v>58</v>
      </c>
      <c r="J12" s="45"/>
      <c r="K12" s="45">
        <f>COUNTIF(C$12:I$12,"F")</f>
        <v>0</v>
      </c>
      <c r="L12" s="45"/>
      <c r="M12" s="45"/>
      <c r="N12" s="45"/>
      <c r="O12" s="45"/>
      <c r="P12" s="45"/>
      <c r="Q12" s="45"/>
      <c r="R12" s="45"/>
      <c r="S12" s="45"/>
      <c r="T12" s="45"/>
      <c r="U12" s="46"/>
      <c r="V12" s="46"/>
    </row>
    <row r="13">
      <c r="A13" s="43"/>
      <c r="B13" s="48" t="s">
        <v>163</v>
      </c>
      <c r="C13" s="45" t="s">
        <v>58</v>
      </c>
      <c r="D13" s="45" t="s">
        <v>58</v>
      </c>
      <c r="E13" s="45" t="s">
        <v>58</v>
      </c>
      <c r="F13" s="45" t="s">
        <v>58</v>
      </c>
      <c r="G13" s="45" t="s">
        <v>58</v>
      </c>
      <c r="H13" s="45" t="s">
        <v>58</v>
      </c>
      <c r="I13" s="45" t="s">
        <v>58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6"/>
      <c r="V13" s="46"/>
    </row>
    <row r="14">
      <c r="A14" s="43"/>
      <c r="B14" s="48" t="s">
        <v>164</v>
      </c>
      <c r="C14" s="45" t="s">
        <v>58</v>
      </c>
      <c r="D14" s="45" t="s">
        <v>58</v>
      </c>
      <c r="E14" s="45" t="s">
        <v>58</v>
      </c>
      <c r="F14" s="45" t="s">
        <v>58</v>
      </c>
      <c r="G14" s="45" t="s">
        <v>58</v>
      </c>
      <c r="H14" s="45" t="s">
        <v>58</v>
      </c>
      <c r="I14" s="45" t="s">
        <v>58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6"/>
      <c r="V14" s="46"/>
    </row>
    <row r="15">
      <c r="A15" s="43"/>
      <c r="B15" s="48" t="s">
        <v>165</v>
      </c>
      <c r="C15" s="45" t="s">
        <v>58</v>
      </c>
      <c r="D15" s="45" t="s">
        <v>58</v>
      </c>
      <c r="E15" s="45" t="s">
        <v>58</v>
      </c>
      <c r="F15" s="45" t="s">
        <v>58</v>
      </c>
      <c r="G15" s="45" t="s">
        <v>58</v>
      </c>
      <c r="H15" s="45" t="s">
        <v>58</v>
      </c>
      <c r="I15" s="45" t="s">
        <v>58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6"/>
      <c r="V15" s="46"/>
    </row>
    <row r="16">
      <c r="A16" s="43"/>
      <c r="B16" s="48" t="s">
        <v>166</v>
      </c>
      <c r="C16" s="45" t="s">
        <v>58</v>
      </c>
      <c r="D16" s="45" t="s">
        <v>35</v>
      </c>
      <c r="E16" s="45" t="s">
        <v>35</v>
      </c>
      <c r="F16" s="45" t="s">
        <v>35</v>
      </c>
      <c r="G16" s="45" t="s">
        <v>58</v>
      </c>
      <c r="H16" s="45" t="s">
        <v>58</v>
      </c>
      <c r="I16" s="45" t="s">
        <v>35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6"/>
      <c r="V16" s="46"/>
    </row>
    <row r="17">
      <c r="A17" s="43"/>
      <c r="B17" s="48" t="s">
        <v>167</v>
      </c>
      <c r="C17" s="45" t="s">
        <v>58</v>
      </c>
      <c r="D17" s="45" t="s">
        <v>58</v>
      </c>
      <c r="E17" s="45" t="s">
        <v>58</v>
      </c>
      <c r="F17" s="45" t="s">
        <v>58</v>
      </c>
      <c r="G17" s="45" t="s">
        <v>58</v>
      </c>
      <c r="H17" s="45" t="s">
        <v>58</v>
      </c>
      <c r="I17" s="45" t="s">
        <v>58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6"/>
      <c r="V17" s="46"/>
    </row>
    <row r="18">
      <c r="A18" s="43"/>
      <c r="B18" s="48" t="s">
        <v>168</v>
      </c>
      <c r="C18" s="45" t="s">
        <v>58</v>
      </c>
      <c r="D18" s="45" t="s">
        <v>58</v>
      </c>
      <c r="E18" s="45" t="s">
        <v>58</v>
      </c>
      <c r="F18" s="45" t="s">
        <v>58</v>
      </c>
      <c r="G18" s="45" t="s">
        <v>58</v>
      </c>
      <c r="H18" s="45" t="s">
        <v>58</v>
      </c>
      <c r="I18" s="45" t="s">
        <v>58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6"/>
      <c r="V18" s="46"/>
    </row>
    <row r="19">
      <c r="A19" s="43"/>
      <c r="B19" s="48" t="s">
        <v>169</v>
      </c>
      <c r="C19" s="45" t="s">
        <v>58</v>
      </c>
      <c r="D19" s="45" t="s">
        <v>35</v>
      </c>
      <c r="E19" s="45" t="s">
        <v>35</v>
      </c>
      <c r="F19" s="45" t="s">
        <v>35</v>
      </c>
      <c r="G19" s="45" t="s">
        <v>58</v>
      </c>
      <c r="H19" s="45" t="s">
        <v>58</v>
      </c>
      <c r="I19" s="45" t="s">
        <v>35</v>
      </c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6"/>
      <c r="V19" s="46"/>
    </row>
    <row r="20">
      <c r="A20" s="43" t="s">
        <v>70</v>
      </c>
      <c r="B20" s="52" t="s">
        <v>81</v>
      </c>
      <c r="C20" s="53">
        <f>COUNTIF(C$6:E$19,"F")</f>
        <v>4</v>
      </c>
      <c r="F20" s="53">
        <f>COUNTIF(F$6:G$19,"F")</f>
        <v>2</v>
      </c>
      <c r="H20" s="53">
        <f>COUNTIF(H$6:I$19,"F")</f>
        <v>2</v>
      </c>
      <c r="J20" s="45" t="s">
        <v>52</v>
      </c>
      <c r="K20" s="45">
        <f>COUNTIF(C$6:I$19,"F")</f>
        <v>8</v>
      </c>
      <c r="L20" s="45"/>
      <c r="M20" s="45"/>
      <c r="N20" s="45"/>
      <c r="O20" s="45"/>
      <c r="P20" s="45"/>
      <c r="Q20" s="46"/>
      <c r="R20" s="46"/>
      <c r="S20" s="46"/>
      <c r="T20" s="46"/>
      <c r="U20" s="46"/>
      <c r="V20" s="46"/>
    </row>
    <row r="21" ht="12.75" customHeight="1">
      <c r="A21" s="43"/>
      <c r="B21" s="52" t="s">
        <v>82</v>
      </c>
      <c r="C21" s="53">
        <f>ROUND(C20/K20, 2)</f>
        <v>0.5</v>
      </c>
      <c r="F21" s="53">
        <f>ROUND(F20/K20, 2)</f>
        <v>0.25</v>
      </c>
      <c r="H21" s="53">
        <f>ROUND(H20/K20, 2)</f>
        <v>0.25</v>
      </c>
      <c r="J21" s="45"/>
      <c r="K21" s="45"/>
      <c r="L21" s="45"/>
      <c r="M21" s="45"/>
      <c r="N21" s="45"/>
      <c r="O21" s="45"/>
      <c r="P21" s="45"/>
      <c r="Q21" s="46"/>
      <c r="R21" s="46"/>
      <c r="S21" s="46"/>
      <c r="T21" s="46"/>
      <c r="U21" s="46"/>
      <c r="V21" s="46"/>
    </row>
    <row r="22" ht="12.75" customHeight="1">
      <c r="A22" s="43" t="s">
        <v>170</v>
      </c>
      <c r="B22" s="56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6"/>
      <c r="R22" s="46"/>
      <c r="S22" s="46"/>
      <c r="T22" s="46"/>
      <c r="U22" s="46"/>
      <c r="V22" s="46"/>
    </row>
    <row r="23" ht="12.75" customHeight="1">
      <c r="A23" s="43" t="s">
        <v>84</v>
      </c>
      <c r="B23" s="44" t="s">
        <v>171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6"/>
      <c r="R23" s="46"/>
      <c r="S23" s="46"/>
      <c r="T23" s="46"/>
      <c r="U23" s="46"/>
      <c r="V23" s="46"/>
    </row>
    <row r="24">
      <c r="A24" s="43" t="s">
        <v>86</v>
      </c>
      <c r="B24" s="48" t="s">
        <v>172</v>
      </c>
      <c r="C24" s="45" t="s">
        <v>58</v>
      </c>
      <c r="D24" s="45" t="s">
        <v>58</v>
      </c>
      <c r="E24" s="45" t="s">
        <v>58</v>
      </c>
      <c r="F24" s="45" t="s">
        <v>58</v>
      </c>
      <c r="G24" s="45" t="s">
        <v>58</v>
      </c>
      <c r="H24" s="45" t="s">
        <v>58</v>
      </c>
      <c r="I24" s="45" t="s">
        <v>58</v>
      </c>
      <c r="J24" s="45"/>
      <c r="K24" s="47">
        <f>COUNTIF(C$24:I$24,"F")</f>
        <v>0</v>
      </c>
      <c r="L24" s="45"/>
      <c r="M24" s="45"/>
      <c r="N24" s="45"/>
      <c r="O24" s="45"/>
      <c r="P24" s="45"/>
      <c r="Q24" s="46"/>
      <c r="R24" s="46"/>
      <c r="S24" s="46"/>
      <c r="T24" s="46"/>
      <c r="U24" s="46"/>
      <c r="V24" s="46"/>
    </row>
    <row r="25">
      <c r="A25" s="43" t="s">
        <v>88</v>
      </c>
      <c r="B25" s="48" t="s">
        <v>173</v>
      </c>
      <c r="C25" s="45" t="s">
        <v>58</v>
      </c>
      <c r="D25" s="45" t="s">
        <v>58</v>
      </c>
      <c r="E25" s="45" t="s">
        <v>58</v>
      </c>
      <c r="F25" s="45" t="s">
        <v>58</v>
      </c>
      <c r="G25" s="45" t="s">
        <v>58</v>
      </c>
      <c r="H25" s="45" t="s">
        <v>58</v>
      </c>
      <c r="I25" s="45" t="s">
        <v>58</v>
      </c>
      <c r="J25" s="45"/>
      <c r="K25" s="45">
        <f>COUNTIF(C$25:I$25,"F")</f>
        <v>0</v>
      </c>
      <c r="L25" s="45"/>
      <c r="M25" s="45"/>
      <c r="N25" s="45"/>
      <c r="O25" s="45"/>
      <c r="P25" s="45"/>
      <c r="Q25" s="46"/>
      <c r="R25" s="46"/>
      <c r="S25" s="46"/>
      <c r="T25" s="46"/>
      <c r="U25" s="46"/>
      <c r="V25" s="46"/>
    </row>
    <row r="26">
      <c r="A26" s="43" t="s">
        <v>90</v>
      </c>
      <c r="B26" s="48" t="s">
        <v>174</v>
      </c>
      <c r="C26" s="45" t="s">
        <v>58</v>
      </c>
      <c r="D26" s="45" t="s">
        <v>35</v>
      </c>
      <c r="E26" s="45" t="s">
        <v>35</v>
      </c>
      <c r="F26" s="45" t="s">
        <v>35</v>
      </c>
      <c r="G26" s="45" t="s">
        <v>58</v>
      </c>
      <c r="H26" s="45" t="s">
        <v>58</v>
      </c>
      <c r="I26" s="45" t="s">
        <v>35</v>
      </c>
      <c r="J26" s="45"/>
      <c r="K26" s="45">
        <f>COUNTIF(C$26:I$26,"F")</f>
        <v>4</v>
      </c>
      <c r="L26" s="45"/>
      <c r="M26" s="45"/>
      <c r="N26" s="45"/>
      <c r="O26" s="45"/>
      <c r="P26" s="45"/>
      <c r="Q26" s="46"/>
      <c r="R26" s="46"/>
      <c r="S26" s="46"/>
      <c r="T26" s="46"/>
      <c r="U26" s="46"/>
      <c r="V26" s="46"/>
    </row>
    <row r="27">
      <c r="A27" s="43" t="s">
        <v>92</v>
      </c>
      <c r="B27" s="48" t="s">
        <v>175</v>
      </c>
      <c r="C27" s="45" t="s">
        <v>58</v>
      </c>
      <c r="D27" s="45" t="s">
        <v>35</v>
      </c>
      <c r="E27" s="45" t="s">
        <v>35</v>
      </c>
      <c r="F27" s="45" t="s">
        <v>35</v>
      </c>
      <c r="G27" s="45" t="s">
        <v>58</v>
      </c>
      <c r="H27" s="45" t="s">
        <v>58</v>
      </c>
      <c r="I27" s="45" t="s">
        <v>35</v>
      </c>
      <c r="J27" s="45"/>
      <c r="K27" s="45">
        <f>COUNTIF(C$27:I$27,"F")</f>
        <v>4</v>
      </c>
      <c r="L27" s="45"/>
      <c r="M27" s="49" t="s">
        <v>69</v>
      </c>
      <c r="N27" s="45"/>
      <c r="O27" s="45">
        <v>63.0</v>
      </c>
      <c r="P27" s="45"/>
      <c r="Q27" s="46"/>
      <c r="R27" s="46"/>
      <c r="S27" s="46"/>
      <c r="T27" s="46"/>
      <c r="U27" s="46"/>
      <c r="V27" s="46"/>
    </row>
    <row r="28">
      <c r="A28" s="62" t="s">
        <v>176</v>
      </c>
      <c r="B28" s="48" t="s">
        <v>177</v>
      </c>
      <c r="C28" s="45" t="s">
        <v>58</v>
      </c>
      <c r="D28" s="45" t="s">
        <v>58</v>
      </c>
      <c r="E28" s="45" t="s">
        <v>58</v>
      </c>
      <c r="F28" s="45" t="s">
        <v>58</v>
      </c>
      <c r="G28" s="45" t="s">
        <v>35</v>
      </c>
      <c r="H28" s="45" t="s">
        <v>58</v>
      </c>
      <c r="I28" s="45" t="s">
        <v>58</v>
      </c>
      <c r="J28" s="45"/>
      <c r="K28" s="45">
        <f>COUNTIF(C$28:I$28,"F")</f>
        <v>1</v>
      </c>
      <c r="L28" s="45"/>
      <c r="M28" s="49" t="s">
        <v>72</v>
      </c>
      <c r="N28" s="45"/>
      <c r="O28" s="45">
        <f>K33</f>
        <v>10</v>
      </c>
      <c r="P28" s="45"/>
      <c r="Q28" s="46"/>
      <c r="R28" s="46"/>
      <c r="S28" s="46"/>
      <c r="T28" s="46"/>
      <c r="U28" s="46"/>
      <c r="V28" s="46"/>
    </row>
    <row r="29">
      <c r="A29" s="43" t="s">
        <v>178</v>
      </c>
      <c r="B29" s="48" t="s">
        <v>179</v>
      </c>
      <c r="C29" s="45" t="s">
        <v>58</v>
      </c>
      <c r="D29" s="45" t="s">
        <v>58</v>
      </c>
      <c r="E29" s="45" t="s">
        <v>58</v>
      </c>
      <c r="F29" s="45" t="s">
        <v>35</v>
      </c>
      <c r="G29" s="45" t="s">
        <v>58</v>
      </c>
      <c r="H29" s="45" t="s">
        <v>58</v>
      </c>
      <c r="I29" s="45" t="s">
        <v>58</v>
      </c>
      <c r="J29" s="45"/>
      <c r="K29" s="45">
        <f>COUNTIF(C$29:I$29,"F")</f>
        <v>1</v>
      </c>
      <c r="L29" s="45"/>
      <c r="M29" s="50" t="s">
        <v>74</v>
      </c>
      <c r="N29" s="45"/>
      <c r="O29" s="51">
        <v>0.8413</v>
      </c>
      <c r="P29" s="74"/>
      <c r="Q29" s="46"/>
      <c r="R29" s="46"/>
      <c r="S29" s="46"/>
      <c r="T29" s="46"/>
      <c r="U29" s="46"/>
      <c r="V29" s="46"/>
    </row>
    <row r="30">
      <c r="A30" s="43" t="s">
        <v>180</v>
      </c>
      <c r="B30" s="48" t="s">
        <v>181</v>
      </c>
      <c r="C30" s="45" t="s">
        <v>58</v>
      </c>
      <c r="D30" s="45" t="s">
        <v>58</v>
      </c>
      <c r="E30" s="45" t="s">
        <v>58</v>
      </c>
      <c r="F30" s="45" t="s">
        <v>58</v>
      </c>
      <c r="G30" s="45" t="s">
        <v>58</v>
      </c>
      <c r="H30" s="45" t="s">
        <v>58</v>
      </c>
      <c r="I30" s="45" t="s">
        <v>58</v>
      </c>
      <c r="J30" s="45"/>
      <c r="K30" s="45">
        <f>COUNTIF(C$30:I$30,"F")</f>
        <v>0</v>
      </c>
      <c r="L30" s="45"/>
      <c r="M30" s="45"/>
      <c r="N30" s="45"/>
      <c r="O30" s="61"/>
      <c r="P30" s="45"/>
      <c r="Q30" s="46"/>
      <c r="R30" s="46"/>
      <c r="S30" s="46"/>
      <c r="T30" s="46"/>
      <c r="U30" s="46"/>
      <c r="V30" s="46"/>
    </row>
    <row r="31">
      <c r="A31" s="43"/>
      <c r="B31" s="48" t="s">
        <v>182</v>
      </c>
      <c r="C31" s="45" t="s">
        <v>58</v>
      </c>
      <c r="D31" s="45" t="s">
        <v>58</v>
      </c>
      <c r="E31" s="45" t="s">
        <v>58</v>
      </c>
      <c r="F31" s="45" t="s">
        <v>58</v>
      </c>
      <c r="G31" s="45" t="s">
        <v>58</v>
      </c>
      <c r="H31" s="45" t="s">
        <v>58</v>
      </c>
      <c r="I31" s="45" t="s">
        <v>58</v>
      </c>
      <c r="J31" s="45"/>
      <c r="K31" s="45"/>
      <c r="L31" s="45"/>
      <c r="M31" s="45"/>
      <c r="N31" s="45"/>
      <c r="O31" s="45"/>
      <c r="P31" s="45"/>
      <c r="Q31" s="46"/>
      <c r="R31" s="46"/>
      <c r="S31" s="46"/>
      <c r="T31" s="46"/>
      <c r="U31" s="46"/>
      <c r="V31" s="46"/>
    </row>
    <row r="32">
      <c r="A32" s="43"/>
      <c r="B32" s="48" t="s">
        <v>183</v>
      </c>
      <c r="C32" s="45" t="s">
        <v>58</v>
      </c>
      <c r="D32" s="45" t="s">
        <v>58</v>
      </c>
      <c r="E32" s="45" t="s">
        <v>58</v>
      </c>
      <c r="F32" s="45" t="s">
        <v>58</v>
      </c>
      <c r="G32" s="45" t="s">
        <v>58</v>
      </c>
      <c r="H32" s="45" t="s">
        <v>58</v>
      </c>
      <c r="I32" s="45" t="s">
        <v>58</v>
      </c>
      <c r="J32" s="45"/>
      <c r="K32" s="45"/>
      <c r="L32" s="45"/>
      <c r="M32" s="45"/>
      <c r="N32" s="45"/>
      <c r="O32" s="45"/>
      <c r="P32" s="45"/>
      <c r="Q32" s="46"/>
      <c r="R32" s="46"/>
      <c r="S32" s="46"/>
      <c r="T32" s="46"/>
      <c r="U32" s="46"/>
      <c r="V32" s="46"/>
    </row>
    <row r="33">
      <c r="A33" s="43" t="s">
        <v>104</v>
      </c>
      <c r="B33" s="52" t="s">
        <v>81</v>
      </c>
      <c r="C33" s="53">
        <f>COUNTIF(C$24:E$32,"F")</f>
        <v>4</v>
      </c>
      <c r="F33" s="53">
        <f>COUNTIF(F$24:G$32,"F")</f>
        <v>4</v>
      </c>
      <c r="H33" s="53">
        <f>COUNTIF(H$24:I$32,"F")</f>
        <v>2</v>
      </c>
      <c r="J33" s="45" t="s">
        <v>52</v>
      </c>
      <c r="K33" s="45">
        <f>COUNTIF(C$24:I$32,"F")</f>
        <v>10</v>
      </c>
      <c r="L33" s="54"/>
      <c r="M33" s="45"/>
      <c r="N33" s="45"/>
      <c r="O33" s="45"/>
      <c r="P33" s="45"/>
      <c r="Q33" s="46"/>
      <c r="R33" s="46"/>
      <c r="S33" s="46"/>
      <c r="T33" s="46"/>
      <c r="U33" s="46"/>
      <c r="V33" s="46"/>
    </row>
    <row r="34" ht="12.75" customHeight="1">
      <c r="A34" s="43"/>
      <c r="B34" s="52" t="s">
        <v>82</v>
      </c>
      <c r="C34" s="53">
        <f>ROUND(C33/K33, 2)</f>
        <v>0.4</v>
      </c>
      <c r="F34" s="53">
        <f>ROUND(F33/K33, 2)</f>
        <v>0.4</v>
      </c>
      <c r="H34" s="53">
        <f>ROUND(H33/K33, 2)</f>
        <v>0.2</v>
      </c>
      <c r="J34" s="45"/>
      <c r="K34" s="45"/>
      <c r="L34" s="45"/>
      <c r="M34" s="45"/>
      <c r="N34" s="45"/>
      <c r="O34" s="45"/>
      <c r="P34" s="45"/>
      <c r="Q34" s="46"/>
      <c r="R34" s="46"/>
      <c r="S34" s="46"/>
      <c r="T34" s="46"/>
      <c r="U34" s="46"/>
      <c r="V34" s="46"/>
    </row>
    <row r="35" ht="12.75" customHeight="1">
      <c r="A35" s="43" t="s">
        <v>105</v>
      </c>
      <c r="B35" s="62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6"/>
      <c r="R35" s="46"/>
      <c r="S35" s="46"/>
      <c r="T35" s="46"/>
      <c r="U35" s="46"/>
      <c r="V35" s="46"/>
    </row>
    <row r="36" ht="12.75" customHeight="1">
      <c r="N36" s="80"/>
    </row>
    <row r="37" ht="12.75" customHeight="1">
      <c r="A37" s="43" t="s">
        <v>84</v>
      </c>
      <c r="B37" s="44" t="s">
        <v>184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6"/>
      <c r="R37" s="46"/>
      <c r="S37" s="46"/>
      <c r="T37" s="46"/>
      <c r="U37" s="46"/>
      <c r="V37" s="46"/>
    </row>
    <row r="38">
      <c r="A38" s="62" t="s">
        <v>86</v>
      </c>
      <c r="B38" s="48" t="s">
        <v>185</v>
      </c>
      <c r="C38" s="82" t="s">
        <v>58</v>
      </c>
      <c r="D38" s="82" t="s">
        <v>58</v>
      </c>
      <c r="E38" s="82" t="s">
        <v>58</v>
      </c>
      <c r="F38" s="82" t="s">
        <v>35</v>
      </c>
      <c r="G38" s="82" t="s">
        <v>58</v>
      </c>
      <c r="H38" s="82" t="s">
        <v>58</v>
      </c>
      <c r="I38" s="82" t="s">
        <v>58</v>
      </c>
      <c r="J38" s="82"/>
      <c r="K38" s="83"/>
      <c r="L38" s="82"/>
      <c r="M38" s="84" t="s">
        <v>69</v>
      </c>
      <c r="N38" s="82"/>
      <c r="O38" s="82">
        <v>133.0</v>
      </c>
      <c r="P38" s="82"/>
      <c r="Q38" s="85"/>
      <c r="R38" s="85"/>
      <c r="S38" s="85"/>
      <c r="T38" s="85"/>
      <c r="U38" s="85"/>
      <c r="V38" s="85"/>
      <c r="W38" s="86"/>
      <c r="X38" s="86"/>
      <c r="Y38" s="86"/>
      <c r="Z38" s="86"/>
      <c r="AA38" s="86"/>
      <c r="AB38" s="86"/>
    </row>
    <row r="39">
      <c r="A39" s="62" t="s">
        <v>88</v>
      </c>
      <c r="B39" s="48" t="s">
        <v>186</v>
      </c>
      <c r="C39" s="82" t="s">
        <v>58</v>
      </c>
      <c r="D39" s="82" t="s">
        <v>58</v>
      </c>
      <c r="E39" s="82" t="s">
        <v>58</v>
      </c>
      <c r="F39" s="82" t="s">
        <v>35</v>
      </c>
      <c r="G39" s="82" t="s">
        <v>58</v>
      </c>
      <c r="H39" s="82" t="s">
        <v>58</v>
      </c>
      <c r="I39" s="82" t="s">
        <v>58</v>
      </c>
      <c r="J39" s="82"/>
      <c r="K39" s="82"/>
      <c r="L39" s="82"/>
      <c r="M39" s="84" t="s">
        <v>72</v>
      </c>
      <c r="N39" s="82"/>
      <c r="O39" s="82">
        <f>K57</f>
        <v>11</v>
      </c>
      <c r="P39" s="82"/>
      <c r="Q39" s="85"/>
      <c r="R39" s="85"/>
      <c r="S39" s="85"/>
      <c r="T39" s="85"/>
      <c r="U39" s="85"/>
      <c r="V39" s="85"/>
      <c r="W39" s="86"/>
      <c r="X39" s="86"/>
      <c r="Y39" s="86"/>
      <c r="Z39" s="86"/>
      <c r="AA39" s="86"/>
      <c r="AB39" s="86"/>
    </row>
    <row r="40">
      <c r="A40" s="62" t="s">
        <v>90</v>
      </c>
      <c r="B40" s="48" t="s">
        <v>187</v>
      </c>
      <c r="C40" s="82" t="s">
        <v>58</v>
      </c>
      <c r="D40" s="82" t="s">
        <v>58</v>
      </c>
      <c r="E40" s="82" t="s">
        <v>58</v>
      </c>
      <c r="F40" s="82" t="s">
        <v>58</v>
      </c>
      <c r="G40" s="82" t="s">
        <v>35</v>
      </c>
      <c r="H40" s="82" t="s">
        <v>58</v>
      </c>
      <c r="I40" s="82" t="s">
        <v>58</v>
      </c>
      <c r="J40" s="82"/>
      <c r="K40" s="82"/>
      <c r="L40" s="82"/>
      <c r="M40" s="87" t="s">
        <v>74</v>
      </c>
      <c r="N40" s="82"/>
      <c r="O40" s="88">
        <v>0.9173</v>
      </c>
      <c r="P40" s="82"/>
      <c r="Q40" s="85"/>
      <c r="R40" s="85"/>
      <c r="S40" s="85"/>
      <c r="T40" s="85"/>
      <c r="U40" s="85"/>
      <c r="V40" s="85"/>
      <c r="W40" s="86"/>
      <c r="X40" s="86"/>
      <c r="Y40" s="86"/>
      <c r="Z40" s="86"/>
      <c r="AA40" s="86"/>
      <c r="AB40" s="86"/>
    </row>
    <row r="41">
      <c r="A41" s="62" t="s">
        <v>92</v>
      </c>
      <c r="B41" s="48" t="s">
        <v>188</v>
      </c>
      <c r="C41" s="82" t="s">
        <v>58</v>
      </c>
      <c r="D41" s="82" t="s">
        <v>58</v>
      </c>
      <c r="E41" s="82" t="s">
        <v>58</v>
      </c>
      <c r="F41" s="82" t="s">
        <v>58</v>
      </c>
      <c r="G41" s="82" t="s">
        <v>58</v>
      </c>
      <c r="H41" s="82" t="s">
        <v>58</v>
      </c>
      <c r="I41" s="82" t="s">
        <v>58</v>
      </c>
      <c r="J41" s="82"/>
      <c r="K41" s="64"/>
      <c r="L41" s="82"/>
      <c r="M41" s="82"/>
      <c r="N41" s="82"/>
      <c r="O41" s="61"/>
      <c r="P41" s="82"/>
      <c r="Q41" s="85"/>
      <c r="R41" s="85"/>
      <c r="S41" s="85"/>
      <c r="T41" s="85"/>
      <c r="U41" s="85"/>
      <c r="V41" s="85"/>
      <c r="W41" s="86"/>
      <c r="X41" s="86"/>
      <c r="Y41" s="86"/>
      <c r="Z41" s="86"/>
      <c r="AA41" s="86"/>
      <c r="AB41" s="86"/>
    </row>
    <row r="42">
      <c r="A42" s="62"/>
      <c r="B42" s="63" t="s">
        <v>189</v>
      </c>
      <c r="C42" s="64" t="s">
        <v>58</v>
      </c>
      <c r="D42" s="64" t="s">
        <v>58</v>
      </c>
      <c r="E42" s="64" t="s">
        <v>58</v>
      </c>
      <c r="F42" s="64" t="s">
        <v>58</v>
      </c>
      <c r="G42" s="64" t="s">
        <v>58</v>
      </c>
      <c r="H42" s="64" t="s">
        <v>58</v>
      </c>
      <c r="I42" s="64" t="s">
        <v>58</v>
      </c>
      <c r="J42" s="65"/>
      <c r="K42" s="64"/>
      <c r="L42" s="65"/>
      <c r="M42" s="82"/>
      <c r="N42" s="82"/>
      <c r="O42" s="82"/>
      <c r="P42" s="82"/>
      <c r="Q42" s="85"/>
      <c r="R42" s="85"/>
      <c r="S42" s="85"/>
      <c r="T42" s="85"/>
      <c r="U42" s="85"/>
      <c r="V42" s="85"/>
      <c r="W42" s="86"/>
      <c r="X42" s="86"/>
      <c r="Y42" s="86"/>
      <c r="Z42" s="86"/>
      <c r="AA42" s="86"/>
      <c r="AB42" s="86"/>
    </row>
    <row r="43">
      <c r="A43" s="62"/>
      <c r="B43" s="63" t="s">
        <v>190</v>
      </c>
      <c r="C43" s="64" t="s">
        <v>58</v>
      </c>
      <c r="D43" s="64" t="s">
        <v>58</v>
      </c>
      <c r="E43" s="64" t="s">
        <v>58</v>
      </c>
      <c r="F43" s="64" t="s">
        <v>58</v>
      </c>
      <c r="G43" s="64" t="s">
        <v>58</v>
      </c>
      <c r="H43" s="64" t="s">
        <v>58</v>
      </c>
      <c r="I43" s="64" t="s">
        <v>58</v>
      </c>
      <c r="J43" s="65"/>
      <c r="K43" s="64"/>
      <c r="L43" s="65"/>
      <c r="M43" s="82"/>
      <c r="N43" s="82"/>
      <c r="O43" s="82"/>
      <c r="P43" s="82"/>
      <c r="Q43" s="85"/>
      <c r="R43" s="85"/>
      <c r="S43" s="85"/>
      <c r="T43" s="85"/>
      <c r="U43" s="85"/>
      <c r="V43" s="85"/>
      <c r="W43" s="86"/>
      <c r="X43" s="86"/>
      <c r="Y43" s="86"/>
      <c r="Z43" s="86"/>
      <c r="AA43" s="86"/>
      <c r="AB43" s="86"/>
    </row>
    <row r="44">
      <c r="A44" s="62"/>
      <c r="B44" s="63" t="s">
        <v>191</v>
      </c>
      <c r="C44" s="64" t="s">
        <v>58</v>
      </c>
      <c r="D44" s="64" t="s">
        <v>58</v>
      </c>
      <c r="E44" s="64" t="s">
        <v>58</v>
      </c>
      <c r="F44" s="64" t="s">
        <v>58</v>
      </c>
      <c r="G44" s="64" t="s">
        <v>58</v>
      </c>
      <c r="H44" s="64" t="s">
        <v>58</v>
      </c>
      <c r="I44" s="64" t="s">
        <v>58</v>
      </c>
      <c r="J44" s="65"/>
      <c r="K44" s="64"/>
      <c r="L44" s="65"/>
      <c r="M44" s="82"/>
      <c r="N44" s="82"/>
      <c r="O44" s="82"/>
      <c r="P44" s="82"/>
      <c r="Q44" s="85"/>
      <c r="R44" s="85"/>
      <c r="S44" s="85"/>
      <c r="T44" s="85"/>
      <c r="U44" s="85"/>
      <c r="V44" s="85"/>
      <c r="W44" s="86"/>
      <c r="X44" s="86"/>
      <c r="Y44" s="86"/>
      <c r="Z44" s="86"/>
      <c r="AA44" s="86"/>
      <c r="AB44" s="86"/>
    </row>
    <row r="45">
      <c r="A45" s="62"/>
      <c r="B45" s="63" t="s">
        <v>192</v>
      </c>
      <c r="C45" s="64" t="s">
        <v>58</v>
      </c>
      <c r="D45" s="64" t="s">
        <v>35</v>
      </c>
      <c r="E45" s="64" t="s">
        <v>35</v>
      </c>
      <c r="F45" s="64" t="s">
        <v>35</v>
      </c>
      <c r="G45" s="64" t="s">
        <v>58</v>
      </c>
      <c r="H45" s="64" t="s">
        <v>58</v>
      </c>
      <c r="I45" s="64" t="s">
        <v>35</v>
      </c>
      <c r="J45" s="65"/>
      <c r="K45" s="64"/>
      <c r="L45" s="65"/>
      <c r="M45" s="82"/>
      <c r="N45" s="82"/>
      <c r="O45" s="82"/>
      <c r="P45" s="82"/>
      <c r="Q45" s="85"/>
      <c r="R45" s="85"/>
      <c r="S45" s="85"/>
      <c r="T45" s="85"/>
      <c r="U45" s="85"/>
      <c r="V45" s="85"/>
      <c r="W45" s="86"/>
      <c r="X45" s="86"/>
      <c r="Y45" s="86"/>
      <c r="Z45" s="86"/>
      <c r="AA45" s="86"/>
      <c r="AB45" s="86"/>
    </row>
    <row r="46">
      <c r="A46" s="62"/>
      <c r="B46" s="63" t="s">
        <v>193</v>
      </c>
      <c r="C46" s="64" t="s">
        <v>58</v>
      </c>
      <c r="D46" s="64" t="s">
        <v>58</v>
      </c>
      <c r="E46" s="64" t="s">
        <v>58</v>
      </c>
      <c r="F46" s="64" t="s">
        <v>58</v>
      </c>
      <c r="G46" s="64" t="s">
        <v>58</v>
      </c>
      <c r="H46" s="64" t="s">
        <v>58</v>
      </c>
      <c r="I46" s="64" t="s">
        <v>58</v>
      </c>
      <c r="J46" s="65"/>
      <c r="K46" s="64"/>
      <c r="L46" s="65"/>
      <c r="M46" s="82"/>
      <c r="N46" s="82"/>
      <c r="O46" s="82"/>
      <c r="P46" s="82"/>
      <c r="Q46" s="85"/>
      <c r="R46" s="85"/>
      <c r="S46" s="85"/>
      <c r="T46" s="85"/>
      <c r="U46" s="85"/>
      <c r="V46" s="85"/>
      <c r="W46" s="86"/>
      <c r="X46" s="86"/>
      <c r="Y46" s="86"/>
      <c r="Z46" s="86"/>
      <c r="AA46" s="86"/>
      <c r="AB46" s="86"/>
    </row>
    <row r="47">
      <c r="A47" s="62"/>
      <c r="B47" s="63" t="s">
        <v>194</v>
      </c>
      <c r="C47" s="64" t="s">
        <v>58</v>
      </c>
      <c r="D47" s="64" t="s">
        <v>58</v>
      </c>
      <c r="E47" s="64" t="s">
        <v>58</v>
      </c>
      <c r="F47" s="64" t="s">
        <v>35</v>
      </c>
      <c r="G47" s="64" t="s">
        <v>58</v>
      </c>
      <c r="H47" s="64" t="s">
        <v>58</v>
      </c>
      <c r="I47" s="64" t="s">
        <v>58</v>
      </c>
      <c r="J47" s="65"/>
      <c r="K47" s="64"/>
      <c r="L47" s="65"/>
      <c r="M47" s="82"/>
      <c r="N47" s="82"/>
      <c r="O47" s="82"/>
      <c r="P47" s="82"/>
      <c r="Q47" s="85"/>
      <c r="R47" s="85"/>
      <c r="S47" s="85"/>
      <c r="T47" s="85"/>
      <c r="U47" s="85"/>
      <c r="V47" s="85"/>
      <c r="W47" s="86"/>
      <c r="X47" s="86"/>
      <c r="Y47" s="86"/>
      <c r="Z47" s="86"/>
      <c r="AA47" s="86"/>
      <c r="AB47" s="86"/>
    </row>
    <row r="48">
      <c r="A48" s="62"/>
      <c r="B48" s="63" t="s">
        <v>195</v>
      </c>
      <c r="C48" s="64" t="s">
        <v>58</v>
      </c>
      <c r="D48" s="64" t="s">
        <v>58</v>
      </c>
      <c r="E48" s="64" t="s">
        <v>58</v>
      </c>
      <c r="F48" s="64" t="s">
        <v>35</v>
      </c>
      <c r="G48" s="64" t="s">
        <v>58</v>
      </c>
      <c r="H48" s="64" t="s">
        <v>58</v>
      </c>
      <c r="I48" s="64" t="s">
        <v>58</v>
      </c>
      <c r="J48" s="65"/>
      <c r="K48" s="64"/>
      <c r="L48" s="65"/>
      <c r="M48" s="82"/>
      <c r="N48" s="82"/>
      <c r="O48" s="82"/>
      <c r="P48" s="82"/>
      <c r="Q48" s="85"/>
      <c r="R48" s="85"/>
      <c r="S48" s="85"/>
      <c r="T48" s="85"/>
      <c r="U48" s="85"/>
      <c r="V48" s="85"/>
      <c r="W48" s="86"/>
      <c r="X48" s="86"/>
      <c r="Y48" s="86"/>
      <c r="Z48" s="86"/>
      <c r="AA48" s="86"/>
      <c r="AB48" s="86"/>
    </row>
    <row r="49">
      <c r="A49" s="62"/>
      <c r="B49" s="63" t="s">
        <v>196</v>
      </c>
      <c r="C49" s="64" t="s">
        <v>58</v>
      </c>
      <c r="D49" s="64" t="s">
        <v>58</v>
      </c>
      <c r="E49" s="64" t="s">
        <v>58</v>
      </c>
      <c r="F49" s="64" t="s">
        <v>58</v>
      </c>
      <c r="G49" s="64" t="s">
        <v>58</v>
      </c>
      <c r="H49" s="64" t="s">
        <v>58</v>
      </c>
      <c r="I49" s="64" t="s">
        <v>58</v>
      </c>
      <c r="J49" s="65"/>
      <c r="K49" s="64"/>
      <c r="L49" s="65"/>
      <c r="M49" s="82"/>
      <c r="N49" s="82"/>
      <c r="O49" s="82"/>
      <c r="P49" s="82"/>
      <c r="Q49" s="85"/>
      <c r="R49" s="85"/>
      <c r="S49" s="85"/>
      <c r="T49" s="85"/>
      <c r="U49" s="85"/>
      <c r="V49" s="85"/>
      <c r="W49" s="86"/>
      <c r="X49" s="86"/>
      <c r="Y49" s="86"/>
      <c r="Z49" s="86"/>
      <c r="AA49" s="86"/>
      <c r="AB49" s="86"/>
    </row>
    <row r="50">
      <c r="A50" s="62"/>
      <c r="B50" s="63" t="s">
        <v>197</v>
      </c>
      <c r="C50" s="64" t="s">
        <v>58</v>
      </c>
      <c r="D50" s="64" t="s">
        <v>58</v>
      </c>
      <c r="E50" s="64" t="s">
        <v>58</v>
      </c>
      <c r="F50" s="64" t="s">
        <v>58</v>
      </c>
      <c r="G50" s="64" t="s">
        <v>58</v>
      </c>
      <c r="H50" s="64" t="s">
        <v>58</v>
      </c>
      <c r="I50" s="64" t="s">
        <v>58</v>
      </c>
      <c r="J50" s="65"/>
      <c r="K50" s="64"/>
      <c r="L50" s="65"/>
      <c r="M50" s="82"/>
      <c r="N50" s="82"/>
      <c r="O50" s="82"/>
      <c r="P50" s="82"/>
      <c r="Q50" s="85"/>
      <c r="R50" s="85"/>
      <c r="S50" s="85"/>
      <c r="T50" s="85"/>
      <c r="U50" s="85"/>
      <c r="V50" s="85"/>
      <c r="W50" s="86"/>
      <c r="X50" s="86"/>
      <c r="Y50" s="86"/>
      <c r="Z50" s="86"/>
      <c r="AA50" s="86"/>
      <c r="AB50" s="86"/>
    </row>
    <row r="51">
      <c r="A51" s="62"/>
      <c r="B51" s="63" t="s">
        <v>198</v>
      </c>
      <c r="C51" s="64" t="s">
        <v>58</v>
      </c>
      <c r="D51" s="64" t="s">
        <v>58</v>
      </c>
      <c r="E51" s="64" t="s">
        <v>58</v>
      </c>
      <c r="F51" s="64" t="s">
        <v>58</v>
      </c>
      <c r="G51" s="64" t="s">
        <v>58</v>
      </c>
      <c r="H51" s="64" t="s">
        <v>58</v>
      </c>
      <c r="I51" s="64" t="s">
        <v>58</v>
      </c>
      <c r="J51" s="65"/>
      <c r="K51" s="64"/>
      <c r="L51" s="65"/>
      <c r="M51" s="82"/>
      <c r="N51" s="82"/>
      <c r="O51" s="82"/>
      <c r="P51" s="82"/>
      <c r="Q51" s="85"/>
      <c r="R51" s="85"/>
      <c r="S51" s="85"/>
      <c r="T51" s="85"/>
      <c r="U51" s="85"/>
      <c r="V51" s="85"/>
      <c r="W51" s="86"/>
      <c r="X51" s="86"/>
      <c r="Y51" s="86"/>
      <c r="Z51" s="86"/>
      <c r="AA51" s="86"/>
      <c r="AB51" s="86"/>
    </row>
    <row r="52">
      <c r="A52" s="62"/>
      <c r="B52" s="63" t="s">
        <v>199</v>
      </c>
      <c r="C52" s="64" t="s">
        <v>58</v>
      </c>
      <c r="D52" s="64" t="s">
        <v>58</v>
      </c>
      <c r="E52" s="64" t="s">
        <v>58</v>
      </c>
      <c r="F52" s="64" t="s">
        <v>58</v>
      </c>
      <c r="G52" s="64" t="s">
        <v>58</v>
      </c>
      <c r="H52" s="64" t="s">
        <v>58</v>
      </c>
      <c r="I52" s="64" t="s">
        <v>58</v>
      </c>
      <c r="J52" s="65"/>
      <c r="K52" s="64"/>
      <c r="L52" s="65"/>
      <c r="M52" s="82"/>
      <c r="N52" s="82"/>
      <c r="O52" s="82"/>
      <c r="P52" s="82"/>
      <c r="Q52" s="85"/>
      <c r="R52" s="85"/>
      <c r="S52" s="85"/>
      <c r="T52" s="85"/>
      <c r="U52" s="85"/>
      <c r="V52" s="85"/>
      <c r="W52" s="86"/>
      <c r="X52" s="86"/>
      <c r="Y52" s="86"/>
      <c r="Z52" s="86"/>
      <c r="AA52" s="86"/>
      <c r="AB52" s="86"/>
    </row>
    <row r="53">
      <c r="A53" s="62"/>
      <c r="B53" s="63" t="s">
        <v>200</v>
      </c>
      <c r="C53" s="64" t="s">
        <v>58</v>
      </c>
      <c r="D53" s="64" t="s">
        <v>58</v>
      </c>
      <c r="E53" s="64" t="s">
        <v>58</v>
      </c>
      <c r="F53" s="64" t="s">
        <v>58</v>
      </c>
      <c r="G53" s="64" t="s">
        <v>58</v>
      </c>
      <c r="H53" s="64" t="s">
        <v>58</v>
      </c>
      <c r="I53" s="64" t="s">
        <v>58</v>
      </c>
      <c r="J53" s="65"/>
      <c r="K53" s="64"/>
      <c r="L53" s="65"/>
      <c r="M53" s="82"/>
      <c r="N53" s="82"/>
      <c r="O53" s="82"/>
      <c r="P53" s="82"/>
      <c r="Q53" s="85"/>
      <c r="R53" s="85"/>
      <c r="S53" s="85"/>
      <c r="T53" s="85"/>
      <c r="U53" s="85"/>
      <c r="V53" s="85"/>
      <c r="W53" s="86"/>
      <c r="X53" s="86"/>
      <c r="Y53" s="86"/>
      <c r="Z53" s="86"/>
      <c r="AA53" s="86"/>
      <c r="AB53" s="86"/>
    </row>
    <row r="54">
      <c r="A54" s="62"/>
      <c r="B54" s="63" t="s">
        <v>201</v>
      </c>
      <c r="C54" s="64" t="s">
        <v>58</v>
      </c>
      <c r="D54" s="64" t="s">
        <v>58</v>
      </c>
      <c r="E54" s="64" t="s">
        <v>58</v>
      </c>
      <c r="F54" s="64" t="s">
        <v>58</v>
      </c>
      <c r="G54" s="64" t="s">
        <v>58</v>
      </c>
      <c r="H54" s="64" t="s">
        <v>58</v>
      </c>
      <c r="I54" s="64" t="s">
        <v>58</v>
      </c>
      <c r="J54" s="65"/>
      <c r="K54" s="64"/>
      <c r="L54" s="65"/>
      <c r="M54" s="82"/>
      <c r="N54" s="82"/>
      <c r="O54" s="82"/>
      <c r="P54" s="82"/>
      <c r="Q54" s="85"/>
      <c r="R54" s="85"/>
      <c r="S54" s="85"/>
      <c r="T54" s="85"/>
      <c r="U54" s="85"/>
      <c r="V54" s="85"/>
      <c r="W54" s="86"/>
      <c r="X54" s="86"/>
      <c r="Y54" s="86"/>
      <c r="Z54" s="86"/>
      <c r="AA54" s="86"/>
      <c r="AB54" s="86"/>
    </row>
    <row r="55">
      <c r="A55" s="62"/>
      <c r="B55" s="63" t="s">
        <v>202</v>
      </c>
      <c r="C55" s="64" t="s">
        <v>58</v>
      </c>
      <c r="D55" s="64" t="s">
        <v>58</v>
      </c>
      <c r="E55" s="64" t="s">
        <v>58</v>
      </c>
      <c r="F55" s="64" t="s">
        <v>58</v>
      </c>
      <c r="G55" s="64" t="s">
        <v>58</v>
      </c>
      <c r="H55" s="64" t="s">
        <v>58</v>
      </c>
      <c r="I55" s="64" t="s">
        <v>58</v>
      </c>
      <c r="J55" s="65"/>
      <c r="K55" s="64"/>
      <c r="L55" s="65"/>
      <c r="M55" s="82"/>
      <c r="N55" s="82"/>
      <c r="O55" s="82"/>
      <c r="P55" s="82"/>
      <c r="Q55" s="85"/>
      <c r="R55" s="85"/>
      <c r="S55" s="85"/>
      <c r="T55" s="85"/>
      <c r="U55" s="85"/>
      <c r="V55" s="85"/>
      <c r="W55" s="86"/>
      <c r="X55" s="86"/>
      <c r="Y55" s="86"/>
      <c r="Z55" s="86"/>
      <c r="AA55" s="86"/>
      <c r="AB55" s="86"/>
    </row>
    <row r="56">
      <c r="A56" s="62"/>
      <c r="B56" s="63" t="s">
        <v>203</v>
      </c>
      <c r="C56" s="64" t="s">
        <v>58</v>
      </c>
      <c r="D56" s="64" t="s">
        <v>58</v>
      </c>
      <c r="E56" s="64" t="s">
        <v>58</v>
      </c>
      <c r="F56" s="64" t="s">
        <v>35</v>
      </c>
      <c r="G56" s="64" t="s">
        <v>35</v>
      </c>
      <c r="H56" s="64" t="s">
        <v>58</v>
      </c>
      <c r="I56" s="64" t="s">
        <v>58</v>
      </c>
      <c r="J56" s="65"/>
      <c r="K56" s="64"/>
      <c r="L56" s="65"/>
      <c r="M56" s="82"/>
      <c r="N56" s="82"/>
      <c r="O56" s="82"/>
      <c r="P56" s="82"/>
      <c r="Q56" s="85"/>
      <c r="R56" s="85"/>
      <c r="S56" s="85"/>
      <c r="T56" s="85"/>
      <c r="U56" s="85"/>
      <c r="V56" s="85"/>
      <c r="W56" s="86"/>
      <c r="X56" s="86"/>
      <c r="Y56" s="86"/>
      <c r="Z56" s="86"/>
      <c r="AA56" s="86"/>
      <c r="AB56" s="86"/>
    </row>
    <row r="57" ht="12.75" customHeight="1">
      <c r="A57" s="43" t="s">
        <v>104</v>
      </c>
      <c r="B57" s="52" t="s">
        <v>81</v>
      </c>
      <c r="C57" s="53">
        <f>COUNTIF(C$38:E$56,"F")</f>
        <v>2</v>
      </c>
      <c r="F57" s="53">
        <f>COUNTIF(F$38:G$56,"F")</f>
        <v>8</v>
      </c>
      <c r="H57" s="66">
        <f>COUNTIF(H$38:I$56,"F")</f>
        <v>1</v>
      </c>
      <c r="J57" s="45" t="s">
        <v>52</v>
      </c>
      <c r="K57" s="45">
        <f>COUNTIF(C$38:I$56,"F")</f>
        <v>11</v>
      </c>
      <c r="L57" s="54"/>
      <c r="M57" s="45"/>
      <c r="N57" s="45"/>
      <c r="O57" s="45"/>
      <c r="P57" s="45"/>
      <c r="Q57" s="46"/>
      <c r="R57" s="46"/>
      <c r="S57" s="46"/>
      <c r="T57" s="46"/>
      <c r="U57" s="46"/>
      <c r="V57" s="46"/>
    </row>
    <row r="58" ht="12.75" customHeight="1">
      <c r="A58" s="43" t="s">
        <v>105</v>
      </c>
      <c r="B58" s="52" t="s">
        <v>82</v>
      </c>
      <c r="C58" s="53">
        <f>ROUND(C57/K57, 2)</f>
        <v>0.18</v>
      </c>
      <c r="F58" s="53">
        <f>ROUND(F57/K57, 2)</f>
        <v>0.73</v>
      </c>
      <c r="H58" s="53">
        <f>ROUND(H57/K57, 2)</f>
        <v>0.09</v>
      </c>
      <c r="J58" s="45"/>
      <c r="K58" s="45"/>
      <c r="L58" s="45"/>
      <c r="M58" s="45"/>
      <c r="N58" s="45"/>
      <c r="O58" s="45"/>
      <c r="P58" s="45"/>
      <c r="Q58" s="46"/>
      <c r="R58" s="46"/>
      <c r="S58" s="46"/>
      <c r="T58" s="46"/>
      <c r="U58" s="46"/>
      <c r="V58" s="46"/>
    </row>
    <row r="59" ht="12.75" customHeight="1">
      <c r="N59" s="80"/>
    </row>
    <row r="60" ht="12.75" customHeight="1">
      <c r="N60" s="80"/>
    </row>
    <row r="61" ht="12.75" customHeight="1">
      <c r="N61" s="80"/>
    </row>
    <row r="62" ht="12.75" customHeight="1">
      <c r="N62" s="80"/>
    </row>
    <row r="63" ht="12.75" customHeight="1">
      <c r="N63" s="80"/>
    </row>
    <row r="64" ht="12.75" customHeight="1">
      <c r="N64" s="80"/>
    </row>
    <row r="65" ht="12.75" customHeight="1">
      <c r="N65" s="80"/>
    </row>
    <row r="66" ht="12.75" customHeight="1">
      <c r="N66" s="80"/>
    </row>
    <row r="67" ht="12.75" customHeight="1">
      <c r="N67" s="80"/>
    </row>
    <row r="68" ht="12.75" customHeight="1">
      <c r="N68" s="80"/>
    </row>
    <row r="69" ht="12.75" customHeight="1">
      <c r="N69" s="80"/>
    </row>
    <row r="70" ht="12.75" customHeight="1">
      <c r="N70" s="80"/>
    </row>
    <row r="71" ht="12.75" customHeight="1">
      <c r="N71" s="80"/>
    </row>
    <row r="72" ht="12.75" customHeight="1">
      <c r="N72" s="80"/>
    </row>
    <row r="73" ht="12.75" customHeight="1">
      <c r="N73" s="80"/>
    </row>
    <row r="74" ht="12.75" customHeight="1">
      <c r="N74" s="80"/>
    </row>
    <row r="75" ht="12.75" customHeight="1">
      <c r="N75" s="80"/>
    </row>
    <row r="76" ht="12.75" customHeight="1">
      <c r="N76" s="80"/>
    </row>
    <row r="77" ht="12.75" customHeight="1">
      <c r="N77" s="80"/>
    </row>
    <row r="78" ht="12.75" customHeight="1">
      <c r="N78" s="80"/>
    </row>
    <row r="79" ht="12.75" customHeight="1">
      <c r="N79" s="80"/>
    </row>
    <row r="80" ht="12.75" customHeight="1">
      <c r="N80" s="80"/>
    </row>
    <row r="81" ht="12.75" customHeight="1">
      <c r="N81" s="80"/>
    </row>
    <row r="82" ht="12.75" customHeight="1">
      <c r="N82" s="80"/>
    </row>
    <row r="83" ht="12.75" customHeight="1">
      <c r="N83" s="80"/>
    </row>
    <row r="84" ht="12.75" customHeight="1">
      <c r="N84" s="80"/>
    </row>
    <row r="85" ht="12.75" customHeight="1">
      <c r="N85" s="80"/>
    </row>
    <row r="86" ht="12.75" customHeight="1">
      <c r="N86" s="80"/>
    </row>
    <row r="87" ht="12.75" customHeight="1">
      <c r="N87" s="80"/>
    </row>
    <row r="88" ht="12.75" customHeight="1">
      <c r="N88" s="80"/>
    </row>
    <row r="89" ht="12.75" customHeight="1">
      <c r="N89" s="80"/>
    </row>
    <row r="90" ht="12.75" customHeight="1">
      <c r="N90" s="80"/>
    </row>
    <row r="91" ht="12.75" customHeight="1">
      <c r="N91" s="80"/>
    </row>
    <row r="92" ht="12.75" customHeight="1">
      <c r="N92" s="80"/>
    </row>
    <row r="93" ht="12.75" customHeight="1">
      <c r="N93" s="80"/>
    </row>
    <row r="94" ht="12.75" customHeight="1">
      <c r="N94" s="80"/>
    </row>
    <row r="95" ht="12.75" customHeight="1">
      <c r="N95" s="80"/>
    </row>
    <row r="96" ht="12.75" customHeight="1">
      <c r="N96" s="80"/>
    </row>
    <row r="97" ht="12.75" customHeight="1">
      <c r="N97" s="80"/>
    </row>
    <row r="98" ht="12.75" customHeight="1">
      <c r="N98" s="80"/>
    </row>
    <row r="99" ht="12.75" customHeight="1">
      <c r="N99" s="80"/>
    </row>
    <row r="100" ht="12.75" customHeight="1">
      <c r="N100" s="80"/>
    </row>
    <row r="101" ht="12.75" customHeight="1">
      <c r="N101" s="80"/>
    </row>
    <row r="102" ht="12.75" customHeight="1">
      <c r="N102" s="80"/>
    </row>
    <row r="103" ht="12.75" customHeight="1">
      <c r="N103" s="80"/>
    </row>
    <row r="104" ht="12.75" customHeight="1">
      <c r="N104" s="80"/>
    </row>
    <row r="105" ht="12.75" customHeight="1">
      <c r="N105" s="80"/>
    </row>
    <row r="106" ht="12.75" customHeight="1">
      <c r="N106" s="80"/>
    </row>
    <row r="107" ht="12.75" customHeight="1">
      <c r="N107" s="80"/>
    </row>
    <row r="108" ht="12.75" customHeight="1">
      <c r="N108" s="80"/>
    </row>
    <row r="109" ht="12.75" customHeight="1">
      <c r="N109" s="80"/>
    </row>
    <row r="110" ht="12.75" customHeight="1">
      <c r="N110" s="80"/>
    </row>
    <row r="111" ht="12.75" customHeight="1">
      <c r="N111" s="80"/>
    </row>
    <row r="112" ht="12.75" customHeight="1">
      <c r="N112" s="80"/>
    </row>
    <row r="113" ht="12.75" customHeight="1">
      <c r="N113" s="80"/>
    </row>
    <row r="114" ht="12.75" customHeight="1">
      <c r="N114" s="80"/>
    </row>
    <row r="115" ht="12.75" customHeight="1">
      <c r="N115" s="80"/>
    </row>
    <row r="116" ht="12.75" customHeight="1">
      <c r="N116" s="80"/>
    </row>
    <row r="117" ht="12.75" customHeight="1">
      <c r="N117" s="80"/>
    </row>
    <row r="118" ht="12.75" customHeight="1">
      <c r="N118" s="80"/>
    </row>
    <row r="119" ht="12.75" customHeight="1">
      <c r="N119" s="80"/>
    </row>
    <row r="120" ht="12.75" customHeight="1">
      <c r="N120" s="80"/>
    </row>
    <row r="121" ht="12.75" customHeight="1">
      <c r="N121" s="80"/>
    </row>
    <row r="122" ht="12.75" customHeight="1">
      <c r="N122" s="80"/>
    </row>
    <row r="123" ht="12.75" customHeight="1">
      <c r="N123" s="80"/>
    </row>
    <row r="124" ht="12.75" customHeight="1">
      <c r="N124" s="80"/>
    </row>
    <row r="125" ht="12.75" customHeight="1">
      <c r="N125" s="80"/>
    </row>
    <row r="126" ht="12.75" customHeight="1">
      <c r="N126" s="80"/>
    </row>
    <row r="127" ht="12.75" customHeight="1">
      <c r="N127" s="80"/>
    </row>
    <row r="128" ht="12.75" customHeight="1">
      <c r="N128" s="80"/>
    </row>
    <row r="129" ht="12.75" customHeight="1">
      <c r="N129" s="80"/>
    </row>
    <row r="130" ht="12.75" customHeight="1">
      <c r="N130" s="80"/>
    </row>
    <row r="131" ht="12.75" customHeight="1">
      <c r="N131" s="80"/>
    </row>
    <row r="132" ht="12.75" customHeight="1">
      <c r="N132" s="80"/>
    </row>
    <row r="133" ht="12.75" customHeight="1">
      <c r="N133" s="80"/>
    </row>
    <row r="134" ht="12.75" customHeight="1">
      <c r="N134" s="80"/>
    </row>
    <row r="135" ht="12.75" customHeight="1">
      <c r="N135" s="80"/>
    </row>
    <row r="136" ht="12.75" customHeight="1">
      <c r="N136" s="80"/>
    </row>
    <row r="137" ht="12.75" customHeight="1">
      <c r="N137" s="80"/>
    </row>
    <row r="138" ht="12.75" customHeight="1">
      <c r="N138" s="80"/>
    </row>
    <row r="139" ht="12.75" customHeight="1">
      <c r="N139" s="80"/>
    </row>
    <row r="140" ht="12.75" customHeight="1">
      <c r="N140" s="80"/>
    </row>
    <row r="141" ht="12.75" customHeight="1">
      <c r="N141" s="80"/>
    </row>
    <row r="142" ht="12.75" customHeight="1">
      <c r="N142" s="80"/>
    </row>
    <row r="143" ht="12.75" customHeight="1">
      <c r="N143" s="80"/>
    </row>
    <row r="144" ht="12.75" customHeight="1">
      <c r="N144" s="80"/>
    </row>
    <row r="145" ht="12.75" customHeight="1">
      <c r="N145" s="80"/>
    </row>
    <row r="146" ht="12.75" customHeight="1">
      <c r="N146" s="80"/>
    </row>
    <row r="147" ht="12.75" customHeight="1">
      <c r="N147" s="80"/>
    </row>
    <row r="148" ht="12.75" customHeight="1">
      <c r="N148" s="80"/>
    </row>
    <row r="149" ht="12.75" customHeight="1">
      <c r="N149" s="80"/>
    </row>
    <row r="150" ht="12.75" customHeight="1">
      <c r="N150" s="80"/>
    </row>
    <row r="151" ht="12.75" customHeight="1">
      <c r="N151" s="80"/>
    </row>
    <row r="152" ht="12.75" customHeight="1">
      <c r="N152" s="80"/>
    </row>
    <row r="153" ht="12.75" customHeight="1">
      <c r="N153" s="80"/>
    </row>
    <row r="154" ht="12.75" customHeight="1">
      <c r="N154" s="80"/>
    </row>
    <row r="155" ht="12.75" customHeight="1">
      <c r="N155" s="80"/>
    </row>
    <row r="156" ht="12.75" customHeight="1">
      <c r="N156" s="80"/>
    </row>
    <row r="157" ht="12.75" customHeight="1">
      <c r="N157" s="80"/>
    </row>
    <row r="158" ht="12.75" customHeight="1">
      <c r="N158" s="80"/>
    </row>
    <row r="159" ht="12.75" customHeight="1">
      <c r="N159" s="80"/>
    </row>
    <row r="160" ht="12.75" customHeight="1">
      <c r="N160" s="80"/>
    </row>
    <row r="161" ht="12.75" customHeight="1">
      <c r="N161" s="80"/>
    </row>
    <row r="162" ht="12.75" customHeight="1">
      <c r="N162" s="80"/>
    </row>
    <row r="163" ht="12.75" customHeight="1">
      <c r="N163" s="80"/>
    </row>
    <row r="164" ht="12.75" customHeight="1">
      <c r="N164" s="80"/>
    </row>
    <row r="165" ht="12.75" customHeight="1">
      <c r="N165" s="80"/>
    </row>
    <row r="166" ht="12.75" customHeight="1">
      <c r="N166" s="80"/>
    </row>
    <row r="167" ht="12.75" customHeight="1">
      <c r="N167" s="80"/>
    </row>
    <row r="168" ht="12.75" customHeight="1">
      <c r="N168" s="80"/>
    </row>
    <row r="169" ht="12.75" customHeight="1">
      <c r="N169" s="80"/>
    </row>
    <row r="170" ht="12.75" customHeight="1">
      <c r="N170" s="80"/>
    </row>
    <row r="171" ht="12.75" customHeight="1">
      <c r="N171" s="80"/>
    </row>
    <row r="172" ht="12.75" customHeight="1">
      <c r="N172" s="80"/>
    </row>
    <row r="173" ht="12.75" customHeight="1">
      <c r="N173" s="80"/>
    </row>
    <row r="174" ht="12.75" customHeight="1">
      <c r="N174" s="80"/>
    </row>
    <row r="175" ht="12.75" customHeight="1">
      <c r="N175" s="80"/>
    </row>
    <row r="176" ht="12.75" customHeight="1">
      <c r="N176" s="80"/>
    </row>
    <row r="177" ht="12.75" customHeight="1">
      <c r="N177" s="80"/>
    </row>
    <row r="178" ht="12.75" customHeight="1">
      <c r="N178" s="80"/>
    </row>
    <row r="179" ht="12.75" customHeight="1">
      <c r="N179" s="80"/>
    </row>
    <row r="180" ht="12.75" customHeight="1">
      <c r="N180" s="80"/>
    </row>
    <row r="181" ht="12.75" customHeight="1">
      <c r="N181" s="80"/>
    </row>
    <row r="182" ht="12.75" customHeight="1">
      <c r="N182" s="80"/>
    </row>
    <row r="183" ht="12.75" customHeight="1">
      <c r="N183" s="80"/>
    </row>
    <row r="184" ht="12.75" customHeight="1">
      <c r="N184" s="80"/>
    </row>
    <row r="185" ht="12.75" customHeight="1">
      <c r="N185" s="80"/>
    </row>
    <row r="186" ht="12.75" customHeight="1">
      <c r="N186" s="80"/>
    </row>
    <row r="187" ht="12.75" customHeight="1">
      <c r="N187" s="80"/>
    </row>
    <row r="188" ht="12.75" customHeight="1">
      <c r="N188" s="80"/>
    </row>
    <row r="189" ht="12.75" customHeight="1">
      <c r="N189" s="80"/>
    </row>
    <row r="190" ht="12.75" customHeight="1">
      <c r="N190" s="80"/>
    </row>
    <row r="191" ht="12.75" customHeight="1">
      <c r="N191" s="80"/>
    </row>
    <row r="192" ht="12.75" customHeight="1">
      <c r="N192" s="80"/>
    </row>
    <row r="193" ht="12.75" customHeight="1">
      <c r="N193" s="80"/>
    </row>
    <row r="194" ht="12.75" customHeight="1">
      <c r="N194" s="80"/>
    </row>
    <row r="195" ht="12.75" customHeight="1">
      <c r="N195" s="80"/>
    </row>
    <row r="196" ht="12.75" customHeight="1">
      <c r="N196" s="80"/>
    </row>
    <row r="197" ht="12.75" customHeight="1">
      <c r="N197" s="80"/>
    </row>
    <row r="198" ht="12.75" customHeight="1">
      <c r="N198" s="80"/>
    </row>
    <row r="199" ht="12.75" customHeight="1">
      <c r="N199" s="80"/>
    </row>
    <row r="200" ht="12.75" customHeight="1">
      <c r="N200" s="80"/>
    </row>
    <row r="201" ht="12.75" customHeight="1">
      <c r="N201" s="80"/>
    </row>
    <row r="202" ht="12.75" customHeight="1">
      <c r="N202" s="80"/>
    </row>
    <row r="203" ht="12.75" customHeight="1">
      <c r="N203" s="80"/>
    </row>
    <row r="204" ht="12.75" customHeight="1">
      <c r="N204" s="80"/>
    </row>
    <row r="205" ht="12.75" customHeight="1">
      <c r="N205" s="80"/>
    </row>
    <row r="206" ht="12.75" customHeight="1">
      <c r="N206" s="80"/>
    </row>
    <row r="207" ht="12.75" customHeight="1">
      <c r="N207" s="80"/>
    </row>
    <row r="208" ht="12.75" customHeight="1">
      <c r="N208" s="80"/>
    </row>
    <row r="209" ht="12.75" customHeight="1">
      <c r="N209" s="80"/>
    </row>
    <row r="210" ht="12.75" customHeight="1">
      <c r="N210" s="80"/>
    </row>
    <row r="211" ht="12.75" customHeight="1">
      <c r="N211" s="80"/>
    </row>
    <row r="212" ht="12.75" customHeight="1">
      <c r="N212" s="80"/>
    </row>
    <row r="213" ht="12.75" customHeight="1">
      <c r="N213" s="80"/>
    </row>
    <row r="214" ht="12.75" customHeight="1">
      <c r="N214" s="80"/>
    </row>
    <row r="215" ht="12.75" customHeight="1">
      <c r="N215" s="80"/>
    </row>
    <row r="216" ht="12.75" customHeight="1">
      <c r="N216" s="80"/>
    </row>
    <row r="217" ht="12.75" customHeight="1">
      <c r="N217" s="80"/>
    </row>
    <row r="218" ht="12.75" customHeight="1">
      <c r="N218" s="80"/>
    </row>
    <row r="219" ht="12.75" customHeight="1">
      <c r="N219" s="80"/>
    </row>
    <row r="220" ht="12.75" customHeight="1">
      <c r="N220" s="80"/>
    </row>
    <row r="221" ht="12.75" customHeight="1">
      <c r="N221" s="80"/>
    </row>
    <row r="222" ht="12.75" customHeight="1">
      <c r="N222" s="80"/>
    </row>
    <row r="223" ht="12.75" customHeight="1">
      <c r="N223" s="80"/>
    </row>
    <row r="224" ht="12.75" customHeight="1">
      <c r="N224" s="80"/>
    </row>
    <row r="225" ht="12.75" customHeight="1">
      <c r="N225" s="80"/>
    </row>
    <row r="226" ht="12.75" customHeight="1">
      <c r="N226" s="80"/>
    </row>
    <row r="227" ht="12.75" customHeight="1">
      <c r="N227" s="80"/>
    </row>
    <row r="228" ht="12.75" customHeight="1">
      <c r="N228" s="80"/>
    </row>
    <row r="229" ht="12.75" customHeight="1">
      <c r="N229" s="80"/>
    </row>
    <row r="230" ht="12.75" customHeight="1">
      <c r="N230" s="80"/>
    </row>
    <row r="231" ht="12.75" customHeight="1">
      <c r="N231" s="80"/>
    </row>
    <row r="232" ht="12.75" customHeight="1">
      <c r="N232" s="80"/>
    </row>
    <row r="233" ht="12.75" customHeight="1">
      <c r="N233" s="80"/>
    </row>
    <row r="234" ht="12.75" customHeight="1">
      <c r="N234" s="80"/>
    </row>
    <row r="235" ht="12.75" customHeight="1">
      <c r="N235" s="80"/>
    </row>
    <row r="236" ht="12.75" customHeight="1">
      <c r="N236" s="80"/>
    </row>
    <row r="237" ht="12.75" customHeight="1">
      <c r="N237" s="80"/>
    </row>
    <row r="238" ht="12.75" customHeight="1">
      <c r="N238" s="80"/>
    </row>
    <row r="239" ht="12.75" customHeight="1">
      <c r="N239" s="80"/>
    </row>
    <row r="240" ht="12.75" customHeight="1">
      <c r="N240" s="80"/>
    </row>
    <row r="241" ht="12.75" customHeight="1">
      <c r="N241" s="80"/>
    </row>
    <row r="242" ht="12.75" customHeight="1">
      <c r="N242" s="80"/>
    </row>
    <row r="243" ht="12.75" customHeight="1">
      <c r="N243" s="80"/>
    </row>
    <row r="244" ht="12.75" customHeight="1">
      <c r="N244" s="80"/>
    </row>
    <row r="245" ht="12.75" customHeight="1">
      <c r="N245" s="80"/>
    </row>
    <row r="246" ht="12.75" customHeight="1">
      <c r="N246" s="80"/>
    </row>
    <row r="247" ht="12.75" customHeight="1">
      <c r="N247" s="80"/>
    </row>
    <row r="248" ht="12.75" customHeight="1">
      <c r="N248" s="80"/>
    </row>
    <row r="249" ht="12.75" customHeight="1">
      <c r="N249" s="80"/>
    </row>
    <row r="250" ht="12.75" customHeight="1">
      <c r="N250" s="80"/>
    </row>
    <row r="251" ht="12.75" customHeight="1">
      <c r="N251" s="80"/>
    </row>
    <row r="252" ht="12.75" customHeight="1">
      <c r="N252" s="80"/>
    </row>
    <row r="253" ht="12.75" customHeight="1">
      <c r="N253" s="80"/>
    </row>
    <row r="254" ht="12.75" customHeight="1">
      <c r="N254" s="80"/>
    </row>
    <row r="255" ht="12.75" customHeight="1">
      <c r="N255" s="80"/>
    </row>
    <row r="256" ht="12.75" customHeight="1">
      <c r="N256" s="80"/>
    </row>
    <row r="257" ht="12.75" customHeight="1">
      <c r="N257" s="80"/>
    </row>
    <row r="258" ht="12.75" customHeight="1">
      <c r="N258" s="80"/>
    </row>
    <row r="259" ht="12.75" customHeight="1">
      <c r="N259" s="80"/>
    </row>
    <row r="260" ht="12.75" customHeight="1">
      <c r="N260" s="80"/>
    </row>
    <row r="261" ht="12.75" customHeight="1">
      <c r="N261" s="80"/>
    </row>
    <row r="262" ht="12.75" customHeight="1">
      <c r="N262" s="80"/>
    </row>
    <row r="263" ht="12.75" customHeight="1">
      <c r="N263" s="80"/>
    </row>
    <row r="264" ht="12.75" customHeight="1">
      <c r="N264" s="80"/>
    </row>
    <row r="265" ht="12.75" customHeight="1">
      <c r="N265" s="80"/>
    </row>
    <row r="266" ht="12.75" customHeight="1">
      <c r="N266" s="80"/>
    </row>
    <row r="267" ht="12.75" customHeight="1">
      <c r="N267" s="80"/>
    </row>
    <row r="268" ht="12.75" customHeight="1">
      <c r="N268" s="80"/>
    </row>
    <row r="269" ht="12.75" customHeight="1">
      <c r="N269" s="80"/>
    </row>
    <row r="270" ht="12.75" customHeight="1">
      <c r="N270" s="80"/>
    </row>
    <row r="271" ht="12.75" customHeight="1">
      <c r="N271" s="80"/>
    </row>
    <row r="272" ht="12.75" customHeight="1">
      <c r="N272" s="80"/>
    </row>
    <row r="273" ht="12.75" customHeight="1">
      <c r="N273" s="80"/>
    </row>
    <row r="274" ht="12.75" customHeight="1">
      <c r="N274" s="80"/>
    </row>
    <row r="275" ht="12.75" customHeight="1">
      <c r="N275" s="80"/>
    </row>
    <row r="276" ht="12.75" customHeight="1">
      <c r="N276" s="80"/>
    </row>
    <row r="277" ht="12.75" customHeight="1">
      <c r="N277" s="80"/>
    </row>
    <row r="278" ht="12.75" customHeight="1">
      <c r="N278" s="80"/>
    </row>
    <row r="279" ht="12.75" customHeight="1">
      <c r="N279" s="80"/>
    </row>
    <row r="280" ht="12.75" customHeight="1">
      <c r="N280" s="80"/>
    </row>
    <row r="281" ht="12.75" customHeight="1">
      <c r="N281" s="80"/>
    </row>
    <row r="282" ht="12.75" customHeight="1">
      <c r="N282" s="80"/>
    </row>
    <row r="283" ht="12.75" customHeight="1">
      <c r="N283" s="80"/>
    </row>
    <row r="284" ht="12.75" customHeight="1">
      <c r="N284" s="80"/>
    </row>
    <row r="285" ht="12.75" customHeight="1">
      <c r="N285" s="80"/>
    </row>
    <row r="286" ht="12.75" customHeight="1">
      <c r="N286" s="80"/>
    </row>
    <row r="287" ht="12.75" customHeight="1">
      <c r="N287" s="80"/>
    </row>
    <row r="288" ht="12.75" customHeight="1">
      <c r="N288" s="80"/>
    </row>
    <row r="289" ht="12.75" customHeight="1">
      <c r="N289" s="80"/>
    </row>
    <row r="290" ht="12.75" customHeight="1">
      <c r="N290" s="80"/>
    </row>
    <row r="291" ht="12.75" customHeight="1">
      <c r="N291" s="80"/>
    </row>
    <row r="292" ht="12.75" customHeight="1">
      <c r="N292" s="80"/>
    </row>
    <row r="293" ht="12.75" customHeight="1">
      <c r="N293" s="80"/>
    </row>
    <row r="294" ht="12.75" customHeight="1">
      <c r="N294" s="80"/>
    </row>
    <row r="295" ht="12.75" customHeight="1">
      <c r="N295" s="80"/>
    </row>
    <row r="296" ht="12.75" customHeight="1">
      <c r="N296" s="80"/>
    </row>
    <row r="297" ht="12.75" customHeight="1">
      <c r="N297" s="80"/>
    </row>
    <row r="298" ht="12.75" customHeight="1">
      <c r="N298" s="80"/>
    </row>
    <row r="299" ht="12.75" customHeight="1">
      <c r="N299" s="80"/>
    </row>
    <row r="300" ht="12.75" customHeight="1">
      <c r="N300" s="80"/>
    </row>
    <row r="301" ht="12.75" customHeight="1">
      <c r="N301" s="80"/>
    </row>
    <row r="302" ht="12.75" customHeight="1">
      <c r="N302" s="80"/>
    </row>
    <row r="303" ht="12.75" customHeight="1">
      <c r="N303" s="80"/>
    </row>
    <row r="304" ht="12.75" customHeight="1">
      <c r="N304" s="80"/>
    </row>
    <row r="305" ht="12.75" customHeight="1">
      <c r="N305" s="80"/>
    </row>
    <row r="306" ht="12.75" customHeight="1">
      <c r="N306" s="80"/>
    </row>
    <row r="307" ht="12.75" customHeight="1">
      <c r="N307" s="80"/>
    </row>
    <row r="308" ht="12.75" customHeight="1">
      <c r="N308" s="80"/>
    </row>
    <row r="309" ht="12.75" customHeight="1">
      <c r="N309" s="80"/>
    </row>
    <row r="310" ht="12.75" customHeight="1">
      <c r="N310" s="80"/>
    </row>
    <row r="311" ht="12.75" customHeight="1">
      <c r="N311" s="80"/>
    </row>
    <row r="312" ht="12.75" customHeight="1">
      <c r="N312" s="80"/>
    </row>
    <row r="313" ht="12.75" customHeight="1">
      <c r="N313" s="80"/>
    </row>
    <row r="314" ht="12.75" customHeight="1">
      <c r="N314" s="80"/>
    </row>
    <row r="315" ht="12.75" customHeight="1">
      <c r="N315" s="80"/>
    </row>
    <row r="316" ht="12.75" customHeight="1">
      <c r="N316" s="80"/>
    </row>
    <row r="317" ht="12.75" customHeight="1">
      <c r="N317" s="80"/>
    </row>
    <row r="318" ht="12.75" customHeight="1">
      <c r="N318" s="80"/>
    </row>
    <row r="319" ht="12.75" customHeight="1">
      <c r="N319" s="80"/>
    </row>
    <row r="320" ht="12.75" customHeight="1">
      <c r="N320" s="80"/>
    </row>
    <row r="321" ht="12.75" customHeight="1">
      <c r="N321" s="80"/>
    </row>
    <row r="322" ht="12.75" customHeight="1">
      <c r="N322" s="80"/>
    </row>
    <row r="323" ht="12.75" customHeight="1">
      <c r="N323" s="80"/>
    </row>
    <row r="324" ht="12.75" customHeight="1">
      <c r="N324" s="80"/>
    </row>
    <row r="325" ht="12.75" customHeight="1">
      <c r="N325" s="80"/>
    </row>
    <row r="326" ht="12.75" customHeight="1">
      <c r="N326" s="80"/>
    </row>
    <row r="327" ht="12.75" customHeight="1">
      <c r="N327" s="80"/>
    </row>
    <row r="328" ht="12.75" customHeight="1">
      <c r="N328" s="80"/>
    </row>
    <row r="329" ht="12.75" customHeight="1">
      <c r="N329" s="80"/>
    </row>
    <row r="330" ht="12.75" customHeight="1">
      <c r="N330" s="80"/>
    </row>
    <row r="331" ht="12.75" customHeight="1">
      <c r="N331" s="80"/>
    </row>
    <row r="332" ht="12.75" customHeight="1">
      <c r="N332" s="80"/>
    </row>
    <row r="333" ht="12.75" customHeight="1">
      <c r="N333" s="80"/>
    </row>
    <row r="334" ht="12.75" customHeight="1">
      <c r="N334" s="80"/>
    </row>
    <row r="335" ht="12.75" customHeight="1">
      <c r="N335" s="80"/>
    </row>
    <row r="336" ht="12.75" customHeight="1">
      <c r="N336" s="80"/>
    </row>
    <row r="337" ht="12.75" customHeight="1">
      <c r="N337" s="80"/>
    </row>
    <row r="338" ht="12.75" customHeight="1">
      <c r="N338" s="80"/>
    </row>
    <row r="339" ht="12.75" customHeight="1">
      <c r="N339" s="80"/>
    </row>
    <row r="340" ht="12.75" customHeight="1">
      <c r="N340" s="80"/>
    </row>
    <row r="341" ht="12.75" customHeight="1">
      <c r="N341" s="80"/>
    </row>
    <row r="342" ht="12.75" customHeight="1">
      <c r="N342" s="80"/>
    </row>
    <row r="343" ht="12.75" customHeight="1">
      <c r="N343" s="80"/>
    </row>
    <row r="344" ht="12.75" customHeight="1">
      <c r="N344" s="80"/>
    </row>
    <row r="345" ht="12.75" customHeight="1">
      <c r="N345" s="80"/>
    </row>
    <row r="346" ht="12.75" customHeight="1">
      <c r="N346" s="80"/>
    </row>
    <row r="347" ht="12.75" customHeight="1">
      <c r="N347" s="80"/>
    </row>
    <row r="348" ht="12.75" customHeight="1">
      <c r="N348" s="80"/>
    </row>
    <row r="349" ht="12.75" customHeight="1">
      <c r="N349" s="80"/>
    </row>
    <row r="350" ht="12.75" customHeight="1">
      <c r="N350" s="80"/>
    </row>
    <row r="351" ht="12.75" customHeight="1">
      <c r="N351" s="80"/>
    </row>
    <row r="352" ht="12.75" customHeight="1">
      <c r="N352" s="80"/>
    </row>
    <row r="353" ht="12.75" customHeight="1">
      <c r="N353" s="80"/>
    </row>
    <row r="354" ht="12.75" customHeight="1">
      <c r="N354" s="80"/>
    </row>
    <row r="355" ht="12.75" customHeight="1">
      <c r="N355" s="80"/>
    </row>
    <row r="356" ht="12.75" customHeight="1">
      <c r="N356" s="80"/>
    </row>
    <row r="357" ht="12.75" customHeight="1">
      <c r="N357" s="80"/>
    </row>
    <row r="358" ht="12.75" customHeight="1">
      <c r="N358" s="80"/>
    </row>
    <row r="359" ht="12.75" customHeight="1">
      <c r="N359" s="80"/>
    </row>
    <row r="360" ht="12.75" customHeight="1">
      <c r="N360" s="80"/>
    </row>
    <row r="361" ht="12.75" customHeight="1">
      <c r="N361" s="80"/>
    </row>
    <row r="362" ht="12.75" customHeight="1">
      <c r="N362" s="80"/>
    </row>
    <row r="363" ht="12.75" customHeight="1">
      <c r="N363" s="80"/>
    </row>
    <row r="364" ht="12.75" customHeight="1">
      <c r="N364" s="80"/>
    </row>
    <row r="365" ht="12.75" customHeight="1">
      <c r="N365" s="80"/>
    </row>
    <row r="366" ht="12.75" customHeight="1">
      <c r="N366" s="80"/>
    </row>
    <row r="367" ht="12.75" customHeight="1">
      <c r="N367" s="80"/>
    </row>
    <row r="368" ht="12.75" customHeight="1">
      <c r="N368" s="80"/>
    </row>
    <row r="369" ht="12.75" customHeight="1">
      <c r="N369" s="80"/>
    </row>
    <row r="370" ht="12.75" customHeight="1">
      <c r="N370" s="80"/>
    </row>
    <row r="371" ht="12.75" customHeight="1">
      <c r="N371" s="80"/>
    </row>
    <row r="372" ht="12.75" customHeight="1">
      <c r="N372" s="80"/>
    </row>
    <row r="373" ht="12.75" customHeight="1">
      <c r="N373" s="80"/>
    </row>
    <row r="374" ht="12.75" customHeight="1">
      <c r="N374" s="80"/>
    </row>
    <row r="375" ht="12.75" customHeight="1">
      <c r="N375" s="80"/>
    </row>
    <row r="376" ht="12.75" customHeight="1">
      <c r="N376" s="80"/>
    </row>
    <row r="377" ht="12.75" customHeight="1">
      <c r="N377" s="80"/>
    </row>
    <row r="378" ht="12.75" customHeight="1">
      <c r="N378" s="80"/>
    </row>
    <row r="379" ht="12.75" customHeight="1">
      <c r="N379" s="80"/>
    </row>
    <row r="380" ht="12.75" customHeight="1">
      <c r="N380" s="80"/>
    </row>
    <row r="381" ht="12.75" customHeight="1">
      <c r="N381" s="80"/>
    </row>
    <row r="382" ht="12.75" customHeight="1">
      <c r="N382" s="80"/>
    </row>
    <row r="383" ht="12.75" customHeight="1">
      <c r="N383" s="80"/>
    </row>
    <row r="384" ht="12.75" customHeight="1">
      <c r="N384" s="80"/>
    </row>
    <row r="385" ht="12.75" customHeight="1">
      <c r="N385" s="80"/>
    </row>
    <row r="386" ht="12.75" customHeight="1">
      <c r="N386" s="80"/>
    </row>
    <row r="387" ht="12.75" customHeight="1">
      <c r="N387" s="80"/>
    </row>
    <row r="388" ht="12.75" customHeight="1">
      <c r="N388" s="80"/>
    </row>
    <row r="389" ht="12.75" customHeight="1">
      <c r="N389" s="80"/>
    </row>
    <row r="390" ht="12.75" customHeight="1">
      <c r="N390" s="80"/>
    </row>
    <row r="391" ht="12.75" customHeight="1">
      <c r="N391" s="80"/>
    </row>
    <row r="392" ht="12.75" customHeight="1">
      <c r="N392" s="80"/>
    </row>
    <row r="393" ht="12.75" customHeight="1">
      <c r="N393" s="80"/>
    </row>
    <row r="394" ht="12.75" customHeight="1">
      <c r="N394" s="80"/>
    </row>
    <row r="395" ht="12.75" customHeight="1">
      <c r="N395" s="80"/>
    </row>
    <row r="396" ht="12.75" customHeight="1">
      <c r="N396" s="80"/>
    </row>
    <row r="397" ht="12.75" customHeight="1">
      <c r="N397" s="80"/>
    </row>
    <row r="398" ht="12.75" customHeight="1">
      <c r="N398" s="80"/>
    </row>
    <row r="399" ht="12.75" customHeight="1">
      <c r="N399" s="80"/>
    </row>
    <row r="400" ht="12.75" customHeight="1">
      <c r="N400" s="80"/>
    </row>
    <row r="401" ht="12.75" customHeight="1">
      <c r="N401" s="80"/>
    </row>
    <row r="402" ht="12.75" customHeight="1">
      <c r="N402" s="80"/>
    </row>
    <row r="403" ht="12.75" customHeight="1">
      <c r="N403" s="80"/>
    </row>
    <row r="404" ht="12.75" customHeight="1">
      <c r="N404" s="80"/>
    </row>
    <row r="405" ht="12.75" customHeight="1">
      <c r="N405" s="80"/>
    </row>
    <row r="406" ht="12.75" customHeight="1">
      <c r="N406" s="80"/>
    </row>
    <row r="407" ht="12.75" customHeight="1">
      <c r="N407" s="80"/>
    </row>
    <row r="408" ht="12.75" customHeight="1">
      <c r="N408" s="80"/>
    </row>
    <row r="409" ht="12.75" customHeight="1">
      <c r="N409" s="80"/>
    </row>
    <row r="410" ht="12.75" customHeight="1">
      <c r="N410" s="80"/>
    </row>
    <row r="411" ht="12.75" customHeight="1">
      <c r="N411" s="80"/>
    </row>
    <row r="412" ht="12.75" customHeight="1">
      <c r="N412" s="80"/>
    </row>
    <row r="413" ht="12.75" customHeight="1">
      <c r="N413" s="80"/>
    </row>
    <row r="414" ht="12.75" customHeight="1">
      <c r="N414" s="80"/>
    </row>
    <row r="415" ht="12.75" customHeight="1">
      <c r="N415" s="80"/>
    </row>
    <row r="416" ht="12.75" customHeight="1">
      <c r="N416" s="80"/>
    </row>
    <row r="417" ht="12.75" customHeight="1">
      <c r="N417" s="80"/>
    </row>
    <row r="418" ht="12.75" customHeight="1">
      <c r="N418" s="80"/>
    </row>
    <row r="419" ht="12.75" customHeight="1">
      <c r="N419" s="80"/>
    </row>
    <row r="420" ht="12.75" customHeight="1">
      <c r="N420" s="80"/>
    </row>
    <row r="421" ht="12.75" customHeight="1">
      <c r="N421" s="80"/>
    </row>
    <row r="422" ht="12.75" customHeight="1">
      <c r="N422" s="80"/>
    </row>
    <row r="423" ht="12.75" customHeight="1">
      <c r="N423" s="80"/>
    </row>
    <row r="424" ht="12.75" customHeight="1">
      <c r="N424" s="80"/>
    </row>
    <row r="425" ht="12.75" customHeight="1">
      <c r="N425" s="80"/>
    </row>
    <row r="426" ht="12.75" customHeight="1">
      <c r="N426" s="80"/>
    </row>
    <row r="427" ht="12.75" customHeight="1">
      <c r="N427" s="80"/>
    </row>
    <row r="428" ht="12.75" customHeight="1">
      <c r="N428" s="80"/>
    </row>
    <row r="429" ht="12.75" customHeight="1">
      <c r="N429" s="80"/>
    </row>
    <row r="430" ht="12.75" customHeight="1">
      <c r="N430" s="80"/>
    </row>
    <row r="431" ht="12.75" customHeight="1">
      <c r="N431" s="80"/>
    </row>
    <row r="432" ht="12.75" customHeight="1">
      <c r="N432" s="80"/>
    </row>
    <row r="433" ht="12.75" customHeight="1">
      <c r="N433" s="80"/>
    </row>
    <row r="434" ht="12.75" customHeight="1">
      <c r="N434" s="80"/>
    </row>
    <row r="435" ht="12.75" customHeight="1">
      <c r="N435" s="80"/>
    </row>
    <row r="436" ht="12.75" customHeight="1">
      <c r="N436" s="80"/>
    </row>
    <row r="437" ht="12.75" customHeight="1">
      <c r="N437" s="80"/>
    </row>
    <row r="438" ht="12.75" customHeight="1">
      <c r="N438" s="80"/>
    </row>
    <row r="439" ht="12.75" customHeight="1">
      <c r="N439" s="80"/>
    </row>
    <row r="440" ht="12.75" customHeight="1">
      <c r="N440" s="80"/>
    </row>
    <row r="441" ht="12.75" customHeight="1">
      <c r="N441" s="80"/>
    </row>
    <row r="442" ht="12.75" customHeight="1">
      <c r="N442" s="80"/>
    </row>
    <row r="443" ht="12.75" customHeight="1">
      <c r="N443" s="80"/>
    </row>
    <row r="444" ht="12.75" customHeight="1">
      <c r="N444" s="80"/>
    </row>
    <row r="445" ht="12.75" customHeight="1">
      <c r="N445" s="80"/>
    </row>
    <row r="446" ht="12.75" customHeight="1">
      <c r="N446" s="80"/>
    </row>
    <row r="447" ht="12.75" customHeight="1">
      <c r="N447" s="80"/>
    </row>
    <row r="448" ht="12.75" customHeight="1">
      <c r="N448" s="80"/>
    </row>
    <row r="449" ht="12.75" customHeight="1">
      <c r="N449" s="80"/>
    </row>
    <row r="450" ht="12.75" customHeight="1">
      <c r="N450" s="80"/>
    </row>
    <row r="451" ht="12.75" customHeight="1">
      <c r="N451" s="80"/>
    </row>
    <row r="452" ht="12.75" customHeight="1">
      <c r="N452" s="80"/>
    </row>
    <row r="453" ht="12.75" customHeight="1">
      <c r="N453" s="80"/>
    </row>
    <row r="454" ht="12.75" customHeight="1">
      <c r="N454" s="80"/>
    </row>
    <row r="455" ht="12.75" customHeight="1">
      <c r="N455" s="80"/>
    </row>
    <row r="456" ht="12.75" customHeight="1">
      <c r="N456" s="80"/>
    </row>
    <row r="457" ht="12.75" customHeight="1">
      <c r="N457" s="80"/>
    </row>
    <row r="458" ht="12.75" customHeight="1">
      <c r="N458" s="80"/>
    </row>
    <row r="459" ht="12.75" customHeight="1">
      <c r="N459" s="80"/>
    </row>
    <row r="460" ht="12.75" customHeight="1">
      <c r="N460" s="80"/>
    </row>
    <row r="461" ht="12.75" customHeight="1">
      <c r="N461" s="80"/>
    </row>
    <row r="462" ht="12.75" customHeight="1">
      <c r="N462" s="80"/>
    </row>
    <row r="463" ht="12.75" customHeight="1">
      <c r="N463" s="80"/>
    </row>
    <row r="464" ht="12.75" customHeight="1">
      <c r="N464" s="80"/>
    </row>
    <row r="465" ht="12.75" customHeight="1">
      <c r="N465" s="80"/>
    </row>
    <row r="466" ht="12.75" customHeight="1">
      <c r="N466" s="80"/>
    </row>
    <row r="467" ht="12.75" customHeight="1">
      <c r="N467" s="80"/>
    </row>
    <row r="468" ht="12.75" customHeight="1">
      <c r="N468" s="80"/>
    </row>
    <row r="469" ht="12.75" customHeight="1">
      <c r="N469" s="80"/>
    </row>
    <row r="470" ht="12.75" customHeight="1">
      <c r="N470" s="80"/>
    </row>
    <row r="471" ht="12.75" customHeight="1">
      <c r="N471" s="80"/>
    </row>
    <row r="472" ht="12.75" customHeight="1">
      <c r="N472" s="80"/>
    </row>
    <row r="473" ht="12.75" customHeight="1">
      <c r="N473" s="80"/>
    </row>
    <row r="474" ht="12.75" customHeight="1">
      <c r="N474" s="80"/>
    </row>
    <row r="475" ht="12.75" customHeight="1">
      <c r="N475" s="80"/>
    </row>
    <row r="476" ht="12.75" customHeight="1">
      <c r="N476" s="80"/>
    </row>
    <row r="477" ht="12.75" customHeight="1">
      <c r="N477" s="80"/>
    </row>
    <row r="478" ht="12.75" customHeight="1">
      <c r="N478" s="80"/>
    </row>
    <row r="479" ht="12.75" customHeight="1">
      <c r="N479" s="80"/>
    </row>
    <row r="480" ht="12.75" customHeight="1">
      <c r="N480" s="80"/>
    </row>
    <row r="481" ht="12.75" customHeight="1">
      <c r="N481" s="80"/>
    </row>
    <row r="482" ht="12.75" customHeight="1">
      <c r="N482" s="80"/>
    </row>
    <row r="483" ht="12.75" customHeight="1">
      <c r="N483" s="80"/>
    </row>
    <row r="484" ht="12.75" customHeight="1">
      <c r="N484" s="80"/>
    </row>
    <row r="485" ht="12.75" customHeight="1">
      <c r="N485" s="80"/>
    </row>
    <row r="486" ht="12.75" customHeight="1">
      <c r="N486" s="80"/>
    </row>
    <row r="487" ht="12.75" customHeight="1">
      <c r="N487" s="80"/>
    </row>
    <row r="488" ht="12.75" customHeight="1">
      <c r="N488" s="80"/>
    </row>
    <row r="489" ht="12.75" customHeight="1">
      <c r="N489" s="80"/>
    </row>
    <row r="490" ht="12.75" customHeight="1">
      <c r="N490" s="80"/>
    </row>
    <row r="491" ht="12.75" customHeight="1">
      <c r="N491" s="80"/>
    </row>
    <row r="492" ht="12.75" customHeight="1">
      <c r="N492" s="80"/>
    </row>
    <row r="493" ht="12.75" customHeight="1">
      <c r="N493" s="80"/>
    </row>
    <row r="494" ht="12.75" customHeight="1">
      <c r="N494" s="80"/>
    </row>
    <row r="495" ht="12.75" customHeight="1">
      <c r="N495" s="80"/>
    </row>
    <row r="496" ht="12.75" customHeight="1">
      <c r="N496" s="80"/>
    </row>
    <row r="497" ht="12.75" customHeight="1">
      <c r="N497" s="80"/>
    </row>
    <row r="498" ht="12.75" customHeight="1">
      <c r="N498" s="80"/>
    </row>
    <row r="499" ht="12.75" customHeight="1">
      <c r="N499" s="80"/>
    </row>
    <row r="500" ht="12.75" customHeight="1">
      <c r="N500" s="80"/>
    </row>
    <row r="501" ht="12.75" customHeight="1">
      <c r="N501" s="80"/>
    </row>
    <row r="502" ht="12.75" customHeight="1">
      <c r="N502" s="80"/>
    </row>
    <row r="503" ht="12.75" customHeight="1">
      <c r="N503" s="80"/>
    </row>
    <row r="504" ht="12.75" customHeight="1">
      <c r="N504" s="80"/>
    </row>
    <row r="505" ht="12.75" customHeight="1">
      <c r="N505" s="80"/>
    </row>
    <row r="506" ht="12.75" customHeight="1">
      <c r="N506" s="80"/>
    </row>
    <row r="507" ht="12.75" customHeight="1">
      <c r="N507" s="80"/>
    </row>
    <row r="508" ht="12.75" customHeight="1">
      <c r="N508" s="80"/>
    </row>
    <row r="509" ht="12.75" customHeight="1">
      <c r="N509" s="80"/>
    </row>
    <row r="510" ht="12.75" customHeight="1">
      <c r="N510" s="80"/>
    </row>
    <row r="511" ht="12.75" customHeight="1">
      <c r="N511" s="80"/>
    </row>
    <row r="512" ht="12.75" customHeight="1">
      <c r="N512" s="80"/>
    </row>
    <row r="513" ht="12.75" customHeight="1">
      <c r="N513" s="80"/>
    </row>
    <row r="514" ht="12.75" customHeight="1">
      <c r="N514" s="80"/>
    </row>
    <row r="515" ht="12.75" customHeight="1">
      <c r="N515" s="80"/>
    </row>
    <row r="516" ht="12.75" customHeight="1">
      <c r="N516" s="80"/>
    </row>
    <row r="517" ht="12.75" customHeight="1">
      <c r="N517" s="80"/>
    </row>
    <row r="518" ht="12.75" customHeight="1">
      <c r="N518" s="80"/>
    </row>
    <row r="519" ht="12.75" customHeight="1">
      <c r="N519" s="80"/>
    </row>
    <row r="520" ht="12.75" customHeight="1">
      <c r="N520" s="80"/>
    </row>
    <row r="521" ht="12.75" customHeight="1">
      <c r="N521" s="80"/>
    </row>
    <row r="522" ht="12.75" customHeight="1">
      <c r="N522" s="80"/>
    </row>
    <row r="523" ht="12.75" customHeight="1">
      <c r="N523" s="80"/>
    </row>
    <row r="524" ht="12.75" customHeight="1">
      <c r="N524" s="80"/>
    </row>
    <row r="525" ht="12.75" customHeight="1">
      <c r="N525" s="80"/>
    </row>
    <row r="526" ht="12.75" customHeight="1">
      <c r="N526" s="80"/>
    </row>
    <row r="527" ht="12.75" customHeight="1">
      <c r="N527" s="80"/>
    </row>
    <row r="528" ht="12.75" customHeight="1">
      <c r="N528" s="80"/>
    </row>
    <row r="529" ht="12.75" customHeight="1">
      <c r="N529" s="80"/>
    </row>
    <row r="530" ht="12.75" customHeight="1">
      <c r="N530" s="80"/>
    </row>
    <row r="531" ht="12.75" customHeight="1">
      <c r="N531" s="80"/>
    </row>
    <row r="532" ht="12.75" customHeight="1">
      <c r="N532" s="80"/>
    </row>
    <row r="533" ht="12.75" customHeight="1">
      <c r="N533" s="80"/>
    </row>
    <row r="534" ht="12.75" customHeight="1">
      <c r="N534" s="80"/>
    </row>
    <row r="535" ht="12.75" customHeight="1">
      <c r="N535" s="80"/>
    </row>
    <row r="536" ht="12.75" customHeight="1">
      <c r="N536" s="80"/>
    </row>
    <row r="537" ht="12.75" customHeight="1">
      <c r="N537" s="80"/>
    </row>
    <row r="538" ht="12.75" customHeight="1">
      <c r="N538" s="80"/>
    </row>
    <row r="539" ht="12.75" customHeight="1">
      <c r="N539" s="80"/>
    </row>
    <row r="540" ht="12.75" customHeight="1">
      <c r="N540" s="80"/>
    </row>
    <row r="541" ht="12.75" customHeight="1">
      <c r="N541" s="80"/>
    </row>
    <row r="542" ht="12.75" customHeight="1">
      <c r="N542" s="80"/>
    </row>
    <row r="543" ht="12.75" customHeight="1">
      <c r="N543" s="80"/>
    </row>
    <row r="544" ht="12.75" customHeight="1">
      <c r="N544" s="80"/>
    </row>
    <row r="545" ht="12.75" customHeight="1">
      <c r="N545" s="80"/>
    </row>
    <row r="546" ht="12.75" customHeight="1">
      <c r="N546" s="80"/>
    </row>
    <row r="547" ht="12.75" customHeight="1">
      <c r="N547" s="80"/>
    </row>
    <row r="548" ht="12.75" customHeight="1">
      <c r="N548" s="80"/>
    </row>
    <row r="549" ht="12.75" customHeight="1">
      <c r="N549" s="80"/>
    </row>
    <row r="550" ht="12.75" customHeight="1">
      <c r="N550" s="80"/>
    </row>
    <row r="551" ht="12.75" customHeight="1">
      <c r="N551" s="80"/>
    </row>
    <row r="552" ht="12.75" customHeight="1">
      <c r="N552" s="80"/>
    </row>
    <row r="553" ht="12.75" customHeight="1">
      <c r="N553" s="80"/>
    </row>
    <row r="554" ht="12.75" customHeight="1">
      <c r="N554" s="80"/>
    </row>
    <row r="555" ht="12.75" customHeight="1">
      <c r="N555" s="80"/>
    </row>
    <row r="556" ht="12.75" customHeight="1">
      <c r="N556" s="80"/>
    </row>
    <row r="557" ht="12.75" customHeight="1">
      <c r="N557" s="80"/>
    </row>
    <row r="558" ht="12.75" customHeight="1">
      <c r="N558" s="80"/>
    </row>
    <row r="559" ht="12.75" customHeight="1">
      <c r="N559" s="80"/>
    </row>
    <row r="560" ht="12.75" customHeight="1">
      <c r="N560" s="80"/>
    </row>
    <row r="561" ht="12.75" customHeight="1">
      <c r="N561" s="80"/>
    </row>
    <row r="562" ht="12.75" customHeight="1">
      <c r="N562" s="80"/>
    </row>
    <row r="563" ht="12.75" customHeight="1">
      <c r="N563" s="80"/>
    </row>
    <row r="564" ht="12.75" customHeight="1">
      <c r="N564" s="80"/>
    </row>
    <row r="565" ht="12.75" customHeight="1">
      <c r="N565" s="80"/>
    </row>
    <row r="566" ht="12.75" customHeight="1">
      <c r="N566" s="80"/>
    </row>
    <row r="567" ht="12.75" customHeight="1">
      <c r="N567" s="80"/>
    </row>
    <row r="568" ht="12.75" customHeight="1">
      <c r="N568" s="80"/>
    </row>
    <row r="569" ht="12.75" customHeight="1">
      <c r="N569" s="80"/>
    </row>
    <row r="570" ht="12.75" customHeight="1">
      <c r="N570" s="80"/>
    </row>
    <row r="571" ht="12.75" customHeight="1">
      <c r="N571" s="80"/>
    </row>
    <row r="572" ht="12.75" customHeight="1">
      <c r="N572" s="80"/>
    </row>
    <row r="573" ht="12.75" customHeight="1">
      <c r="N573" s="80"/>
    </row>
    <row r="574" ht="12.75" customHeight="1">
      <c r="N574" s="80"/>
    </row>
    <row r="575" ht="12.75" customHeight="1">
      <c r="N575" s="80"/>
    </row>
    <row r="576" ht="12.75" customHeight="1">
      <c r="N576" s="80"/>
    </row>
    <row r="577" ht="12.75" customHeight="1">
      <c r="N577" s="80"/>
    </row>
    <row r="578" ht="12.75" customHeight="1">
      <c r="N578" s="80"/>
    </row>
    <row r="579" ht="12.75" customHeight="1">
      <c r="N579" s="80"/>
    </row>
    <row r="580" ht="12.75" customHeight="1">
      <c r="N580" s="80"/>
    </row>
    <row r="581" ht="12.75" customHeight="1">
      <c r="N581" s="80"/>
    </row>
    <row r="582" ht="12.75" customHeight="1">
      <c r="N582" s="80"/>
    </row>
    <row r="583" ht="12.75" customHeight="1">
      <c r="N583" s="80"/>
    </row>
    <row r="584" ht="12.75" customHeight="1">
      <c r="N584" s="80"/>
    </row>
    <row r="585" ht="12.75" customHeight="1">
      <c r="N585" s="80"/>
    </row>
    <row r="586" ht="12.75" customHeight="1">
      <c r="N586" s="80"/>
    </row>
    <row r="587" ht="12.75" customHeight="1">
      <c r="N587" s="80"/>
    </row>
    <row r="588" ht="12.75" customHeight="1">
      <c r="N588" s="80"/>
    </row>
    <row r="589" ht="12.75" customHeight="1">
      <c r="N589" s="80"/>
    </row>
    <row r="590" ht="12.75" customHeight="1">
      <c r="N590" s="80"/>
    </row>
    <row r="591" ht="12.75" customHeight="1">
      <c r="N591" s="80"/>
    </row>
    <row r="592" ht="12.75" customHeight="1">
      <c r="N592" s="80"/>
    </row>
    <row r="593" ht="12.75" customHeight="1">
      <c r="N593" s="80"/>
    </row>
    <row r="594" ht="12.75" customHeight="1">
      <c r="N594" s="80"/>
    </row>
    <row r="595" ht="12.75" customHeight="1">
      <c r="N595" s="80"/>
    </row>
    <row r="596" ht="12.75" customHeight="1">
      <c r="N596" s="80"/>
    </row>
    <row r="597" ht="12.75" customHeight="1">
      <c r="N597" s="80"/>
    </row>
    <row r="598" ht="12.75" customHeight="1">
      <c r="N598" s="80"/>
    </row>
    <row r="599" ht="12.75" customHeight="1">
      <c r="N599" s="80"/>
    </row>
    <row r="600" ht="12.75" customHeight="1">
      <c r="N600" s="80"/>
    </row>
    <row r="601" ht="12.75" customHeight="1">
      <c r="N601" s="80"/>
    </row>
    <row r="602" ht="12.75" customHeight="1">
      <c r="N602" s="80"/>
    </row>
    <row r="603" ht="12.75" customHeight="1">
      <c r="N603" s="80"/>
    </row>
    <row r="604" ht="12.75" customHeight="1">
      <c r="N604" s="80"/>
    </row>
    <row r="605" ht="12.75" customHeight="1">
      <c r="N605" s="80"/>
    </row>
    <row r="606" ht="12.75" customHeight="1">
      <c r="N606" s="80"/>
    </row>
    <row r="607" ht="12.75" customHeight="1">
      <c r="N607" s="80"/>
    </row>
    <row r="608" ht="12.75" customHeight="1">
      <c r="N608" s="80"/>
    </row>
    <row r="609" ht="12.75" customHeight="1">
      <c r="N609" s="80"/>
    </row>
    <row r="610" ht="12.75" customHeight="1">
      <c r="N610" s="80"/>
    </row>
    <row r="611" ht="12.75" customHeight="1">
      <c r="N611" s="80"/>
    </row>
    <row r="612" ht="12.75" customHeight="1">
      <c r="N612" s="80"/>
    </row>
    <row r="613" ht="12.75" customHeight="1">
      <c r="N613" s="80"/>
    </row>
    <row r="614" ht="12.75" customHeight="1">
      <c r="N614" s="80"/>
    </row>
    <row r="615" ht="12.75" customHeight="1">
      <c r="N615" s="80"/>
    </row>
    <row r="616" ht="12.75" customHeight="1">
      <c r="N616" s="80"/>
    </row>
    <row r="617" ht="12.75" customHeight="1">
      <c r="N617" s="80"/>
    </row>
    <row r="618" ht="12.75" customHeight="1">
      <c r="N618" s="80"/>
    </row>
    <row r="619" ht="12.75" customHeight="1">
      <c r="N619" s="80"/>
    </row>
    <row r="620" ht="12.75" customHeight="1">
      <c r="N620" s="80"/>
    </row>
    <row r="621" ht="12.75" customHeight="1">
      <c r="N621" s="80"/>
    </row>
    <row r="622" ht="12.75" customHeight="1">
      <c r="N622" s="80"/>
    </row>
    <row r="623" ht="12.75" customHeight="1">
      <c r="N623" s="80"/>
    </row>
    <row r="624" ht="12.75" customHeight="1">
      <c r="N624" s="80"/>
    </row>
    <row r="625" ht="12.75" customHeight="1">
      <c r="N625" s="80"/>
    </row>
    <row r="626" ht="12.75" customHeight="1">
      <c r="N626" s="80"/>
    </row>
    <row r="627" ht="12.75" customHeight="1">
      <c r="N627" s="80"/>
    </row>
    <row r="628" ht="12.75" customHeight="1">
      <c r="N628" s="80"/>
    </row>
    <row r="629" ht="12.75" customHeight="1">
      <c r="N629" s="80"/>
    </row>
    <row r="630" ht="12.75" customHeight="1">
      <c r="N630" s="80"/>
    </row>
    <row r="631" ht="12.75" customHeight="1">
      <c r="N631" s="80"/>
    </row>
    <row r="632" ht="12.75" customHeight="1">
      <c r="N632" s="80"/>
    </row>
    <row r="633" ht="12.75" customHeight="1">
      <c r="N633" s="80"/>
    </row>
    <row r="634" ht="12.75" customHeight="1">
      <c r="N634" s="80"/>
    </row>
    <row r="635" ht="12.75" customHeight="1">
      <c r="N635" s="80"/>
    </row>
    <row r="636" ht="12.75" customHeight="1">
      <c r="N636" s="80"/>
    </row>
    <row r="637" ht="12.75" customHeight="1">
      <c r="N637" s="80"/>
    </row>
    <row r="638" ht="12.75" customHeight="1">
      <c r="N638" s="80"/>
    </row>
    <row r="639" ht="12.75" customHeight="1">
      <c r="N639" s="80"/>
    </row>
    <row r="640" ht="12.75" customHeight="1">
      <c r="N640" s="80"/>
    </row>
    <row r="641" ht="12.75" customHeight="1">
      <c r="N641" s="80"/>
    </row>
    <row r="642" ht="12.75" customHeight="1">
      <c r="N642" s="80"/>
    </row>
    <row r="643" ht="12.75" customHeight="1">
      <c r="N643" s="80"/>
    </row>
    <row r="644" ht="12.75" customHeight="1">
      <c r="N644" s="80"/>
    </row>
    <row r="645" ht="12.75" customHeight="1">
      <c r="N645" s="80"/>
    </row>
    <row r="646" ht="12.75" customHeight="1">
      <c r="N646" s="80"/>
    </row>
    <row r="647" ht="12.75" customHeight="1">
      <c r="N647" s="80"/>
    </row>
    <row r="648" ht="12.75" customHeight="1">
      <c r="N648" s="80"/>
    </row>
    <row r="649" ht="12.75" customHeight="1">
      <c r="N649" s="80"/>
    </row>
    <row r="650" ht="12.75" customHeight="1">
      <c r="N650" s="80"/>
    </row>
    <row r="651" ht="12.75" customHeight="1">
      <c r="N651" s="80"/>
    </row>
    <row r="652" ht="12.75" customHeight="1">
      <c r="N652" s="80"/>
    </row>
    <row r="653" ht="12.75" customHeight="1">
      <c r="N653" s="80"/>
    </row>
    <row r="654" ht="12.75" customHeight="1">
      <c r="N654" s="80"/>
    </row>
    <row r="655" ht="12.75" customHeight="1">
      <c r="N655" s="80"/>
    </row>
    <row r="656" ht="12.75" customHeight="1">
      <c r="N656" s="80"/>
    </row>
    <row r="657" ht="12.75" customHeight="1">
      <c r="N657" s="80"/>
    </row>
    <row r="658" ht="12.75" customHeight="1">
      <c r="N658" s="80"/>
    </row>
    <row r="659" ht="12.75" customHeight="1">
      <c r="N659" s="80"/>
    </row>
    <row r="660" ht="12.75" customHeight="1">
      <c r="N660" s="80"/>
    </row>
    <row r="661" ht="12.75" customHeight="1">
      <c r="N661" s="80"/>
    </row>
    <row r="662" ht="12.75" customHeight="1">
      <c r="N662" s="80"/>
    </row>
    <row r="663" ht="12.75" customHeight="1">
      <c r="N663" s="80"/>
    </row>
    <row r="664" ht="12.75" customHeight="1">
      <c r="N664" s="80"/>
    </row>
    <row r="665" ht="12.75" customHeight="1">
      <c r="N665" s="80"/>
    </row>
    <row r="666" ht="12.75" customHeight="1">
      <c r="N666" s="80"/>
    </row>
    <row r="667" ht="12.75" customHeight="1">
      <c r="N667" s="80"/>
    </row>
    <row r="668" ht="12.75" customHeight="1">
      <c r="N668" s="80"/>
    </row>
    <row r="669" ht="12.75" customHeight="1">
      <c r="N669" s="80"/>
    </row>
    <row r="670" ht="12.75" customHeight="1">
      <c r="N670" s="80"/>
    </row>
    <row r="671" ht="12.75" customHeight="1">
      <c r="N671" s="80"/>
    </row>
    <row r="672" ht="12.75" customHeight="1">
      <c r="N672" s="80"/>
    </row>
    <row r="673" ht="12.75" customHeight="1">
      <c r="N673" s="80"/>
    </row>
    <row r="674" ht="12.75" customHeight="1">
      <c r="N674" s="80"/>
    </row>
    <row r="675" ht="12.75" customHeight="1">
      <c r="N675" s="80"/>
    </row>
    <row r="676" ht="12.75" customHeight="1">
      <c r="N676" s="80"/>
    </row>
    <row r="677" ht="12.75" customHeight="1">
      <c r="N677" s="80"/>
    </row>
    <row r="678" ht="12.75" customHeight="1">
      <c r="N678" s="80"/>
    </row>
    <row r="679" ht="12.75" customHeight="1">
      <c r="N679" s="80"/>
    </row>
    <row r="680" ht="12.75" customHeight="1">
      <c r="N680" s="80"/>
    </row>
    <row r="681" ht="12.75" customHeight="1">
      <c r="N681" s="80"/>
    </row>
    <row r="682" ht="12.75" customHeight="1">
      <c r="N682" s="80"/>
    </row>
    <row r="683" ht="12.75" customHeight="1">
      <c r="N683" s="80"/>
    </row>
    <row r="684" ht="12.75" customHeight="1">
      <c r="N684" s="80"/>
    </row>
    <row r="685" ht="12.75" customHeight="1">
      <c r="N685" s="80"/>
    </row>
    <row r="686" ht="12.75" customHeight="1">
      <c r="N686" s="80"/>
    </row>
    <row r="687" ht="12.75" customHeight="1">
      <c r="N687" s="80"/>
    </row>
    <row r="688" ht="12.75" customHeight="1">
      <c r="N688" s="80"/>
    </row>
    <row r="689" ht="12.75" customHeight="1">
      <c r="N689" s="80"/>
    </row>
    <row r="690" ht="12.75" customHeight="1">
      <c r="N690" s="80"/>
    </row>
    <row r="691" ht="12.75" customHeight="1">
      <c r="N691" s="80"/>
    </row>
    <row r="692" ht="12.75" customHeight="1">
      <c r="N692" s="80"/>
    </row>
    <row r="693" ht="12.75" customHeight="1">
      <c r="N693" s="80"/>
    </row>
    <row r="694" ht="12.75" customHeight="1">
      <c r="N694" s="80"/>
    </row>
    <row r="695" ht="12.75" customHeight="1">
      <c r="N695" s="80"/>
    </row>
    <row r="696" ht="12.75" customHeight="1">
      <c r="N696" s="80"/>
    </row>
    <row r="697" ht="12.75" customHeight="1">
      <c r="N697" s="80"/>
    </row>
    <row r="698" ht="12.75" customHeight="1">
      <c r="N698" s="80"/>
    </row>
    <row r="699" ht="12.75" customHeight="1">
      <c r="N699" s="80"/>
    </row>
    <row r="700" ht="12.75" customHeight="1">
      <c r="N700" s="80"/>
    </row>
    <row r="701" ht="12.75" customHeight="1">
      <c r="N701" s="80"/>
    </row>
    <row r="702" ht="12.75" customHeight="1">
      <c r="N702" s="80"/>
    </row>
    <row r="703" ht="12.75" customHeight="1">
      <c r="N703" s="80"/>
    </row>
    <row r="704" ht="12.75" customHeight="1">
      <c r="N704" s="80"/>
    </row>
    <row r="705" ht="12.75" customHeight="1">
      <c r="N705" s="80"/>
    </row>
    <row r="706" ht="12.75" customHeight="1">
      <c r="N706" s="80"/>
    </row>
    <row r="707" ht="12.75" customHeight="1">
      <c r="N707" s="80"/>
    </row>
    <row r="708" ht="12.75" customHeight="1">
      <c r="N708" s="80"/>
    </row>
    <row r="709" ht="12.75" customHeight="1">
      <c r="N709" s="80"/>
    </row>
    <row r="710" ht="12.75" customHeight="1">
      <c r="N710" s="80"/>
    </row>
    <row r="711" ht="12.75" customHeight="1">
      <c r="N711" s="80"/>
    </row>
    <row r="712" ht="12.75" customHeight="1">
      <c r="N712" s="80"/>
    </row>
    <row r="713" ht="12.75" customHeight="1">
      <c r="N713" s="80"/>
    </row>
    <row r="714" ht="12.75" customHeight="1">
      <c r="N714" s="80"/>
    </row>
    <row r="715" ht="12.75" customHeight="1">
      <c r="N715" s="80"/>
    </row>
    <row r="716" ht="12.75" customHeight="1">
      <c r="N716" s="80"/>
    </row>
    <row r="717" ht="12.75" customHeight="1">
      <c r="N717" s="80"/>
    </row>
    <row r="718" ht="12.75" customHeight="1">
      <c r="N718" s="80"/>
    </row>
    <row r="719" ht="12.75" customHeight="1">
      <c r="N719" s="80"/>
    </row>
    <row r="720" ht="12.75" customHeight="1">
      <c r="N720" s="80"/>
    </row>
    <row r="721" ht="12.75" customHeight="1">
      <c r="N721" s="80"/>
    </row>
    <row r="722" ht="12.75" customHeight="1">
      <c r="N722" s="80"/>
    </row>
    <row r="723" ht="12.75" customHeight="1">
      <c r="N723" s="80"/>
    </row>
    <row r="724" ht="12.75" customHeight="1">
      <c r="N724" s="80"/>
    </row>
    <row r="725" ht="12.75" customHeight="1">
      <c r="N725" s="80"/>
    </row>
    <row r="726" ht="12.75" customHeight="1">
      <c r="N726" s="80"/>
    </row>
    <row r="727" ht="12.75" customHeight="1">
      <c r="N727" s="80"/>
    </row>
    <row r="728" ht="12.75" customHeight="1">
      <c r="N728" s="80"/>
    </row>
    <row r="729" ht="12.75" customHeight="1">
      <c r="N729" s="80"/>
    </row>
    <row r="730" ht="12.75" customHeight="1">
      <c r="N730" s="80"/>
    </row>
    <row r="731" ht="12.75" customHeight="1">
      <c r="N731" s="80"/>
    </row>
    <row r="732" ht="12.75" customHeight="1">
      <c r="N732" s="80"/>
    </row>
    <row r="733" ht="12.75" customHeight="1">
      <c r="N733" s="80"/>
    </row>
    <row r="734" ht="12.75" customHeight="1">
      <c r="N734" s="80"/>
    </row>
    <row r="735" ht="12.75" customHeight="1">
      <c r="N735" s="80"/>
    </row>
    <row r="736" ht="12.75" customHeight="1">
      <c r="N736" s="80"/>
    </row>
    <row r="737" ht="12.75" customHeight="1">
      <c r="N737" s="80"/>
    </row>
    <row r="738" ht="12.75" customHeight="1">
      <c r="N738" s="80"/>
    </row>
    <row r="739" ht="12.75" customHeight="1">
      <c r="N739" s="80"/>
    </row>
    <row r="740" ht="12.75" customHeight="1">
      <c r="N740" s="80"/>
    </row>
    <row r="741" ht="12.75" customHeight="1">
      <c r="N741" s="80"/>
    </row>
    <row r="742" ht="12.75" customHeight="1">
      <c r="N742" s="80"/>
    </row>
    <row r="743" ht="12.75" customHeight="1">
      <c r="N743" s="80"/>
    </row>
    <row r="744" ht="12.75" customHeight="1">
      <c r="N744" s="80"/>
    </row>
    <row r="745" ht="12.75" customHeight="1">
      <c r="N745" s="80"/>
    </row>
    <row r="746" ht="12.75" customHeight="1">
      <c r="N746" s="80"/>
    </row>
    <row r="747" ht="12.75" customHeight="1">
      <c r="N747" s="80"/>
    </row>
    <row r="748" ht="12.75" customHeight="1">
      <c r="N748" s="80"/>
    </row>
    <row r="749" ht="12.75" customHeight="1">
      <c r="N749" s="80"/>
    </row>
    <row r="750" ht="12.75" customHeight="1">
      <c r="N750" s="80"/>
    </row>
    <row r="751" ht="12.75" customHeight="1">
      <c r="N751" s="80"/>
    </row>
    <row r="752" ht="12.75" customHeight="1">
      <c r="N752" s="80"/>
    </row>
    <row r="753" ht="12.75" customHeight="1">
      <c r="N753" s="80"/>
    </row>
    <row r="754" ht="12.75" customHeight="1">
      <c r="N754" s="80"/>
    </row>
    <row r="755" ht="12.75" customHeight="1">
      <c r="N755" s="80"/>
    </row>
    <row r="756" ht="12.75" customHeight="1">
      <c r="N756" s="80"/>
    </row>
    <row r="757" ht="12.75" customHeight="1">
      <c r="N757" s="80"/>
    </row>
    <row r="758" ht="12.75" customHeight="1">
      <c r="N758" s="80"/>
    </row>
    <row r="759" ht="12.75" customHeight="1">
      <c r="N759" s="80"/>
    </row>
    <row r="760" ht="12.75" customHeight="1">
      <c r="N760" s="80"/>
    </row>
    <row r="761" ht="12.75" customHeight="1">
      <c r="N761" s="80"/>
    </row>
    <row r="762" ht="12.75" customHeight="1">
      <c r="N762" s="80"/>
    </row>
    <row r="763" ht="12.75" customHeight="1">
      <c r="N763" s="80"/>
    </row>
    <row r="764" ht="12.75" customHeight="1">
      <c r="N764" s="80"/>
    </row>
    <row r="765" ht="12.75" customHeight="1">
      <c r="N765" s="80"/>
    </row>
    <row r="766" ht="12.75" customHeight="1">
      <c r="N766" s="80"/>
    </row>
    <row r="767" ht="12.75" customHeight="1">
      <c r="N767" s="80"/>
    </row>
    <row r="768" ht="12.75" customHeight="1">
      <c r="N768" s="80"/>
    </row>
    <row r="769" ht="12.75" customHeight="1">
      <c r="N769" s="80"/>
    </row>
    <row r="770" ht="12.75" customHeight="1">
      <c r="N770" s="80"/>
    </row>
    <row r="771" ht="12.75" customHeight="1">
      <c r="N771" s="80"/>
    </row>
    <row r="772" ht="12.75" customHeight="1">
      <c r="N772" s="80"/>
    </row>
    <row r="773" ht="12.75" customHeight="1">
      <c r="N773" s="80"/>
    </row>
    <row r="774" ht="12.75" customHeight="1">
      <c r="N774" s="80"/>
    </row>
    <row r="775" ht="12.75" customHeight="1">
      <c r="N775" s="80"/>
    </row>
    <row r="776" ht="12.75" customHeight="1">
      <c r="N776" s="80"/>
    </row>
    <row r="777" ht="12.75" customHeight="1">
      <c r="N777" s="80"/>
    </row>
    <row r="778" ht="12.75" customHeight="1">
      <c r="N778" s="80"/>
    </row>
    <row r="779" ht="12.75" customHeight="1">
      <c r="N779" s="80"/>
    </row>
    <row r="780" ht="12.75" customHeight="1">
      <c r="N780" s="80"/>
    </row>
    <row r="781" ht="12.75" customHeight="1">
      <c r="N781" s="80"/>
    </row>
    <row r="782" ht="12.75" customHeight="1">
      <c r="N782" s="80"/>
    </row>
    <row r="783" ht="12.75" customHeight="1">
      <c r="N783" s="80"/>
    </row>
    <row r="784" ht="12.75" customHeight="1">
      <c r="N784" s="80"/>
    </row>
    <row r="785" ht="12.75" customHeight="1">
      <c r="N785" s="80"/>
    </row>
    <row r="786" ht="12.75" customHeight="1">
      <c r="N786" s="80"/>
    </row>
    <row r="787" ht="12.75" customHeight="1">
      <c r="N787" s="80"/>
    </row>
    <row r="788" ht="12.75" customHeight="1">
      <c r="N788" s="80"/>
    </row>
    <row r="789" ht="12.75" customHeight="1">
      <c r="N789" s="80"/>
    </row>
    <row r="790" ht="12.75" customHeight="1">
      <c r="N790" s="80"/>
    </row>
    <row r="791" ht="12.75" customHeight="1">
      <c r="N791" s="80"/>
    </row>
    <row r="792" ht="12.75" customHeight="1">
      <c r="N792" s="80"/>
    </row>
    <row r="793" ht="12.75" customHeight="1">
      <c r="N793" s="80"/>
    </row>
    <row r="794" ht="12.75" customHeight="1">
      <c r="N794" s="80"/>
    </row>
    <row r="795" ht="12.75" customHeight="1">
      <c r="N795" s="80"/>
    </row>
    <row r="796" ht="12.75" customHeight="1">
      <c r="N796" s="80"/>
    </row>
    <row r="797" ht="12.75" customHeight="1">
      <c r="N797" s="80"/>
    </row>
    <row r="798" ht="12.75" customHeight="1">
      <c r="N798" s="80"/>
    </row>
    <row r="799" ht="12.75" customHeight="1">
      <c r="N799" s="80"/>
    </row>
    <row r="800" ht="12.75" customHeight="1">
      <c r="N800" s="80"/>
    </row>
    <row r="801" ht="12.75" customHeight="1">
      <c r="N801" s="80"/>
    </row>
    <row r="802" ht="12.75" customHeight="1">
      <c r="N802" s="80"/>
    </row>
    <row r="803" ht="12.75" customHeight="1">
      <c r="N803" s="80"/>
    </row>
    <row r="804" ht="12.75" customHeight="1">
      <c r="N804" s="80"/>
    </row>
    <row r="805" ht="12.75" customHeight="1">
      <c r="N805" s="80"/>
    </row>
    <row r="806" ht="12.75" customHeight="1">
      <c r="N806" s="80"/>
    </row>
    <row r="807" ht="12.75" customHeight="1">
      <c r="N807" s="80"/>
    </row>
    <row r="808" ht="12.75" customHeight="1">
      <c r="N808" s="80"/>
    </row>
    <row r="809" ht="12.75" customHeight="1">
      <c r="N809" s="80"/>
    </row>
    <row r="810" ht="12.75" customHeight="1">
      <c r="N810" s="80"/>
    </row>
    <row r="811" ht="12.75" customHeight="1">
      <c r="N811" s="80"/>
    </row>
    <row r="812" ht="12.75" customHeight="1">
      <c r="N812" s="80"/>
    </row>
    <row r="813" ht="12.75" customHeight="1">
      <c r="N813" s="80"/>
    </row>
    <row r="814" ht="12.75" customHeight="1">
      <c r="N814" s="80"/>
    </row>
    <row r="815" ht="12.75" customHeight="1">
      <c r="N815" s="80"/>
    </row>
    <row r="816" ht="12.75" customHeight="1">
      <c r="N816" s="80"/>
    </row>
    <row r="817" ht="12.75" customHeight="1">
      <c r="N817" s="80"/>
    </row>
    <row r="818" ht="12.75" customHeight="1">
      <c r="N818" s="80"/>
    </row>
    <row r="819" ht="12.75" customHeight="1">
      <c r="N819" s="80"/>
    </row>
    <row r="820" ht="12.75" customHeight="1">
      <c r="N820" s="80"/>
    </row>
    <row r="821" ht="12.75" customHeight="1">
      <c r="N821" s="80"/>
    </row>
    <row r="822" ht="12.75" customHeight="1">
      <c r="N822" s="80"/>
    </row>
    <row r="823" ht="12.75" customHeight="1">
      <c r="N823" s="80"/>
    </row>
    <row r="824" ht="12.75" customHeight="1">
      <c r="N824" s="80"/>
    </row>
    <row r="825" ht="12.75" customHeight="1">
      <c r="N825" s="80"/>
    </row>
    <row r="826" ht="12.75" customHeight="1">
      <c r="N826" s="80"/>
    </row>
    <row r="827" ht="12.75" customHeight="1">
      <c r="N827" s="80"/>
    </row>
    <row r="828" ht="12.75" customHeight="1">
      <c r="N828" s="80"/>
    </row>
    <row r="829" ht="12.75" customHeight="1">
      <c r="N829" s="80"/>
    </row>
    <row r="830" ht="12.75" customHeight="1">
      <c r="N830" s="80"/>
    </row>
    <row r="831" ht="12.75" customHeight="1">
      <c r="N831" s="80"/>
    </row>
    <row r="832" ht="12.75" customHeight="1">
      <c r="N832" s="80"/>
    </row>
    <row r="833" ht="12.75" customHeight="1">
      <c r="N833" s="80"/>
    </row>
    <row r="834" ht="12.75" customHeight="1">
      <c r="N834" s="80"/>
    </row>
    <row r="835" ht="12.75" customHeight="1">
      <c r="N835" s="80"/>
    </row>
    <row r="836" ht="12.75" customHeight="1">
      <c r="N836" s="80"/>
    </row>
    <row r="837" ht="12.75" customHeight="1">
      <c r="N837" s="80"/>
    </row>
    <row r="838" ht="12.75" customHeight="1">
      <c r="N838" s="80"/>
    </row>
    <row r="839" ht="12.75" customHeight="1">
      <c r="N839" s="80"/>
    </row>
    <row r="840" ht="12.75" customHeight="1">
      <c r="N840" s="80"/>
    </row>
    <row r="841" ht="12.75" customHeight="1">
      <c r="N841" s="80"/>
    </row>
    <row r="842" ht="12.75" customHeight="1">
      <c r="N842" s="80"/>
    </row>
    <row r="843" ht="12.75" customHeight="1">
      <c r="N843" s="80"/>
    </row>
    <row r="844" ht="12.75" customHeight="1">
      <c r="N844" s="80"/>
    </row>
    <row r="845" ht="12.75" customHeight="1">
      <c r="N845" s="80"/>
    </row>
    <row r="846" ht="12.75" customHeight="1">
      <c r="N846" s="80"/>
    </row>
    <row r="847" ht="12.75" customHeight="1">
      <c r="N847" s="80"/>
    </row>
    <row r="848" ht="12.75" customHeight="1">
      <c r="N848" s="80"/>
    </row>
    <row r="849" ht="12.75" customHeight="1">
      <c r="N849" s="80"/>
    </row>
    <row r="850" ht="12.75" customHeight="1">
      <c r="N850" s="80"/>
    </row>
    <row r="851" ht="12.75" customHeight="1">
      <c r="N851" s="80"/>
    </row>
    <row r="852" ht="12.75" customHeight="1">
      <c r="N852" s="80"/>
    </row>
    <row r="853" ht="12.75" customHeight="1">
      <c r="N853" s="80"/>
    </row>
    <row r="854" ht="12.75" customHeight="1">
      <c r="N854" s="80"/>
    </row>
    <row r="855" ht="12.75" customHeight="1">
      <c r="N855" s="80"/>
    </row>
    <row r="856" ht="12.75" customHeight="1">
      <c r="N856" s="80"/>
    </row>
    <row r="857" ht="12.75" customHeight="1">
      <c r="N857" s="80"/>
    </row>
    <row r="858" ht="12.75" customHeight="1">
      <c r="N858" s="80"/>
    </row>
    <row r="859" ht="12.75" customHeight="1">
      <c r="N859" s="80"/>
    </row>
    <row r="860" ht="12.75" customHeight="1">
      <c r="N860" s="80"/>
    </row>
    <row r="861" ht="12.75" customHeight="1">
      <c r="N861" s="80"/>
    </row>
    <row r="862" ht="12.75" customHeight="1">
      <c r="N862" s="80"/>
    </row>
    <row r="863" ht="12.75" customHeight="1">
      <c r="N863" s="80"/>
    </row>
    <row r="864" ht="12.75" customHeight="1">
      <c r="N864" s="80"/>
    </row>
    <row r="865" ht="12.75" customHeight="1">
      <c r="N865" s="80"/>
    </row>
    <row r="866" ht="12.75" customHeight="1">
      <c r="N866" s="80"/>
    </row>
    <row r="867" ht="12.75" customHeight="1">
      <c r="N867" s="80"/>
    </row>
    <row r="868" ht="12.75" customHeight="1">
      <c r="N868" s="80"/>
    </row>
    <row r="869" ht="12.75" customHeight="1">
      <c r="N869" s="80"/>
    </row>
    <row r="870" ht="12.75" customHeight="1">
      <c r="N870" s="80"/>
    </row>
    <row r="871" ht="12.75" customHeight="1">
      <c r="N871" s="80"/>
    </row>
    <row r="872" ht="12.75" customHeight="1">
      <c r="N872" s="80"/>
    </row>
    <row r="873" ht="12.75" customHeight="1">
      <c r="N873" s="80"/>
    </row>
    <row r="874" ht="12.75" customHeight="1">
      <c r="N874" s="80"/>
    </row>
    <row r="875" ht="12.75" customHeight="1">
      <c r="N875" s="80"/>
    </row>
    <row r="876" ht="12.75" customHeight="1">
      <c r="N876" s="80"/>
    </row>
    <row r="877" ht="12.75" customHeight="1">
      <c r="N877" s="80"/>
    </row>
    <row r="878" ht="12.75" customHeight="1">
      <c r="N878" s="80"/>
    </row>
    <row r="879" ht="12.75" customHeight="1">
      <c r="N879" s="80"/>
    </row>
    <row r="880" ht="12.75" customHeight="1">
      <c r="N880" s="80"/>
    </row>
    <row r="881" ht="12.75" customHeight="1">
      <c r="N881" s="80"/>
    </row>
    <row r="882" ht="12.75" customHeight="1">
      <c r="N882" s="80"/>
    </row>
    <row r="883" ht="12.75" customHeight="1">
      <c r="N883" s="80"/>
    </row>
    <row r="884" ht="12.75" customHeight="1">
      <c r="N884" s="80"/>
    </row>
    <row r="885" ht="12.75" customHeight="1">
      <c r="N885" s="80"/>
    </row>
    <row r="886" ht="12.75" customHeight="1">
      <c r="N886" s="80"/>
    </row>
    <row r="887" ht="12.75" customHeight="1">
      <c r="N887" s="80"/>
    </row>
    <row r="888" ht="12.75" customHeight="1">
      <c r="N888" s="80"/>
    </row>
    <row r="889" ht="12.75" customHeight="1">
      <c r="N889" s="80"/>
    </row>
    <row r="890" ht="12.75" customHeight="1">
      <c r="N890" s="80"/>
    </row>
    <row r="891" ht="12.75" customHeight="1">
      <c r="N891" s="80"/>
    </row>
    <row r="892" ht="12.75" customHeight="1">
      <c r="N892" s="80"/>
    </row>
    <row r="893" ht="12.75" customHeight="1">
      <c r="N893" s="80"/>
    </row>
    <row r="894" ht="12.75" customHeight="1">
      <c r="N894" s="80"/>
    </row>
    <row r="895" ht="12.75" customHeight="1">
      <c r="N895" s="80"/>
    </row>
    <row r="896" ht="12.75" customHeight="1">
      <c r="N896" s="80"/>
    </row>
    <row r="897" ht="12.75" customHeight="1">
      <c r="N897" s="80"/>
    </row>
    <row r="898" ht="12.75" customHeight="1">
      <c r="N898" s="80"/>
    </row>
    <row r="899" ht="12.75" customHeight="1">
      <c r="N899" s="80"/>
    </row>
    <row r="900" ht="12.75" customHeight="1">
      <c r="N900" s="80"/>
    </row>
    <row r="901" ht="12.75" customHeight="1">
      <c r="N901" s="80"/>
    </row>
    <row r="902" ht="12.75" customHeight="1">
      <c r="N902" s="80"/>
    </row>
    <row r="903" ht="12.75" customHeight="1">
      <c r="N903" s="80"/>
    </row>
    <row r="904" ht="12.75" customHeight="1">
      <c r="N904" s="80"/>
    </row>
    <row r="905" ht="12.75" customHeight="1">
      <c r="N905" s="80"/>
    </row>
    <row r="906" ht="12.75" customHeight="1">
      <c r="N906" s="80"/>
    </row>
    <row r="907" ht="12.75" customHeight="1">
      <c r="N907" s="80"/>
    </row>
    <row r="908" ht="12.75" customHeight="1">
      <c r="N908" s="80"/>
    </row>
    <row r="909" ht="12.75" customHeight="1">
      <c r="N909" s="80"/>
    </row>
    <row r="910" ht="12.75" customHeight="1">
      <c r="N910" s="80"/>
    </row>
    <row r="911" ht="12.75" customHeight="1">
      <c r="N911" s="80"/>
    </row>
    <row r="912" ht="12.75" customHeight="1">
      <c r="N912" s="80"/>
    </row>
    <row r="913" ht="12.75" customHeight="1">
      <c r="N913" s="80"/>
    </row>
    <row r="914" ht="12.75" customHeight="1">
      <c r="N914" s="80"/>
    </row>
    <row r="915" ht="12.75" customHeight="1">
      <c r="N915" s="80"/>
    </row>
    <row r="916" ht="12.75" customHeight="1">
      <c r="N916" s="80"/>
    </row>
    <row r="917" ht="12.75" customHeight="1">
      <c r="N917" s="80"/>
    </row>
    <row r="918" ht="12.75" customHeight="1">
      <c r="N918" s="80"/>
    </row>
    <row r="919" ht="12.75" customHeight="1">
      <c r="N919" s="80"/>
    </row>
    <row r="920" ht="12.75" customHeight="1">
      <c r="N920" s="80"/>
    </row>
    <row r="921" ht="12.75" customHeight="1">
      <c r="N921" s="80"/>
    </row>
    <row r="922" ht="12.75" customHeight="1">
      <c r="N922" s="80"/>
    </row>
    <row r="923" ht="12.75" customHeight="1">
      <c r="N923" s="80"/>
    </row>
    <row r="924" ht="12.75" customHeight="1">
      <c r="N924" s="80"/>
    </row>
    <row r="925" ht="12.75" customHeight="1">
      <c r="N925" s="80"/>
    </row>
    <row r="926" ht="12.75" customHeight="1">
      <c r="N926" s="80"/>
    </row>
    <row r="927" ht="12.75" customHeight="1">
      <c r="N927" s="80"/>
    </row>
    <row r="928" ht="12.75" customHeight="1">
      <c r="N928" s="80"/>
    </row>
    <row r="929" ht="12.75" customHeight="1">
      <c r="N929" s="80"/>
    </row>
    <row r="930" ht="12.75" customHeight="1">
      <c r="N930" s="80"/>
    </row>
    <row r="931" ht="12.75" customHeight="1">
      <c r="N931" s="80"/>
    </row>
    <row r="932" ht="12.75" customHeight="1">
      <c r="N932" s="80"/>
    </row>
    <row r="933" ht="12.75" customHeight="1">
      <c r="N933" s="80"/>
    </row>
    <row r="934" ht="12.75" customHeight="1">
      <c r="N934" s="80"/>
    </row>
    <row r="935" ht="12.75" customHeight="1">
      <c r="N935" s="80"/>
    </row>
    <row r="936" ht="12.75" customHeight="1">
      <c r="N936" s="80"/>
    </row>
    <row r="937" ht="12.75" customHeight="1">
      <c r="N937" s="80"/>
    </row>
    <row r="938" ht="12.75" customHeight="1">
      <c r="N938" s="80"/>
    </row>
    <row r="939" ht="12.75" customHeight="1">
      <c r="N939" s="80"/>
    </row>
    <row r="940" ht="12.75" customHeight="1">
      <c r="N940" s="80"/>
    </row>
    <row r="941" ht="12.75" customHeight="1">
      <c r="N941" s="80"/>
    </row>
    <row r="942" ht="12.75" customHeight="1">
      <c r="N942" s="80"/>
    </row>
    <row r="943" ht="12.75" customHeight="1">
      <c r="N943" s="80"/>
    </row>
    <row r="944" ht="12.75" customHeight="1">
      <c r="N944" s="80"/>
    </row>
    <row r="945" ht="12.75" customHeight="1">
      <c r="N945" s="80"/>
    </row>
    <row r="946" ht="12.75" customHeight="1">
      <c r="N946" s="80"/>
    </row>
    <row r="947" ht="12.75" customHeight="1">
      <c r="N947" s="80"/>
    </row>
    <row r="948" ht="12.75" customHeight="1">
      <c r="N948" s="80"/>
    </row>
    <row r="949" ht="12.75" customHeight="1">
      <c r="N949" s="80"/>
    </row>
    <row r="950" ht="12.75" customHeight="1">
      <c r="N950" s="80"/>
    </row>
    <row r="951" ht="12.75" customHeight="1">
      <c r="N951" s="80"/>
    </row>
    <row r="952" ht="12.75" customHeight="1">
      <c r="N952" s="80"/>
    </row>
    <row r="953" ht="12.75" customHeight="1">
      <c r="N953" s="80"/>
    </row>
    <row r="954" ht="12.75" customHeight="1">
      <c r="N954" s="80"/>
    </row>
    <row r="955" ht="12.75" customHeight="1">
      <c r="N955" s="80"/>
    </row>
    <row r="956" ht="12.75" customHeight="1">
      <c r="N956" s="80"/>
    </row>
    <row r="957" ht="12.75" customHeight="1">
      <c r="N957" s="80"/>
    </row>
    <row r="958" ht="12.75" customHeight="1">
      <c r="N958" s="80"/>
    </row>
    <row r="959" ht="12.75" customHeight="1">
      <c r="N959" s="80"/>
    </row>
    <row r="960" ht="12.75" customHeight="1">
      <c r="N960" s="80"/>
    </row>
    <row r="961" ht="12.75" customHeight="1">
      <c r="N961" s="80"/>
    </row>
    <row r="962" ht="12.75" customHeight="1">
      <c r="N962" s="80"/>
    </row>
    <row r="963" ht="12.75" customHeight="1">
      <c r="N963" s="80"/>
    </row>
    <row r="964" ht="12.75" customHeight="1">
      <c r="N964" s="80"/>
    </row>
    <row r="965" ht="12.75" customHeight="1">
      <c r="N965" s="80"/>
    </row>
    <row r="966" ht="12.75" customHeight="1">
      <c r="N966" s="80"/>
    </row>
    <row r="967" ht="12.75" customHeight="1">
      <c r="N967" s="80"/>
    </row>
    <row r="968" ht="12.75" customHeight="1">
      <c r="N968" s="80"/>
    </row>
    <row r="969" ht="12.75" customHeight="1">
      <c r="N969" s="80"/>
    </row>
    <row r="970" ht="12.75" customHeight="1">
      <c r="N970" s="80"/>
    </row>
    <row r="971" ht="12.75" customHeight="1">
      <c r="N971" s="80"/>
    </row>
    <row r="972" ht="12.75" customHeight="1">
      <c r="N972" s="80"/>
    </row>
    <row r="973" ht="12.75" customHeight="1">
      <c r="N973" s="80"/>
    </row>
    <row r="974" ht="12.75" customHeight="1">
      <c r="N974" s="80"/>
    </row>
  </sheetData>
  <mergeCells count="21">
    <mergeCell ref="F21:G21"/>
    <mergeCell ref="H21:I21"/>
    <mergeCell ref="C2:E2"/>
    <mergeCell ref="F2:G2"/>
    <mergeCell ref="H2:I2"/>
    <mergeCell ref="C20:E20"/>
    <mergeCell ref="F20:G20"/>
    <mergeCell ref="H20:I20"/>
    <mergeCell ref="C21:E21"/>
    <mergeCell ref="F57:G57"/>
    <mergeCell ref="H57:I57"/>
    <mergeCell ref="C58:E58"/>
    <mergeCell ref="F58:G58"/>
    <mergeCell ref="H58:I58"/>
    <mergeCell ref="C33:E33"/>
    <mergeCell ref="F33:G33"/>
    <mergeCell ref="H33:I33"/>
    <mergeCell ref="C34:E34"/>
    <mergeCell ref="F34:G34"/>
    <mergeCell ref="H34:I34"/>
    <mergeCell ref="C57:E57"/>
  </mergeCells>
  <conditionalFormatting sqref="A28 A42:A56 B1:B974">
    <cfRule type="notContainsBlanks" dxfId="0" priority="1">
      <formula>LEN(TRIM(A28))&gt;0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hidden="1" min="1" max="1" width="8.63"/>
    <col customWidth="1" min="2" max="2" width="63.5"/>
    <col customWidth="1" min="3" max="3" width="11.63"/>
    <col customWidth="1" min="4" max="4" width="7.63"/>
    <col customWidth="1" min="5" max="5" width="6.75"/>
    <col customWidth="1" min="6" max="6" width="6.0"/>
    <col customWidth="1" min="7" max="7" width="11.75"/>
    <col customWidth="1" min="8" max="8" width="13.5"/>
    <col customWidth="1" min="9" max="9" width="8.75"/>
    <col customWidth="1" min="10" max="28" width="10.0"/>
  </cols>
  <sheetData>
    <row r="1" ht="12.75" customHeight="1">
      <c r="A1" s="35"/>
      <c r="B1" s="36" t="s">
        <v>16</v>
      </c>
      <c r="C1" s="37"/>
      <c r="D1" s="37"/>
      <c r="E1" s="37"/>
      <c r="F1" s="37"/>
      <c r="G1" s="37"/>
      <c r="H1" s="37"/>
      <c r="I1" s="37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ht="12.75" customHeight="1">
      <c r="A2" s="35"/>
      <c r="B2" s="38"/>
      <c r="C2" s="39" t="s">
        <v>40</v>
      </c>
      <c r="F2" s="39" t="s">
        <v>41</v>
      </c>
      <c r="H2" s="39" t="s">
        <v>204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ht="12.75" customHeight="1">
      <c r="A3" s="35" t="s">
        <v>43</v>
      </c>
      <c r="B3" s="39" t="s">
        <v>44</v>
      </c>
      <c r="C3" s="39" t="s">
        <v>45</v>
      </c>
      <c r="D3" s="40" t="s">
        <v>46</v>
      </c>
      <c r="E3" s="40" t="s">
        <v>47</v>
      </c>
      <c r="F3" s="41" t="s">
        <v>48</v>
      </c>
      <c r="G3" s="41" t="s">
        <v>49</v>
      </c>
      <c r="H3" s="41" t="s">
        <v>50</v>
      </c>
      <c r="I3" s="41" t="s">
        <v>51</v>
      </c>
      <c r="J3" s="42"/>
      <c r="K3" s="42" t="s">
        <v>52</v>
      </c>
      <c r="L3" s="35"/>
      <c r="M3" s="35"/>
      <c r="N3" s="37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ht="12.75" customHeight="1">
      <c r="A4" s="43"/>
      <c r="B4" s="44" t="s">
        <v>54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  <c r="R4" s="46"/>
      <c r="S4" s="46"/>
      <c r="T4" s="46"/>
      <c r="U4" s="46"/>
      <c r="V4" s="46"/>
    </row>
    <row r="5" ht="12.75" customHeight="1">
      <c r="A5" s="43" t="s">
        <v>53</v>
      </c>
      <c r="B5" s="89" t="s">
        <v>205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6"/>
      <c r="R5" s="46"/>
      <c r="S5" s="46"/>
      <c r="T5" s="46"/>
      <c r="U5" s="46"/>
      <c r="V5" s="46"/>
    </row>
    <row r="6">
      <c r="A6" s="43" t="s">
        <v>56</v>
      </c>
      <c r="B6" s="90" t="s">
        <v>206</v>
      </c>
      <c r="C6" s="45" t="s">
        <v>58</v>
      </c>
      <c r="D6" s="45" t="s">
        <v>58</v>
      </c>
      <c r="E6" s="45" t="s">
        <v>58</v>
      </c>
      <c r="F6" s="45" t="s">
        <v>35</v>
      </c>
      <c r="G6" s="45" t="s">
        <v>35</v>
      </c>
      <c r="H6" s="45" t="s">
        <v>58</v>
      </c>
      <c r="I6" s="45" t="s">
        <v>58</v>
      </c>
      <c r="J6" s="47"/>
      <c r="K6" s="47">
        <f>COUNTIF(C$6:I$6,"F")</f>
        <v>2</v>
      </c>
      <c r="L6" s="45"/>
      <c r="M6" s="45"/>
      <c r="N6" s="45"/>
      <c r="O6" s="45"/>
      <c r="P6" s="45"/>
      <c r="Q6" s="45"/>
      <c r="R6" s="45"/>
      <c r="S6" s="45"/>
      <c r="T6" s="45"/>
      <c r="U6" s="46"/>
      <c r="V6" s="46"/>
    </row>
    <row r="7">
      <c r="A7" s="43" t="s">
        <v>59</v>
      </c>
      <c r="B7" s="90" t="s">
        <v>207</v>
      </c>
      <c r="C7" s="45" t="s">
        <v>58</v>
      </c>
      <c r="D7" s="45" t="s">
        <v>58</v>
      </c>
      <c r="E7" s="45" t="s">
        <v>58</v>
      </c>
      <c r="F7" s="45" t="s">
        <v>35</v>
      </c>
      <c r="G7" s="45" t="s">
        <v>35</v>
      </c>
      <c r="H7" s="45" t="s">
        <v>58</v>
      </c>
      <c r="I7" s="45" t="s">
        <v>58</v>
      </c>
      <c r="J7" s="47"/>
      <c r="K7" s="47">
        <f>COUNTIF(C$7:I$7,"F")</f>
        <v>2</v>
      </c>
      <c r="L7" s="45"/>
      <c r="M7" s="45"/>
      <c r="N7" s="45"/>
      <c r="O7" s="45"/>
      <c r="P7" s="45"/>
      <c r="Q7" s="45"/>
      <c r="R7" s="45"/>
      <c r="S7" s="45"/>
      <c r="T7" s="45"/>
      <c r="U7" s="46"/>
      <c r="V7" s="46"/>
    </row>
    <row r="8">
      <c r="A8" s="43" t="s">
        <v>61</v>
      </c>
      <c r="B8" s="90" t="s">
        <v>208</v>
      </c>
      <c r="C8" s="45" t="s">
        <v>58</v>
      </c>
      <c r="D8" s="45" t="s">
        <v>35</v>
      </c>
      <c r="E8" s="45" t="s">
        <v>35</v>
      </c>
      <c r="F8" s="45" t="s">
        <v>35</v>
      </c>
      <c r="G8" s="45" t="s">
        <v>58</v>
      </c>
      <c r="H8" s="45" t="s">
        <v>58</v>
      </c>
      <c r="I8" s="45" t="s">
        <v>35</v>
      </c>
      <c r="J8" s="45"/>
      <c r="K8" s="45">
        <f>COUNTIF(C$8:I$8,"F")</f>
        <v>4</v>
      </c>
      <c r="L8" s="45"/>
      <c r="M8" s="45"/>
      <c r="N8" s="45"/>
      <c r="O8" s="45"/>
      <c r="P8" s="45"/>
      <c r="Q8" s="45"/>
      <c r="R8" s="45"/>
      <c r="S8" s="45"/>
      <c r="T8" s="45"/>
      <c r="U8" s="46"/>
      <c r="V8" s="46"/>
    </row>
    <row r="9">
      <c r="A9" s="43" t="s">
        <v>63</v>
      </c>
      <c r="B9" s="90" t="s">
        <v>209</v>
      </c>
      <c r="C9" s="45" t="s">
        <v>58</v>
      </c>
      <c r="D9" s="45" t="s">
        <v>58</v>
      </c>
      <c r="E9" s="45" t="s">
        <v>58</v>
      </c>
      <c r="F9" s="45" t="s">
        <v>58</v>
      </c>
      <c r="G9" s="45" t="s">
        <v>58</v>
      </c>
      <c r="H9" s="45" t="s">
        <v>58</v>
      </c>
      <c r="I9" s="45" t="s">
        <v>58</v>
      </c>
      <c r="J9" s="45"/>
      <c r="K9" s="45">
        <f>COUNTIF(C$9:I$9,"F")</f>
        <v>0</v>
      </c>
      <c r="L9" s="45"/>
      <c r="M9" s="49" t="s">
        <v>69</v>
      </c>
      <c r="N9" s="45"/>
      <c r="O9" s="45">
        <v>105.0</v>
      </c>
      <c r="P9" s="45"/>
      <c r="Q9" s="45"/>
      <c r="R9" s="45"/>
      <c r="S9" s="45"/>
      <c r="T9" s="45"/>
      <c r="U9" s="46"/>
      <c r="V9" s="46"/>
    </row>
    <row r="10">
      <c r="A10" s="43" t="s">
        <v>65</v>
      </c>
      <c r="B10" s="90" t="s">
        <v>210</v>
      </c>
      <c r="C10" s="45" t="s">
        <v>58</v>
      </c>
      <c r="D10" s="45" t="s">
        <v>58</v>
      </c>
      <c r="E10" s="45" t="s">
        <v>58</v>
      </c>
      <c r="F10" s="45" t="s">
        <v>58</v>
      </c>
      <c r="G10" s="45" t="s">
        <v>58</v>
      </c>
      <c r="H10" s="45" t="s">
        <v>58</v>
      </c>
      <c r="I10" s="45" t="s">
        <v>58</v>
      </c>
      <c r="J10" s="45"/>
      <c r="K10" s="45">
        <f>COUNTIF(C$10:I$10,"F")</f>
        <v>0</v>
      </c>
      <c r="L10" s="45"/>
      <c r="M10" s="49" t="s">
        <v>72</v>
      </c>
      <c r="N10" s="45"/>
      <c r="O10" s="45">
        <f>K21</f>
        <v>23</v>
      </c>
      <c r="P10" s="45"/>
      <c r="Q10" s="45"/>
      <c r="R10" s="45"/>
      <c r="S10" s="45"/>
      <c r="T10" s="45"/>
      <c r="U10" s="46"/>
      <c r="V10" s="46"/>
    </row>
    <row r="11">
      <c r="A11" s="43" t="s">
        <v>67</v>
      </c>
      <c r="B11" s="90" t="s">
        <v>211</v>
      </c>
      <c r="C11" s="45" t="s">
        <v>58</v>
      </c>
      <c r="D11" s="45" t="s">
        <v>58</v>
      </c>
      <c r="E11" s="45" t="s">
        <v>58</v>
      </c>
      <c r="F11" s="45" t="s">
        <v>35</v>
      </c>
      <c r="G11" s="45" t="s">
        <v>35</v>
      </c>
      <c r="H11" s="45" t="s">
        <v>58</v>
      </c>
      <c r="I11" s="45" t="s">
        <v>58</v>
      </c>
      <c r="J11" s="45"/>
      <c r="K11" s="45">
        <f>COUNTIF(C$11:I$11,"F")</f>
        <v>2</v>
      </c>
      <c r="L11" s="45"/>
      <c r="M11" s="50" t="s">
        <v>74</v>
      </c>
      <c r="N11" s="45"/>
      <c r="O11" s="51">
        <v>0.781</v>
      </c>
      <c r="P11" s="45"/>
      <c r="Q11" s="45"/>
      <c r="R11" s="45"/>
      <c r="S11" s="45"/>
      <c r="T11" s="45"/>
      <c r="U11" s="46"/>
      <c r="V11" s="46"/>
    </row>
    <row r="12">
      <c r="A12" s="43" t="s">
        <v>70</v>
      </c>
      <c r="B12" s="90" t="s">
        <v>212</v>
      </c>
      <c r="C12" s="45" t="s">
        <v>58</v>
      </c>
      <c r="D12" s="45" t="s">
        <v>58</v>
      </c>
      <c r="E12" s="45" t="s">
        <v>58</v>
      </c>
      <c r="F12" s="45" t="s">
        <v>58</v>
      </c>
      <c r="G12" s="45" t="s">
        <v>58</v>
      </c>
      <c r="H12" s="45" t="s">
        <v>58</v>
      </c>
      <c r="I12" s="45" t="s">
        <v>58</v>
      </c>
      <c r="J12" s="45"/>
      <c r="K12" s="45">
        <f>COUNTIF(C$12:I$12,"F")</f>
        <v>0</v>
      </c>
      <c r="L12" s="45"/>
      <c r="M12" s="45"/>
      <c r="N12" s="45"/>
      <c r="O12" s="61"/>
      <c r="P12" s="45"/>
      <c r="Q12" s="46"/>
      <c r="R12" s="46"/>
      <c r="S12" s="46"/>
      <c r="T12" s="46"/>
      <c r="U12" s="46"/>
      <c r="V12" s="46"/>
    </row>
    <row r="13">
      <c r="A13" s="43"/>
      <c r="B13" s="90" t="s">
        <v>213</v>
      </c>
      <c r="C13" s="45" t="s">
        <v>58</v>
      </c>
      <c r="D13" s="45" t="s">
        <v>58</v>
      </c>
      <c r="E13" s="45" t="s">
        <v>58</v>
      </c>
      <c r="F13" s="45" t="s">
        <v>35</v>
      </c>
      <c r="G13" s="45" t="s">
        <v>58</v>
      </c>
      <c r="H13" s="45" t="s">
        <v>58</v>
      </c>
      <c r="I13" s="45" t="s">
        <v>58</v>
      </c>
      <c r="J13" s="45"/>
      <c r="K13" s="45">
        <f>COUNTIF(C$13:I$13,"F")</f>
        <v>1</v>
      </c>
      <c r="L13" s="45"/>
      <c r="M13" s="45"/>
      <c r="N13" s="45"/>
      <c r="O13" s="45"/>
      <c r="P13" s="45"/>
      <c r="Q13" s="46"/>
      <c r="R13" s="46"/>
      <c r="S13" s="46"/>
      <c r="T13" s="46"/>
      <c r="U13" s="46"/>
      <c r="V13" s="46"/>
    </row>
    <row r="14">
      <c r="A14" s="43"/>
      <c r="B14" s="90" t="s">
        <v>214</v>
      </c>
      <c r="C14" s="45" t="s">
        <v>58</v>
      </c>
      <c r="D14" s="45" t="s">
        <v>58</v>
      </c>
      <c r="E14" s="45" t="s">
        <v>58</v>
      </c>
      <c r="F14" s="45" t="s">
        <v>58</v>
      </c>
      <c r="G14" s="45" t="s">
        <v>58</v>
      </c>
      <c r="H14" s="45" t="s">
        <v>58</v>
      </c>
      <c r="I14" s="45" t="s">
        <v>58</v>
      </c>
      <c r="J14" s="45"/>
      <c r="K14" s="45">
        <f>COUNTIF(C$14:I$14,"F")</f>
        <v>0</v>
      </c>
      <c r="L14" s="45"/>
      <c r="M14" s="45"/>
      <c r="N14" s="45"/>
      <c r="O14" s="45"/>
      <c r="P14" s="45"/>
      <c r="Q14" s="46"/>
      <c r="R14" s="46"/>
      <c r="S14" s="46"/>
      <c r="T14" s="46"/>
      <c r="U14" s="46"/>
      <c r="V14" s="46"/>
    </row>
    <row r="15">
      <c r="A15" s="43"/>
      <c r="B15" s="90" t="s">
        <v>215</v>
      </c>
      <c r="C15" s="45" t="s">
        <v>58</v>
      </c>
      <c r="D15" s="45" t="s">
        <v>35</v>
      </c>
      <c r="E15" s="45" t="s">
        <v>35</v>
      </c>
      <c r="F15" s="45" t="s">
        <v>35</v>
      </c>
      <c r="G15" s="45" t="s">
        <v>58</v>
      </c>
      <c r="H15" s="45" t="s">
        <v>58</v>
      </c>
      <c r="I15" s="45" t="s">
        <v>35</v>
      </c>
      <c r="J15" s="45"/>
      <c r="K15" s="45"/>
      <c r="L15" s="45"/>
      <c r="M15" s="45"/>
      <c r="N15" s="45"/>
      <c r="O15" s="45"/>
      <c r="P15" s="45"/>
      <c r="Q15" s="46"/>
      <c r="R15" s="46"/>
      <c r="S15" s="46"/>
      <c r="T15" s="46"/>
      <c r="U15" s="46"/>
      <c r="V15" s="46"/>
    </row>
    <row r="16">
      <c r="A16" s="43"/>
      <c r="B16" s="90" t="s">
        <v>216</v>
      </c>
      <c r="C16" s="45" t="s">
        <v>58</v>
      </c>
      <c r="D16" s="45" t="s">
        <v>58</v>
      </c>
      <c r="E16" s="45" t="s">
        <v>58</v>
      </c>
      <c r="F16" s="45" t="s">
        <v>58</v>
      </c>
      <c r="G16" s="45" t="s">
        <v>58</v>
      </c>
      <c r="H16" s="45" t="s">
        <v>58</v>
      </c>
      <c r="I16" s="45" t="s">
        <v>58</v>
      </c>
      <c r="J16" s="45"/>
      <c r="K16" s="45"/>
      <c r="L16" s="45"/>
      <c r="M16" s="45"/>
      <c r="N16" s="45"/>
      <c r="O16" s="45"/>
      <c r="P16" s="45"/>
      <c r="Q16" s="46"/>
      <c r="R16" s="46"/>
      <c r="S16" s="46"/>
      <c r="T16" s="46"/>
      <c r="U16" s="46"/>
      <c r="V16" s="46"/>
    </row>
    <row r="17">
      <c r="A17" s="43"/>
      <c r="B17" s="90" t="s">
        <v>217</v>
      </c>
      <c r="C17" s="45" t="s">
        <v>58</v>
      </c>
      <c r="D17" s="45" t="s">
        <v>58</v>
      </c>
      <c r="E17" s="45" t="s">
        <v>58</v>
      </c>
      <c r="F17" s="45" t="s">
        <v>58</v>
      </c>
      <c r="G17" s="45" t="s">
        <v>58</v>
      </c>
      <c r="H17" s="45" t="s">
        <v>58</v>
      </c>
      <c r="I17" s="45" t="s">
        <v>58</v>
      </c>
      <c r="J17" s="45"/>
      <c r="K17" s="45"/>
      <c r="L17" s="45"/>
      <c r="M17" s="45"/>
      <c r="N17" s="45"/>
      <c r="O17" s="45"/>
      <c r="P17" s="45"/>
      <c r="Q17" s="46"/>
      <c r="R17" s="46"/>
      <c r="S17" s="46"/>
      <c r="T17" s="46"/>
      <c r="U17" s="46"/>
      <c r="V17" s="46"/>
    </row>
    <row r="18">
      <c r="A18" s="43"/>
      <c r="B18" s="90" t="s">
        <v>218</v>
      </c>
      <c r="C18" s="45" t="s">
        <v>58</v>
      </c>
      <c r="D18" s="45" t="s">
        <v>35</v>
      </c>
      <c r="E18" s="45" t="s">
        <v>35</v>
      </c>
      <c r="F18" s="45" t="s">
        <v>35</v>
      </c>
      <c r="G18" s="45" t="s">
        <v>58</v>
      </c>
      <c r="H18" s="45" t="s">
        <v>58</v>
      </c>
      <c r="I18" s="45" t="s">
        <v>35</v>
      </c>
      <c r="J18" s="45"/>
      <c r="K18" s="45"/>
      <c r="L18" s="45"/>
      <c r="M18" s="45"/>
      <c r="N18" s="45"/>
      <c r="O18" s="45"/>
      <c r="P18" s="45"/>
      <c r="Q18" s="46"/>
      <c r="R18" s="46"/>
      <c r="S18" s="46"/>
      <c r="T18" s="46"/>
      <c r="U18" s="46"/>
      <c r="V18" s="46"/>
    </row>
    <row r="19">
      <c r="A19" s="43"/>
      <c r="B19" s="90" t="s">
        <v>219</v>
      </c>
      <c r="C19" s="45" t="s">
        <v>58</v>
      </c>
      <c r="D19" s="45" t="s">
        <v>58</v>
      </c>
      <c r="E19" s="45" t="s">
        <v>58</v>
      </c>
      <c r="F19" s="45" t="s">
        <v>58</v>
      </c>
      <c r="G19" s="45" t="s">
        <v>58</v>
      </c>
      <c r="H19" s="45" t="s">
        <v>58</v>
      </c>
      <c r="I19" s="45" t="s">
        <v>58</v>
      </c>
      <c r="J19" s="45"/>
      <c r="K19" s="45"/>
      <c r="L19" s="45"/>
      <c r="M19" s="45"/>
      <c r="N19" s="45"/>
      <c r="O19" s="45"/>
      <c r="P19" s="45"/>
      <c r="Q19" s="46"/>
      <c r="R19" s="46"/>
      <c r="S19" s="46"/>
      <c r="T19" s="46"/>
      <c r="U19" s="46"/>
      <c r="V19" s="46"/>
    </row>
    <row r="20">
      <c r="A20" s="43"/>
      <c r="B20" s="90" t="s">
        <v>220</v>
      </c>
      <c r="C20" s="45" t="s">
        <v>58</v>
      </c>
      <c r="D20" s="45" t="s">
        <v>35</v>
      </c>
      <c r="E20" s="45" t="s">
        <v>35</v>
      </c>
      <c r="F20" s="45" t="s">
        <v>35</v>
      </c>
      <c r="G20" s="45" t="s">
        <v>58</v>
      </c>
      <c r="H20" s="45" t="s">
        <v>58</v>
      </c>
      <c r="I20" s="45" t="s">
        <v>35</v>
      </c>
      <c r="J20" s="45"/>
      <c r="K20" s="45"/>
      <c r="L20" s="45"/>
      <c r="M20" s="45"/>
      <c r="N20" s="45"/>
      <c r="O20" s="45"/>
      <c r="P20" s="45"/>
      <c r="Q20" s="46"/>
      <c r="R20" s="46"/>
      <c r="S20" s="46"/>
      <c r="T20" s="46"/>
      <c r="U20" s="46"/>
      <c r="V20" s="46"/>
    </row>
    <row r="21">
      <c r="A21" s="43"/>
      <c r="B21" s="52" t="s">
        <v>81</v>
      </c>
      <c r="C21" s="53">
        <f>COUNTIF(C$6:E$20,"F")</f>
        <v>8</v>
      </c>
      <c r="F21" s="53">
        <f>COUNTIF(F$6:G$20,"F")</f>
        <v>11</v>
      </c>
      <c r="H21" s="53">
        <f>COUNTIF(H$6:I$20,"F")</f>
        <v>4</v>
      </c>
      <c r="J21" s="54" t="s">
        <v>52</v>
      </c>
      <c r="K21" s="45">
        <f>COUNTIF(C$6:I$20,"F")</f>
        <v>23</v>
      </c>
      <c r="L21" s="54"/>
      <c r="M21" s="45"/>
      <c r="N21" s="45"/>
      <c r="O21" s="45"/>
      <c r="P21" s="45"/>
      <c r="Q21" s="46"/>
      <c r="R21" s="46"/>
      <c r="S21" s="46"/>
      <c r="T21" s="46"/>
      <c r="U21" s="46"/>
      <c r="V21" s="46"/>
    </row>
    <row r="22" ht="12.75" customHeight="1">
      <c r="A22" s="43"/>
      <c r="B22" s="52" t="s">
        <v>82</v>
      </c>
      <c r="C22" s="53">
        <f>ROUND(C21/K21, 2)</f>
        <v>0.35</v>
      </c>
      <c r="F22" s="53">
        <f>ROUND(F21/K21, 2)</f>
        <v>0.48</v>
      </c>
      <c r="H22" s="53">
        <f>ROUND(H21/K21, 2)</f>
        <v>0.17</v>
      </c>
      <c r="J22" s="45"/>
      <c r="K22" s="45"/>
      <c r="L22" s="45"/>
      <c r="M22" s="45"/>
      <c r="N22" s="45"/>
      <c r="O22" s="45"/>
      <c r="P22" s="45"/>
      <c r="Q22" s="46"/>
      <c r="R22" s="46"/>
      <c r="S22" s="46"/>
      <c r="T22" s="46"/>
      <c r="U22" s="46"/>
      <c r="V22" s="46"/>
    </row>
    <row r="23" ht="12.75" customHeight="1">
      <c r="A23" s="43" t="s">
        <v>170</v>
      </c>
      <c r="B23" s="56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6"/>
      <c r="R23" s="46"/>
      <c r="S23" s="46"/>
      <c r="T23" s="46"/>
      <c r="U23" s="46"/>
      <c r="V23" s="46"/>
    </row>
    <row r="24" ht="12.75" customHeight="1">
      <c r="A24" s="43" t="s">
        <v>84</v>
      </c>
      <c r="B24" s="89" t="s">
        <v>221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6"/>
      <c r="R24" s="46"/>
      <c r="S24" s="46"/>
      <c r="T24" s="46"/>
      <c r="U24" s="46"/>
      <c r="V24" s="46"/>
    </row>
    <row r="25">
      <c r="A25" s="43" t="s">
        <v>86</v>
      </c>
      <c r="B25" s="90" t="s">
        <v>222</v>
      </c>
      <c r="C25" s="45" t="s">
        <v>58</v>
      </c>
      <c r="D25" s="45" t="s">
        <v>58</v>
      </c>
      <c r="E25" s="45" t="s">
        <v>58</v>
      </c>
      <c r="F25" s="45" t="s">
        <v>35</v>
      </c>
      <c r="G25" s="45" t="s">
        <v>58</v>
      </c>
      <c r="H25" s="45" t="s">
        <v>58</v>
      </c>
      <c r="I25" s="45" t="s">
        <v>58</v>
      </c>
      <c r="J25" s="45"/>
      <c r="K25" s="47">
        <f>COUNTIF(C$25:I$25,"F")</f>
        <v>1</v>
      </c>
      <c r="L25" s="45"/>
      <c r="M25" s="45"/>
      <c r="N25" s="45"/>
      <c r="O25" s="45"/>
      <c r="P25" s="45"/>
      <c r="Q25" s="46"/>
      <c r="R25" s="46"/>
      <c r="S25" s="46"/>
      <c r="T25" s="46"/>
      <c r="U25" s="46"/>
      <c r="V25" s="46"/>
    </row>
    <row r="26">
      <c r="A26" s="43" t="s">
        <v>88</v>
      </c>
      <c r="B26" s="90" t="s">
        <v>223</v>
      </c>
      <c r="C26" s="45" t="s">
        <v>58</v>
      </c>
      <c r="D26" s="45" t="s">
        <v>35</v>
      </c>
      <c r="E26" s="45" t="s">
        <v>35</v>
      </c>
      <c r="F26" s="45" t="s">
        <v>35</v>
      </c>
      <c r="G26" s="45" t="s">
        <v>58</v>
      </c>
      <c r="H26" s="45" t="s">
        <v>58</v>
      </c>
      <c r="I26" s="45" t="s">
        <v>35</v>
      </c>
      <c r="J26" s="45"/>
      <c r="K26" s="45">
        <f>COUNTIF(C$26:I$26,"F")</f>
        <v>4</v>
      </c>
      <c r="L26" s="45"/>
      <c r="M26" s="45"/>
      <c r="N26" s="45"/>
      <c r="O26" s="45"/>
      <c r="P26" s="45"/>
      <c r="Q26" s="46"/>
      <c r="R26" s="46"/>
      <c r="S26" s="46"/>
      <c r="T26" s="46"/>
      <c r="U26" s="46"/>
      <c r="V26" s="46"/>
    </row>
    <row r="27">
      <c r="A27" s="43" t="s">
        <v>90</v>
      </c>
      <c r="B27" s="90" t="s">
        <v>224</v>
      </c>
      <c r="C27" s="45" t="s">
        <v>58</v>
      </c>
      <c r="D27" s="45" t="s">
        <v>58</v>
      </c>
      <c r="E27" s="45" t="s">
        <v>58</v>
      </c>
      <c r="F27" s="45" t="s">
        <v>58</v>
      </c>
      <c r="G27" s="45" t="s">
        <v>58</v>
      </c>
      <c r="H27" s="45" t="s">
        <v>58</v>
      </c>
      <c r="I27" s="45" t="s">
        <v>58</v>
      </c>
      <c r="J27" s="45"/>
      <c r="K27" s="45">
        <f>COUNTIF(C$27:I$27,"F")</f>
        <v>0</v>
      </c>
      <c r="L27" s="45"/>
      <c r="M27" s="67" t="s">
        <v>69</v>
      </c>
      <c r="N27" s="68"/>
      <c r="O27" s="68">
        <v>84.0</v>
      </c>
      <c r="P27" s="45"/>
      <c r="Q27" s="46"/>
      <c r="R27" s="46"/>
      <c r="S27" s="46"/>
      <c r="T27" s="46"/>
      <c r="U27" s="46"/>
      <c r="V27" s="46"/>
    </row>
    <row r="28">
      <c r="A28" s="43" t="s">
        <v>92</v>
      </c>
      <c r="B28" s="90" t="s">
        <v>225</v>
      </c>
      <c r="C28" s="45" t="s">
        <v>58</v>
      </c>
      <c r="D28" s="45" t="s">
        <v>58</v>
      </c>
      <c r="E28" s="45" t="s">
        <v>58</v>
      </c>
      <c r="F28" s="45" t="s">
        <v>58</v>
      </c>
      <c r="G28" s="45" t="s">
        <v>58</v>
      </c>
      <c r="H28" s="45" t="s">
        <v>58</v>
      </c>
      <c r="I28" s="45" t="s">
        <v>58</v>
      </c>
      <c r="J28" s="45"/>
      <c r="K28" s="45">
        <f>COUNTIF(C$28:I$28,"F")</f>
        <v>0</v>
      </c>
      <c r="L28" s="45"/>
      <c r="M28" s="67" t="s">
        <v>72</v>
      </c>
      <c r="N28" s="68"/>
      <c r="O28" s="68">
        <f>K37</f>
        <v>9</v>
      </c>
      <c r="P28" s="45"/>
      <c r="Q28" s="46"/>
      <c r="R28" s="46"/>
      <c r="S28" s="46"/>
      <c r="T28" s="46"/>
      <c r="U28" s="46"/>
      <c r="V28" s="46"/>
    </row>
    <row r="29">
      <c r="A29" s="62" t="s">
        <v>176</v>
      </c>
      <c r="B29" s="90" t="s">
        <v>226</v>
      </c>
      <c r="C29" s="45" t="s">
        <v>58</v>
      </c>
      <c r="D29" s="45" t="s">
        <v>58</v>
      </c>
      <c r="E29" s="45" t="s">
        <v>58</v>
      </c>
      <c r="F29" s="45" t="s">
        <v>58</v>
      </c>
      <c r="G29" s="45" t="s">
        <v>58</v>
      </c>
      <c r="H29" s="45" t="s">
        <v>58</v>
      </c>
      <c r="I29" s="45" t="s">
        <v>58</v>
      </c>
      <c r="J29" s="45"/>
      <c r="K29" s="55">
        <f>COUNTIF(C$29:I$29,"F")</f>
        <v>0</v>
      </c>
      <c r="L29" s="45"/>
      <c r="M29" s="69" t="s">
        <v>74</v>
      </c>
      <c r="N29" s="91"/>
      <c r="O29" s="92">
        <v>0.8929</v>
      </c>
      <c r="P29" s="74"/>
      <c r="Q29" s="46"/>
      <c r="R29" s="46"/>
      <c r="S29" s="46"/>
      <c r="T29" s="46"/>
      <c r="U29" s="46"/>
      <c r="V29" s="46"/>
    </row>
    <row r="30">
      <c r="A30" s="43" t="s">
        <v>178</v>
      </c>
      <c r="B30" s="90" t="s">
        <v>227</v>
      </c>
      <c r="C30" s="45" t="s">
        <v>58</v>
      </c>
      <c r="D30" s="45" t="s">
        <v>58</v>
      </c>
      <c r="E30" s="45" t="s">
        <v>58</v>
      </c>
      <c r="F30" s="45" t="s">
        <v>58</v>
      </c>
      <c r="G30" s="45" t="s">
        <v>58</v>
      </c>
      <c r="H30" s="45" t="s">
        <v>58</v>
      </c>
      <c r="I30" s="45" t="s">
        <v>58</v>
      </c>
      <c r="J30" s="45"/>
      <c r="K30" s="45">
        <f>COUNTIF(C$30:I$30,"F")</f>
        <v>0</v>
      </c>
      <c r="L30" s="45"/>
      <c r="M30" s="68"/>
      <c r="N30" s="68"/>
      <c r="O30" s="81"/>
      <c r="P30" s="45"/>
      <c r="Q30" s="46"/>
      <c r="R30" s="46"/>
      <c r="S30" s="46"/>
      <c r="T30" s="46"/>
      <c r="U30" s="46"/>
      <c r="V30" s="46"/>
    </row>
    <row r="31">
      <c r="A31" s="43" t="s">
        <v>180</v>
      </c>
      <c r="B31" s="90" t="s">
        <v>228</v>
      </c>
      <c r="C31" s="45" t="s">
        <v>58</v>
      </c>
      <c r="D31" s="45" t="s">
        <v>58</v>
      </c>
      <c r="E31" s="45" t="s">
        <v>58</v>
      </c>
      <c r="F31" s="45" t="s">
        <v>58</v>
      </c>
      <c r="G31" s="45" t="s">
        <v>58</v>
      </c>
      <c r="H31" s="45" t="s">
        <v>58</v>
      </c>
      <c r="I31" s="45" t="s">
        <v>58</v>
      </c>
      <c r="J31" s="45"/>
      <c r="K31" s="45">
        <f>COUNTIF(C$31:I$31,"F")</f>
        <v>0</v>
      </c>
      <c r="L31" s="45"/>
      <c r="M31" s="45"/>
      <c r="N31" s="45"/>
      <c r="O31" s="45"/>
      <c r="P31" s="45"/>
      <c r="Q31" s="46"/>
      <c r="R31" s="46"/>
      <c r="S31" s="46"/>
      <c r="T31" s="46"/>
      <c r="U31" s="46"/>
      <c r="V31" s="46"/>
    </row>
    <row r="32">
      <c r="A32" s="43"/>
      <c r="B32" s="90" t="s">
        <v>229</v>
      </c>
      <c r="C32" s="45" t="s">
        <v>58</v>
      </c>
      <c r="D32" s="45" t="s">
        <v>58</v>
      </c>
      <c r="E32" s="45" t="s">
        <v>58</v>
      </c>
      <c r="F32" s="45" t="s">
        <v>58</v>
      </c>
      <c r="G32" s="45" t="s">
        <v>58</v>
      </c>
      <c r="H32" s="45" t="s">
        <v>58</v>
      </c>
      <c r="I32" s="45" t="s">
        <v>58</v>
      </c>
      <c r="J32" s="45"/>
      <c r="K32" s="45"/>
      <c r="L32" s="45"/>
      <c r="M32" s="45"/>
      <c r="N32" s="45"/>
      <c r="O32" s="45"/>
      <c r="P32" s="45"/>
      <c r="Q32" s="46"/>
      <c r="R32" s="46"/>
      <c r="S32" s="46"/>
      <c r="T32" s="46"/>
      <c r="U32" s="46"/>
      <c r="V32" s="46"/>
    </row>
    <row r="33">
      <c r="A33" s="43"/>
      <c r="B33" s="90" t="s">
        <v>230</v>
      </c>
      <c r="C33" s="45" t="s">
        <v>58</v>
      </c>
      <c r="D33" s="45" t="s">
        <v>58</v>
      </c>
      <c r="E33" s="45" t="s">
        <v>58</v>
      </c>
      <c r="F33" s="45" t="s">
        <v>58</v>
      </c>
      <c r="G33" s="45" t="s">
        <v>58</v>
      </c>
      <c r="H33" s="45" t="s">
        <v>58</v>
      </c>
      <c r="I33" s="45" t="s">
        <v>58</v>
      </c>
      <c r="J33" s="45"/>
      <c r="K33" s="45"/>
      <c r="L33" s="45"/>
      <c r="M33" s="45"/>
      <c r="N33" s="45"/>
      <c r="O33" s="45"/>
      <c r="P33" s="45"/>
      <c r="Q33" s="46"/>
      <c r="R33" s="46"/>
      <c r="S33" s="46"/>
      <c r="T33" s="46"/>
      <c r="U33" s="46"/>
      <c r="V33" s="46"/>
    </row>
    <row r="34">
      <c r="A34" s="43"/>
      <c r="B34" s="90" t="s">
        <v>231</v>
      </c>
      <c r="C34" s="45" t="s">
        <v>58</v>
      </c>
      <c r="D34" s="45" t="s">
        <v>58</v>
      </c>
      <c r="E34" s="45" t="s">
        <v>58</v>
      </c>
      <c r="F34" s="45" t="s">
        <v>58</v>
      </c>
      <c r="G34" s="45" t="s">
        <v>58</v>
      </c>
      <c r="H34" s="45" t="s">
        <v>58</v>
      </c>
      <c r="I34" s="45" t="s">
        <v>58</v>
      </c>
      <c r="J34" s="45"/>
      <c r="K34" s="45"/>
      <c r="L34" s="45"/>
      <c r="M34" s="45"/>
      <c r="N34" s="45"/>
      <c r="O34" s="45"/>
      <c r="P34" s="45"/>
      <c r="Q34" s="46"/>
      <c r="R34" s="46"/>
      <c r="S34" s="46"/>
      <c r="T34" s="46"/>
      <c r="U34" s="46"/>
      <c r="V34" s="46"/>
    </row>
    <row r="35">
      <c r="A35" s="43"/>
      <c r="B35" s="90" t="s">
        <v>232</v>
      </c>
      <c r="C35" s="45" t="s">
        <v>58</v>
      </c>
      <c r="D35" s="45" t="s">
        <v>58</v>
      </c>
      <c r="E35" s="45" t="s">
        <v>58</v>
      </c>
      <c r="F35" s="45" t="s">
        <v>58</v>
      </c>
      <c r="G35" s="45" t="s">
        <v>58</v>
      </c>
      <c r="H35" s="45" t="s">
        <v>58</v>
      </c>
      <c r="I35" s="45" t="s">
        <v>58</v>
      </c>
      <c r="J35" s="45"/>
      <c r="K35" s="45"/>
      <c r="L35" s="45"/>
      <c r="M35" s="45"/>
      <c r="N35" s="45"/>
      <c r="O35" s="45"/>
      <c r="P35" s="45"/>
      <c r="Q35" s="46"/>
      <c r="R35" s="46"/>
      <c r="S35" s="46"/>
      <c r="T35" s="46"/>
      <c r="U35" s="46"/>
      <c r="V35" s="46"/>
    </row>
    <row r="36">
      <c r="A36" s="43"/>
      <c r="B36" s="90" t="s">
        <v>233</v>
      </c>
      <c r="C36" s="45" t="s">
        <v>58</v>
      </c>
      <c r="D36" s="45" t="s">
        <v>35</v>
      </c>
      <c r="E36" s="45" t="s">
        <v>35</v>
      </c>
      <c r="F36" s="45" t="s">
        <v>35</v>
      </c>
      <c r="G36" s="45" t="s">
        <v>58</v>
      </c>
      <c r="H36" s="45" t="s">
        <v>58</v>
      </c>
      <c r="I36" s="45" t="s">
        <v>35</v>
      </c>
      <c r="J36" s="45"/>
      <c r="K36" s="45"/>
      <c r="L36" s="45"/>
      <c r="M36" s="45"/>
      <c r="N36" s="45"/>
      <c r="O36" s="45"/>
      <c r="P36" s="45"/>
      <c r="Q36" s="46"/>
      <c r="R36" s="46"/>
      <c r="S36" s="46"/>
      <c r="T36" s="46"/>
      <c r="U36" s="46"/>
      <c r="V36" s="46"/>
    </row>
    <row r="37">
      <c r="A37" s="43" t="s">
        <v>104</v>
      </c>
      <c r="B37" s="52" t="s">
        <v>81</v>
      </c>
      <c r="C37" s="53">
        <f>COUNTIF(C$25:E$36,"F")</f>
        <v>4</v>
      </c>
      <c r="F37" s="53">
        <f>COUNTIF(F$25:G$36,"F")</f>
        <v>3</v>
      </c>
      <c r="H37" s="53">
        <f>COUNTIF(H$25:I$36,"F")</f>
        <v>2</v>
      </c>
      <c r="J37" s="45" t="s">
        <v>52</v>
      </c>
      <c r="K37" s="45">
        <f>COUNTIF(C$25:I$36,"F")</f>
        <v>9</v>
      </c>
      <c r="L37" s="54"/>
      <c r="M37" s="45"/>
      <c r="N37" s="45"/>
      <c r="O37" s="45"/>
      <c r="P37" s="45"/>
      <c r="Q37" s="46"/>
      <c r="R37" s="46"/>
      <c r="S37" s="46"/>
      <c r="T37" s="46"/>
      <c r="U37" s="46"/>
      <c r="V37" s="46"/>
    </row>
    <row r="38" ht="12.75" customHeight="1">
      <c r="A38" s="43" t="s">
        <v>105</v>
      </c>
      <c r="B38" s="52" t="s">
        <v>82</v>
      </c>
      <c r="C38" s="53">
        <f>ROUND(C37/K37, 2)</f>
        <v>0.44</v>
      </c>
      <c r="F38" s="53">
        <f>ROUND(F37/K37, 2)</f>
        <v>0.33</v>
      </c>
      <c r="H38" s="53">
        <f>ROUND(H37/K37, 2)</f>
        <v>0.22</v>
      </c>
      <c r="J38" s="45"/>
      <c r="K38" s="45"/>
      <c r="L38" s="45"/>
      <c r="M38" s="45"/>
      <c r="N38" s="45"/>
      <c r="O38" s="45"/>
      <c r="P38" s="45"/>
      <c r="Q38" s="46"/>
      <c r="R38" s="46"/>
      <c r="S38" s="46"/>
      <c r="T38" s="46"/>
      <c r="U38" s="46"/>
      <c r="V38" s="46"/>
    </row>
    <row r="39" ht="12.75" customHeight="1">
      <c r="A39" s="43" t="s">
        <v>234</v>
      </c>
      <c r="B39" s="57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6"/>
      <c r="R39" s="46"/>
      <c r="S39" s="46"/>
      <c r="T39" s="46"/>
      <c r="U39" s="46"/>
      <c r="V39" s="46"/>
    </row>
    <row r="40">
      <c r="A40" s="43" t="s">
        <v>83</v>
      </c>
      <c r="B40" s="93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45"/>
      <c r="N40" s="45"/>
      <c r="O40" s="45"/>
      <c r="P40" s="45"/>
      <c r="Q40" s="46"/>
      <c r="R40" s="46"/>
      <c r="S40" s="46"/>
      <c r="T40" s="46"/>
      <c r="U40" s="46"/>
      <c r="V40" s="46"/>
    </row>
    <row r="41" ht="12.75" customHeight="1">
      <c r="A41" s="43" t="s">
        <v>84</v>
      </c>
      <c r="B41" s="89" t="s">
        <v>235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6"/>
      <c r="R41" s="46"/>
      <c r="S41" s="46"/>
      <c r="T41" s="46"/>
      <c r="U41" s="46"/>
      <c r="V41" s="46"/>
    </row>
    <row r="42">
      <c r="A42" s="43" t="s">
        <v>86</v>
      </c>
      <c r="B42" s="90" t="s">
        <v>236</v>
      </c>
      <c r="C42" s="45" t="s">
        <v>58</v>
      </c>
      <c r="D42" s="45" t="s">
        <v>58</v>
      </c>
      <c r="E42" s="45" t="s">
        <v>58</v>
      </c>
      <c r="F42" s="45" t="s">
        <v>35</v>
      </c>
      <c r="G42" s="45" t="s">
        <v>58</v>
      </c>
      <c r="H42" s="45" t="s">
        <v>58</v>
      </c>
      <c r="I42" s="45" t="s">
        <v>58</v>
      </c>
      <c r="J42" s="45"/>
      <c r="K42" s="47">
        <f>COUNTIF(C$25:I$25,"F")</f>
        <v>1</v>
      </c>
      <c r="L42" s="45"/>
      <c r="M42" s="45"/>
      <c r="N42" s="45"/>
      <c r="O42" s="45"/>
      <c r="P42" s="45"/>
      <c r="Q42" s="46"/>
      <c r="R42" s="46"/>
      <c r="S42" s="46"/>
      <c r="T42" s="46"/>
      <c r="U42" s="46"/>
      <c r="V42" s="46"/>
    </row>
    <row r="43">
      <c r="A43" s="43" t="s">
        <v>88</v>
      </c>
      <c r="B43" s="90" t="s">
        <v>237</v>
      </c>
      <c r="C43" s="45" t="s">
        <v>58</v>
      </c>
      <c r="D43" s="45" t="s">
        <v>35</v>
      </c>
      <c r="E43" s="45" t="s">
        <v>35</v>
      </c>
      <c r="F43" s="45" t="s">
        <v>35</v>
      </c>
      <c r="G43" s="45" t="s">
        <v>58</v>
      </c>
      <c r="H43" s="45" t="s">
        <v>58</v>
      </c>
      <c r="I43" s="45" t="s">
        <v>35</v>
      </c>
      <c r="J43" s="45"/>
      <c r="K43" s="45">
        <f>COUNTIF(C$26:I$26,"F")</f>
        <v>4</v>
      </c>
      <c r="L43" s="45"/>
      <c r="M43" s="45"/>
      <c r="N43" s="45"/>
      <c r="O43" s="45"/>
      <c r="P43" s="45"/>
      <c r="Q43" s="46"/>
      <c r="R43" s="46"/>
      <c r="S43" s="46"/>
      <c r="T43" s="46"/>
      <c r="U43" s="46"/>
      <c r="V43" s="46"/>
    </row>
    <row r="44">
      <c r="A44" s="43" t="s">
        <v>90</v>
      </c>
      <c r="B44" s="90" t="s">
        <v>238</v>
      </c>
      <c r="C44" s="45" t="s">
        <v>58</v>
      </c>
      <c r="D44" s="45" t="s">
        <v>58</v>
      </c>
      <c r="E44" s="45" t="s">
        <v>58</v>
      </c>
      <c r="F44" s="45" t="s">
        <v>58</v>
      </c>
      <c r="G44" s="45" t="s">
        <v>58</v>
      </c>
      <c r="H44" s="45" t="s">
        <v>58</v>
      </c>
      <c r="I44" s="45" t="s">
        <v>58</v>
      </c>
      <c r="J44" s="45"/>
      <c r="K44" s="45">
        <f>COUNTIF(C$27:I$27,"F")</f>
        <v>0</v>
      </c>
      <c r="L44" s="45"/>
      <c r="M44" s="49" t="s">
        <v>69</v>
      </c>
      <c r="N44" s="45"/>
      <c r="O44" s="45">
        <v>105.0</v>
      </c>
      <c r="P44" s="45"/>
      <c r="Q44" s="46"/>
      <c r="R44" s="46"/>
      <c r="S44" s="46"/>
      <c r="T44" s="46"/>
      <c r="U44" s="46"/>
      <c r="V44" s="46"/>
    </row>
    <row r="45">
      <c r="A45" s="43" t="s">
        <v>92</v>
      </c>
      <c r="B45" s="90" t="s">
        <v>239</v>
      </c>
      <c r="C45" s="45" t="s">
        <v>58</v>
      </c>
      <c r="D45" s="45" t="s">
        <v>58</v>
      </c>
      <c r="E45" s="45" t="s">
        <v>58</v>
      </c>
      <c r="F45" s="45" t="s">
        <v>58</v>
      </c>
      <c r="G45" s="45" t="s">
        <v>58</v>
      </c>
      <c r="H45" s="45" t="s">
        <v>58</v>
      </c>
      <c r="I45" s="45" t="s">
        <v>58</v>
      </c>
      <c r="J45" s="45"/>
      <c r="K45" s="45">
        <f>COUNTIF(C$28:I$28,"F")</f>
        <v>0</v>
      </c>
      <c r="L45" s="45"/>
      <c r="M45" s="49" t="s">
        <v>72</v>
      </c>
      <c r="N45" s="45"/>
      <c r="O45" s="45">
        <f>K57</f>
        <v>21</v>
      </c>
      <c r="P45" s="45"/>
      <c r="Q45" s="46"/>
      <c r="R45" s="46"/>
      <c r="S45" s="46"/>
      <c r="T45" s="46"/>
      <c r="U45" s="46"/>
      <c r="V45" s="46"/>
    </row>
    <row r="46">
      <c r="A46" s="62" t="s">
        <v>176</v>
      </c>
      <c r="B46" s="90" t="s">
        <v>240</v>
      </c>
      <c r="C46" s="45" t="s">
        <v>58</v>
      </c>
      <c r="D46" s="45" t="s">
        <v>58</v>
      </c>
      <c r="E46" s="45" t="s">
        <v>58</v>
      </c>
      <c r="F46" s="45" t="s">
        <v>58</v>
      </c>
      <c r="G46" s="45" t="s">
        <v>58</v>
      </c>
      <c r="H46" s="45" t="s">
        <v>58</v>
      </c>
      <c r="I46" s="45" t="s">
        <v>58</v>
      </c>
      <c r="J46" s="45"/>
      <c r="K46" s="55">
        <f>COUNTIF(C$29:I$29,"F")</f>
        <v>0</v>
      </c>
      <c r="L46" s="45"/>
      <c r="M46" s="50" t="s">
        <v>74</v>
      </c>
      <c r="N46" s="45"/>
      <c r="O46" s="51">
        <v>0.8</v>
      </c>
      <c r="P46" s="74"/>
      <c r="Q46" s="46"/>
      <c r="R46" s="46"/>
      <c r="S46" s="46"/>
      <c r="T46" s="46"/>
      <c r="U46" s="46"/>
      <c r="V46" s="46"/>
    </row>
    <row r="47">
      <c r="A47" s="43" t="s">
        <v>178</v>
      </c>
      <c r="B47" s="90" t="s">
        <v>241</v>
      </c>
      <c r="C47" s="45" t="s">
        <v>58</v>
      </c>
      <c r="D47" s="45" t="s">
        <v>58</v>
      </c>
      <c r="E47" s="45" t="s">
        <v>58</v>
      </c>
      <c r="F47" s="45" t="s">
        <v>58</v>
      </c>
      <c r="G47" s="45" t="s">
        <v>58</v>
      </c>
      <c r="H47" s="45" t="s">
        <v>58</v>
      </c>
      <c r="I47" s="45" t="s">
        <v>58</v>
      </c>
      <c r="J47" s="45"/>
      <c r="K47" s="45">
        <f>COUNTIF(C$30:I$30,"F")</f>
        <v>0</v>
      </c>
      <c r="L47" s="45"/>
      <c r="M47" s="45"/>
      <c r="N47" s="45"/>
      <c r="O47" s="94"/>
      <c r="P47" s="45"/>
      <c r="Q47" s="46"/>
      <c r="R47" s="46"/>
      <c r="S47" s="46"/>
      <c r="T47" s="46"/>
      <c r="U47" s="46"/>
      <c r="V47" s="46"/>
    </row>
    <row r="48">
      <c r="A48" s="43" t="s">
        <v>180</v>
      </c>
      <c r="B48" s="90" t="s">
        <v>242</v>
      </c>
      <c r="C48" s="45" t="s">
        <v>58</v>
      </c>
      <c r="D48" s="45" t="s">
        <v>58</v>
      </c>
      <c r="E48" s="45" t="s">
        <v>58</v>
      </c>
      <c r="F48" s="45" t="s">
        <v>58</v>
      </c>
      <c r="G48" s="45" t="s">
        <v>58</v>
      </c>
      <c r="H48" s="45" t="s">
        <v>58</v>
      </c>
      <c r="I48" s="45" t="s">
        <v>58</v>
      </c>
      <c r="J48" s="45"/>
      <c r="K48" s="45">
        <f>COUNTIF(C$31:I$31,"F")</f>
        <v>0</v>
      </c>
      <c r="L48" s="45"/>
      <c r="M48" s="45"/>
      <c r="N48" s="45"/>
      <c r="O48" s="45"/>
      <c r="P48" s="45"/>
      <c r="Q48" s="46"/>
      <c r="R48" s="46"/>
      <c r="S48" s="46"/>
      <c r="T48" s="46"/>
      <c r="U48" s="46"/>
      <c r="V48" s="46"/>
    </row>
    <row r="49">
      <c r="A49" s="43"/>
      <c r="B49" s="90" t="s">
        <v>243</v>
      </c>
      <c r="C49" s="45" t="s">
        <v>58</v>
      </c>
      <c r="D49" s="45" t="s">
        <v>58</v>
      </c>
      <c r="E49" s="45" t="s">
        <v>58</v>
      </c>
      <c r="F49" s="45" t="s">
        <v>58</v>
      </c>
      <c r="G49" s="45" t="s">
        <v>58</v>
      </c>
      <c r="H49" s="45" t="s">
        <v>58</v>
      </c>
      <c r="I49" s="45" t="s">
        <v>58</v>
      </c>
      <c r="J49" s="45"/>
      <c r="K49" s="45"/>
      <c r="L49" s="45"/>
      <c r="M49" s="45"/>
      <c r="N49" s="45"/>
      <c r="O49" s="45"/>
      <c r="P49" s="45"/>
      <c r="Q49" s="46"/>
      <c r="R49" s="46"/>
      <c r="S49" s="46"/>
      <c r="T49" s="46"/>
      <c r="U49" s="46"/>
      <c r="V49" s="46"/>
    </row>
    <row r="50">
      <c r="A50" s="43"/>
      <c r="B50" s="90" t="s">
        <v>244</v>
      </c>
      <c r="C50" s="45" t="s">
        <v>58</v>
      </c>
      <c r="D50" s="45" t="s">
        <v>58</v>
      </c>
      <c r="E50" s="45" t="s">
        <v>58</v>
      </c>
      <c r="F50" s="45" t="s">
        <v>58</v>
      </c>
      <c r="G50" s="45" t="s">
        <v>58</v>
      </c>
      <c r="H50" s="45" t="s">
        <v>58</v>
      </c>
      <c r="I50" s="45" t="s">
        <v>58</v>
      </c>
      <c r="J50" s="45"/>
      <c r="K50" s="45"/>
      <c r="L50" s="45"/>
      <c r="M50" s="45"/>
      <c r="N50" s="45"/>
      <c r="O50" s="45"/>
      <c r="P50" s="45"/>
      <c r="Q50" s="46"/>
      <c r="R50" s="46"/>
      <c r="S50" s="46"/>
      <c r="T50" s="46"/>
      <c r="U50" s="46"/>
      <c r="V50" s="46"/>
    </row>
    <row r="51">
      <c r="A51" s="43"/>
      <c r="B51" s="90" t="s">
        <v>245</v>
      </c>
      <c r="C51" s="45" t="s">
        <v>58</v>
      </c>
      <c r="D51" s="45" t="s">
        <v>35</v>
      </c>
      <c r="E51" s="45" t="s">
        <v>35</v>
      </c>
      <c r="F51" s="45" t="s">
        <v>35</v>
      </c>
      <c r="G51" s="45" t="s">
        <v>58</v>
      </c>
      <c r="H51" s="45" t="s">
        <v>58</v>
      </c>
      <c r="I51" s="45" t="s">
        <v>35</v>
      </c>
      <c r="J51" s="45"/>
      <c r="K51" s="45"/>
      <c r="L51" s="45"/>
      <c r="M51" s="45"/>
      <c r="N51" s="45"/>
      <c r="O51" s="45"/>
      <c r="P51" s="45"/>
      <c r="Q51" s="46"/>
      <c r="R51" s="46"/>
      <c r="S51" s="46"/>
      <c r="T51" s="46"/>
      <c r="U51" s="46"/>
      <c r="V51" s="46"/>
    </row>
    <row r="52">
      <c r="A52" s="43"/>
      <c r="B52" s="90" t="s">
        <v>246</v>
      </c>
      <c r="C52" s="45" t="s">
        <v>58</v>
      </c>
      <c r="D52" s="45" t="s">
        <v>35</v>
      </c>
      <c r="E52" s="45" t="s">
        <v>35</v>
      </c>
      <c r="F52" s="45" t="s">
        <v>35</v>
      </c>
      <c r="G52" s="45" t="s">
        <v>58</v>
      </c>
      <c r="H52" s="45" t="s">
        <v>58</v>
      </c>
      <c r="I52" s="45" t="s">
        <v>35</v>
      </c>
      <c r="J52" s="45"/>
      <c r="K52" s="45"/>
      <c r="L52" s="45"/>
      <c r="M52" s="45"/>
      <c r="N52" s="45"/>
      <c r="O52" s="45"/>
      <c r="P52" s="45"/>
      <c r="Q52" s="46"/>
      <c r="R52" s="46"/>
      <c r="S52" s="46"/>
      <c r="T52" s="46"/>
      <c r="U52" s="46"/>
      <c r="V52" s="46"/>
    </row>
    <row r="53">
      <c r="A53" s="43"/>
      <c r="B53" s="90" t="s">
        <v>247</v>
      </c>
      <c r="C53" s="45" t="s">
        <v>58</v>
      </c>
      <c r="D53" s="45" t="s">
        <v>35</v>
      </c>
      <c r="E53" s="45" t="s">
        <v>35</v>
      </c>
      <c r="F53" s="45" t="s">
        <v>35</v>
      </c>
      <c r="G53" s="45" t="s">
        <v>58</v>
      </c>
      <c r="H53" s="45" t="s">
        <v>58</v>
      </c>
      <c r="I53" s="45" t="s">
        <v>35</v>
      </c>
      <c r="J53" s="45"/>
      <c r="K53" s="45"/>
      <c r="L53" s="45"/>
      <c r="M53" s="45"/>
      <c r="N53" s="45"/>
      <c r="O53" s="45"/>
      <c r="P53" s="45"/>
      <c r="Q53" s="46"/>
      <c r="R53" s="46"/>
      <c r="S53" s="46"/>
      <c r="T53" s="46"/>
      <c r="U53" s="46"/>
      <c r="V53" s="46"/>
    </row>
    <row r="54">
      <c r="A54" s="43"/>
      <c r="B54" s="90" t="s">
        <v>248</v>
      </c>
      <c r="C54" s="45" t="s">
        <v>58</v>
      </c>
      <c r="D54" s="45" t="s">
        <v>35</v>
      </c>
      <c r="E54" s="45" t="s">
        <v>35</v>
      </c>
      <c r="F54" s="45" t="s">
        <v>35</v>
      </c>
      <c r="G54" s="45" t="s">
        <v>58</v>
      </c>
      <c r="H54" s="45" t="s">
        <v>58</v>
      </c>
      <c r="I54" s="45" t="s">
        <v>35</v>
      </c>
      <c r="J54" s="45"/>
      <c r="K54" s="45"/>
      <c r="L54" s="45"/>
      <c r="M54" s="45"/>
      <c r="N54" s="45"/>
      <c r="O54" s="45"/>
      <c r="P54" s="45"/>
      <c r="Q54" s="46"/>
      <c r="R54" s="46"/>
      <c r="S54" s="46"/>
      <c r="T54" s="46"/>
      <c r="U54" s="46"/>
      <c r="V54" s="46"/>
    </row>
    <row r="55">
      <c r="A55" s="43"/>
      <c r="B55" s="90" t="s">
        <v>249</v>
      </c>
      <c r="C55" s="45" t="s">
        <v>58</v>
      </c>
      <c r="D55" s="45" t="s">
        <v>58</v>
      </c>
      <c r="E55" s="45" t="s">
        <v>58</v>
      </c>
      <c r="F55" s="45" t="s">
        <v>58</v>
      </c>
      <c r="G55" s="45" t="s">
        <v>58</v>
      </c>
      <c r="H55" s="45" t="s">
        <v>58</v>
      </c>
      <c r="I55" s="45" t="s">
        <v>58</v>
      </c>
      <c r="J55" s="45"/>
      <c r="K55" s="45"/>
      <c r="L55" s="45"/>
      <c r="M55" s="45"/>
      <c r="N55" s="45"/>
      <c r="O55" s="45"/>
      <c r="P55" s="45"/>
      <c r="Q55" s="46"/>
      <c r="R55" s="46"/>
      <c r="S55" s="46"/>
      <c r="T55" s="46"/>
      <c r="U55" s="46"/>
      <c r="V55" s="46"/>
    </row>
    <row r="56">
      <c r="A56" s="43"/>
      <c r="B56" s="90" t="s">
        <v>250</v>
      </c>
      <c r="C56" s="45" t="s">
        <v>58</v>
      </c>
      <c r="D56" s="45" t="s">
        <v>58</v>
      </c>
      <c r="E56" s="45" t="s">
        <v>58</v>
      </c>
      <c r="F56" s="45" t="s">
        <v>58</v>
      </c>
      <c r="G56" s="45" t="s">
        <v>58</v>
      </c>
      <c r="H56" s="45" t="s">
        <v>58</v>
      </c>
      <c r="I56" s="45" t="s">
        <v>58</v>
      </c>
      <c r="J56" s="45"/>
      <c r="K56" s="45"/>
      <c r="L56" s="45"/>
      <c r="M56" s="45"/>
      <c r="N56" s="45"/>
      <c r="O56" s="45"/>
      <c r="P56" s="45"/>
      <c r="Q56" s="46"/>
      <c r="R56" s="46"/>
      <c r="S56" s="46"/>
      <c r="T56" s="46"/>
      <c r="U56" s="46"/>
      <c r="V56" s="46"/>
    </row>
    <row r="57">
      <c r="A57" s="43" t="s">
        <v>104</v>
      </c>
      <c r="B57" s="52" t="s">
        <v>81</v>
      </c>
      <c r="C57" s="53">
        <f>COUNTIF(C$42:E$56,"F")</f>
        <v>10</v>
      </c>
      <c r="F57" s="53">
        <f>COUNTIF(F$42:G$56,"F")</f>
        <v>6</v>
      </c>
      <c r="H57" s="53">
        <f>COUNTIF(H$42:I$56,"F")</f>
        <v>5</v>
      </c>
      <c r="J57" s="45" t="s">
        <v>52</v>
      </c>
      <c r="K57" s="45">
        <f>COUNTIF(C$42:I$56,"F")</f>
        <v>21</v>
      </c>
      <c r="L57" s="54"/>
      <c r="M57" s="45"/>
      <c r="N57" s="45"/>
      <c r="O57" s="45"/>
      <c r="P57" s="45"/>
      <c r="Q57" s="46"/>
      <c r="R57" s="46"/>
      <c r="S57" s="46"/>
      <c r="T57" s="46"/>
      <c r="U57" s="46"/>
      <c r="V57" s="46"/>
    </row>
    <row r="58" ht="12.75" customHeight="1">
      <c r="A58" s="43" t="s">
        <v>105</v>
      </c>
      <c r="B58" s="52" t="s">
        <v>82</v>
      </c>
      <c r="C58" s="53">
        <f>ROUND(C57/K57, 2)</f>
        <v>0.48</v>
      </c>
      <c r="F58" s="53">
        <f>ROUND(F57/K57, 2)</f>
        <v>0.29</v>
      </c>
      <c r="H58" s="53">
        <f>ROUND(H57/K57, 2)</f>
        <v>0.24</v>
      </c>
      <c r="J58" s="45"/>
      <c r="K58" s="45"/>
      <c r="L58" s="45"/>
      <c r="M58" s="45"/>
      <c r="N58" s="45"/>
      <c r="O58" s="45"/>
      <c r="P58" s="45"/>
      <c r="Q58" s="46"/>
      <c r="R58" s="46"/>
      <c r="S58" s="46"/>
      <c r="T58" s="46"/>
      <c r="U58" s="46"/>
      <c r="V58" s="46"/>
    </row>
    <row r="59" ht="12.75" customHeight="1">
      <c r="A59" s="43" t="s">
        <v>234</v>
      </c>
      <c r="B59" s="57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6"/>
      <c r="R59" s="46"/>
      <c r="S59" s="46"/>
      <c r="T59" s="46"/>
      <c r="U59" s="46"/>
      <c r="V59" s="46"/>
    </row>
    <row r="60">
      <c r="A60" s="43" t="s">
        <v>83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45"/>
      <c r="N60" s="45"/>
      <c r="O60" s="45"/>
      <c r="P60" s="45"/>
      <c r="Q60" s="46"/>
      <c r="R60" s="46"/>
      <c r="S60" s="46"/>
      <c r="T60" s="46"/>
      <c r="U60" s="46"/>
      <c r="V60" s="46"/>
    </row>
    <row r="61" ht="12.75" customHeight="1">
      <c r="A61" s="43" t="s">
        <v>84</v>
      </c>
      <c r="B61" s="89" t="s">
        <v>251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6"/>
      <c r="R61" s="46"/>
      <c r="S61" s="46"/>
      <c r="T61" s="46"/>
      <c r="U61" s="46"/>
      <c r="V61" s="46"/>
    </row>
    <row r="62">
      <c r="A62" s="43" t="s">
        <v>86</v>
      </c>
      <c r="B62" s="90" t="s">
        <v>252</v>
      </c>
      <c r="C62" s="45" t="s">
        <v>58</v>
      </c>
      <c r="D62" s="45" t="s">
        <v>58</v>
      </c>
      <c r="E62" s="45" t="s">
        <v>58</v>
      </c>
      <c r="F62" s="45" t="s">
        <v>35</v>
      </c>
      <c r="G62" s="45" t="s">
        <v>58</v>
      </c>
      <c r="H62" s="45" t="s">
        <v>58</v>
      </c>
      <c r="I62" s="45" t="s">
        <v>58</v>
      </c>
      <c r="J62" s="45"/>
      <c r="K62" s="47">
        <f>COUNTIF(C$25:I$25,"F")</f>
        <v>1</v>
      </c>
      <c r="L62" s="45"/>
      <c r="M62" s="45"/>
      <c r="N62" s="45"/>
      <c r="O62" s="45"/>
      <c r="P62" s="45"/>
      <c r="Q62" s="46"/>
      <c r="R62" s="46"/>
      <c r="S62" s="46"/>
      <c r="T62" s="46"/>
      <c r="U62" s="46"/>
      <c r="V62" s="46"/>
    </row>
    <row r="63">
      <c r="A63" s="43" t="s">
        <v>88</v>
      </c>
      <c r="B63" s="90" t="s">
        <v>253</v>
      </c>
      <c r="C63" s="45" t="s">
        <v>58</v>
      </c>
      <c r="D63" s="45" t="s">
        <v>35</v>
      </c>
      <c r="E63" s="45" t="s">
        <v>35</v>
      </c>
      <c r="F63" s="45" t="s">
        <v>35</v>
      </c>
      <c r="G63" s="45" t="s">
        <v>58</v>
      </c>
      <c r="H63" s="45" t="s">
        <v>58</v>
      </c>
      <c r="I63" s="45" t="s">
        <v>35</v>
      </c>
      <c r="J63" s="45"/>
      <c r="K63" s="45">
        <f>COUNTIF(C$26:I$26,"F")</f>
        <v>4</v>
      </c>
      <c r="L63" s="45"/>
      <c r="M63" s="45"/>
      <c r="N63" s="45"/>
      <c r="O63" s="45"/>
      <c r="P63" s="45"/>
      <c r="Q63" s="46"/>
      <c r="R63" s="46"/>
      <c r="S63" s="46"/>
      <c r="T63" s="46"/>
      <c r="U63" s="46"/>
      <c r="V63" s="46"/>
    </row>
    <row r="64">
      <c r="A64" s="43" t="s">
        <v>90</v>
      </c>
      <c r="B64" s="90" t="s">
        <v>254</v>
      </c>
      <c r="C64" s="45" t="s">
        <v>58</v>
      </c>
      <c r="D64" s="45" t="s">
        <v>58</v>
      </c>
      <c r="E64" s="45" t="s">
        <v>58</v>
      </c>
      <c r="F64" s="45" t="s">
        <v>58</v>
      </c>
      <c r="G64" s="45" t="s">
        <v>58</v>
      </c>
      <c r="H64" s="45" t="s">
        <v>58</v>
      </c>
      <c r="I64" s="45" t="s">
        <v>58</v>
      </c>
      <c r="J64" s="45"/>
      <c r="K64" s="45">
        <f>COUNTIF(C$27:I$27,"F")</f>
        <v>0</v>
      </c>
      <c r="L64" s="45"/>
      <c r="M64" s="49" t="s">
        <v>69</v>
      </c>
      <c r="N64" s="45"/>
      <c r="O64" s="45">
        <v>84.0</v>
      </c>
      <c r="P64" s="45"/>
      <c r="Q64" s="46"/>
      <c r="R64" s="46"/>
      <c r="S64" s="46"/>
      <c r="T64" s="46"/>
      <c r="U64" s="46"/>
      <c r="V64" s="46"/>
    </row>
    <row r="65">
      <c r="A65" s="43" t="s">
        <v>92</v>
      </c>
      <c r="B65" s="90" t="s">
        <v>255</v>
      </c>
      <c r="C65" s="45" t="s">
        <v>58</v>
      </c>
      <c r="D65" s="45" t="s">
        <v>58</v>
      </c>
      <c r="E65" s="45" t="s">
        <v>58</v>
      </c>
      <c r="F65" s="45" t="s">
        <v>58</v>
      </c>
      <c r="G65" s="45" t="s">
        <v>58</v>
      </c>
      <c r="H65" s="45" t="s">
        <v>58</v>
      </c>
      <c r="I65" s="45" t="s">
        <v>58</v>
      </c>
      <c r="J65" s="45"/>
      <c r="K65" s="45">
        <f>COUNTIF(C$28:I$28,"F")</f>
        <v>0</v>
      </c>
      <c r="L65" s="45"/>
      <c r="M65" s="49" t="s">
        <v>72</v>
      </c>
      <c r="N65" s="45"/>
      <c r="O65" s="45">
        <f>K74</f>
        <v>20</v>
      </c>
      <c r="P65" s="45"/>
      <c r="Q65" s="46"/>
      <c r="R65" s="46"/>
      <c r="S65" s="46"/>
      <c r="T65" s="46"/>
      <c r="U65" s="46"/>
      <c r="V65" s="46"/>
    </row>
    <row r="66">
      <c r="A66" s="62" t="s">
        <v>176</v>
      </c>
      <c r="B66" s="90" t="s">
        <v>256</v>
      </c>
      <c r="C66" s="45" t="s">
        <v>58</v>
      </c>
      <c r="D66" s="45" t="s">
        <v>58</v>
      </c>
      <c r="E66" s="45" t="s">
        <v>58</v>
      </c>
      <c r="F66" s="45" t="s">
        <v>35</v>
      </c>
      <c r="G66" s="45" t="s">
        <v>35</v>
      </c>
      <c r="H66" s="45" t="s">
        <v>58</v>
      </c>
      <c r="I66" s="45" t="s">
        <v>58</v>
      </c>
      <c r="J66" s="45"/>
      <c r="K66" s="55">
        <f>COUNTIF(C$29:I$29,"F")</f>
        <v>0</v>
      </c>
      <c r="L66" s="45"/>
      <c r="M66" s="50" t="s">
        <v>74</v>
      </c>
      <c r="N66" s="45"/>
      <c r="O66" s="51">
        <v>0.7619</v>
      </c>
      <c r="P66" s="74"/>
      <c r="Q66" s="46"/>
      <c r="R66" s="46"/>
      <c r="S66" s="46"/>
      <c r="T66" s="46"/>
      <c r="U66" s="46"/>
      <c r="V66" s="46"/>
    </row>
    <row r="67">
      <c r="A67" s="43" t="s">
        <v>178</v>
      </c>
      <c r="B67" s="90" t="s">
        <v>257</v>
      </c>
      <c r="C67" s="45" t="s">
        <v>58</v>
      </c>
      <c r="D67" s="45" t="s">
        <v>35</v>
      </c>
      <c r="E67" s="45" t="s">
        <v>35</v>
      </c>
      <c r="F67" s="45" t="s">
        <v>35</v>
      </c>
      <c r="G67" s="45" t="s">
        <v>58</v>
      </c>
      <c r="H67" s="45" t="s">
        <v>58</v>
      </c>
      <c r="I67" s="45" t="s">
        <v>35</v>
      </c>
      <c r="J67" s="45"/>
      <c r="K67" s="45">
        <f>COUNTIF(C$30:I$30,"F")</f>
        <v>0</v>
      </c>
      <c r="L67" s="45"/>
      <c r="M67" s="45"/>
      <c r="N67" s="45"/>
      <c r="O67" s="61"/>
      <c r="P67" s="45"/>
      <c r="Q67" s="46"/>
      <c r="R67" s="46"/>
      <c r="S67" s="46"/>
      <c r="T67" s="46"/>
      <c r="U67" s="46"/>
      <c r="V67" s="46"/>
    </row>
    <row r="68">
      <c r="A68" s="43" t="s">
        <v>180</v>
      </c>
      <c r="B68" s="90" t="s">
        <v>258</v>
      </c>
      <c r="C68" s="45" t="s">
        <v>58</v>
      </c>
      <c r="D68" s="45" t="s">
        <v>58</v>
      </c>
      <c r="E68" s="45" t="s">
        <v>58</v>
      </c>
      <c r="F68" s="45" t="s">
        <v>58</v>
      </c>
      <c r="G68" s="45" t="s">
        <v>58</v>
      </c>
      <c r="H68" s="45" t="s">
        <v>58</v>
      </c>
      <c r="I68" s="45" t="s">
        <v>58</v>
      </c>
      <c r="J68" s="45"/>
      <c r="K68" s="45">
        <f>COUNTIF(C$31:I$31,"F")</f>
        <v>0</v>
      </c>
      <c r="L68" s="45"/>
      <c r="M68" s="45"/>
      <c r="N68" s="45"/>
      <c r="O68" s="45"/>
      <c r="P68" s="45"/>
      <c r="Q68" s="46"/>
      <c r="R68" s="46"/>
      <c r="S68" s="46"/>
      <c r="T68" s="46"/>
      <c r="U68" s="46"/>
      <c r="V68" s="46"/>
    </row>
    <row r="69">
      <c r="A69" s="43"/>
      <c r="B69" s="90" t="s">
        <v>259</v>
      </c>
      <c r="C69" s="45" t="s">
        <v>58</v>
      </c>
      <c r="D69" s="45" t="s">
        <v>58</v>
      </c>
      <c r="E69" s="45" t="s">
        <v>58</v>
      </c>
      <c r="F69" s="45" t="s">
        <v>35</v>
      </c>
      <c r="G69" s="45" t="s">
        <v>58</v>
      </c>
      <c r="H69" s="45" t="s">
        <v>58</v>
      </c>
      <c r="I69" s="45" t="s">
        <v>58</v>
      </c>
      <c r="J69" s="45"/>
      <c r="K69" s="45"/>
      <c r="L69" s="45"/>
      <c r="M69" s="45"/>
      <c r="N69" s="45"/>
      <c r="O69" s="45"/>
      <c r="P69" s="45"/>
      <c r="Q69" s="46"/>
      <c r="R69" s="46"/>
      <c r="S69" s="46"/>
      <c r="T69" s="46"/>
      <c r="U69" s="46"/>
      <c r="V69" s="46"/>
    </row>
    <row r="70">
      <c r="A70" s="43"/>
      <c r="B70" s="90" t="s">
        <v>260</v>
      </c>
      <c r="C70" s="45" t="s">
        <v>58</v>
      </c>
      <c r="D70" s="45" t="s">
        <v>58</v>
      </c>
      <c r="E70" s="45" t="s">
        <v>58</v>
      </c>
      <c r="F70" s="45" t="s">
        <v>58</v>
      </c>
      <c r="G70" s="45" t="s">
        <v>58</v>
      </c>
      <c r="H70" s="45" t="s">
        <v>58</v>
      </c>
      <c r="I70" s="45" t="s">
        <v>58</v>
      </c>
      <c r="J70" s="45"/>
      <c r="K70" s="45"/>
      <c r="L70" s="45"/>
      <c r="M70" s="45"/>
      <c r="N70" s="45"/>
      <c r="O70" s="45"/>
      <c r="P70" s="45"/>
      <c r="Q70" s="46"/>
      <c r="R70" s="46"/>
      <c r="S70" s="46"/>
      <c r="T70" s="46"/>
      <c r="U70" s="46"/>
      <c r="V70" s="46"/>
    </row>
    <row r="71">
      <c r="A71" s="43"/>
      <c r="B71" s="90" t="s">
        <v>261</v>
      </c>
      <c r="C71" s="45" t="s">
        <v>58</v>
      </c>
      <c r="D71" s="45" t="s">
        <v>35</v>
      </c>
      <c r="E71" s="45" t="s">
        <v>35</v>
      </c>
      <c r="F71" s="45" t="s">
        <v>35</v>
      </c>
      <c r="G71" s="45" t="s">
        <v>58</v>
      </c>
      <c r="H71" s="45" t="s">
        <v>58</v>
      </c>
      <c r="I71" s="45" t="s">
        <v>35</v>
      </c>
      <c r="J71" s="45"/>
      <c r="K71" s="45"/>
      <c r="L71" s="45"/>
      <c r="M71" s="45"/>
      <c r="N71" s="45"/>
      <c r="O71" s="45"/>
      <c r="P71" s="45"/>
      <c r="Q71" s="46"/>
      <c r="R71" s="46"/>
      <c r="S71" s="46"/>
      <c r="T71" s="46"/>
      <c r="U71" s="46"/>
      <c r="V71" s="46"/>
    </row>
    <row r="72">
      <c r="A72" s="43"/>
      <c r="B72" s="90" t="s">
        <v>262</v>
      </c>
      <c r="C72" s="45" t="s">
        <v>58</v>
      </c>
      <c r="D72" s="45" t="s">
        <v>58</v>
      </c>
      <c r="E72" s="45" t="s">
        <v>58</v>
      </c>
      <c r="F72" s="45" t="s">
        <v>58</v>
      </c>
      <c r="G72" s="45" t="s">
        <v>58</v>
      </c>
      <c r="H72" s="45" t="s">
        <v>58</v>
      </c>
      <c r="I72" s="45" t="s">
        <v>58</v>
      </c>
      <c r="J72" s="45"/>
      <c r="K72" s="45"/>
      <c r="L72" s="45"/>
      <c r="M72" s="45"/>
      <c r="N72" s="45"/>
      <c r="O72" s="45"/>
      <c r="P72" s="45"/>
      <c r="Q72" s="46"/>
      <c r="R72" s="46"/>
      <c r="S72" s="46"/>
      <c r="T72" s="46"/>
      <c r="U72" s="46"/>
      <c r="V72" s="46"/>
    </row>
    <row r="73">
      <c r="A73" s="43"/>
      <c r="B73" s="90" t="s">
        <v>263</v>
      </c>
      <c r="C73" s="45" t="s">
        <v>58</v>
      </c>
      <c r="D73" s="45" t="s">
        <v>35</v>
      </c>
      <c r="E73" s="45" t="s">
        <v>35</v>
      </c>
      <c r="F73" s="45" t="s">
        <v>35</v>
      </c>
      <c r="G73" s="45" t="s">
        <v>58</v>
      </c>
      <c r="H73" s="45" t="s">
        <v>58</v>
      </c>
      <c r="I73" s="45" t="s">
        <v>35</v>
      </c>
      <c r="J73" s="45"/>
      <c r="K73" s="45"/>
      <c r="L73" s="45"/>
      <c r="M73" s="45"/>
      <c r="N73" s="45"/>
      <c r="O73" s="45"/>
      <c r="P73" s="45"/>
      <c r="Q73" s="46"/>
      <c r="R73" s="46"/>
      <c r="S73" s="46"/>
      <c r="T73" s="46"/>
      <c r="U73" s="46"/>
      <c r="V73" s="46"/>
    </row>
    <row r="74">
      <c r="A74" s="43" t="s">
        <v>104</v>
      </c>
      <c r="B74" s="52" t="s">
        <v>81</v>
      </c>
      <c r="C74" s="53">
        <f>COUNTIF(C$62:E$73,"F")</f>
        <v>8</v>
      </c>
      <c r="F74" s="53">
        <f>COUNTIF(F$62:G$73,"F")</f>
        <v>8</v>
      </c>
      <c r="H74" s="53">
        <f>COUNTIF(H$62:I$73,"F")</f>
        <v>4</v>
      </c>
      <c r="J74" s="45" t="s">
        <v>52</v>
      </c>
      <c r="K74" s="45">
        <f>COUNTIF(C$62:I$73,"F")</f>
        <v>20</v>
      </c>
      <c r="L74" s="54"/>
      <c r="M74" s="45"/>
      <c r="N74" s="45"/>
      <c r="O74" s="45"/>
      <c r="P74" s="45"/>
      <c r="Q74" s="46"/>
      <c r="R74" s="46"/>
      <c r="S74" s="46"/>
      <c r="T74" s="46"/>
      <c r="U74" s="46"/>
      <c r="V74" s="46"/>
    </row>
    <row r="75" ht="12.75" customHeight="1">
      <c r="A75" s="43" t="s">
        <v>105</v>
      </c>
      <c r="B75" s="52" t="s">
        <v>82</v>
      </c>
      <c r="C75" s="53">
        <f>ROUND(C74/K74, 2)</f>
        <v>0.4</v>
      </c>
      <c r="F75" s="53">
        <f>ROUND(F74/K74, 2)</f>
        <v>0.4</v>
      </c>
      <c r="H75" s="53">
        <f>ROUND(H74/K74, 2)</f>
        <v>0.2</v>
      </c>
      <c r="J75" s="45"/>
      <c r="K75" s="45"/>
      <c r="L75" s="45"/>
      <c r="M75" s="45"/>
      <c r="N75" s="45"/>
      <c r="O75" s="45"/>
      <c r="P75" s="45"/>
      <c r="Q75" s="46"/>
      <c r="R75" s="46"/>
      <c r="S75" s="46"/>
      <c r="T75" s="46"/>
      <c r="U75" s="46"/>
      <c r="V75" s="46"/>
    </row>
    <row r="76" ht="12.75" customHeight="1">
      <c r="A76" s="43" t="s">
        <v>234</v>
      </c>
      <c r="B76" s="57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6"/>
      <c r="R76" s="46"/>
      <c r="S76" s="46"/>
      <c r="T76" s="46"/>
      <c r="U76" s="46"/>
      <c r="V76" s="46"/>
    </row>
    <row r="77" ht="12.75" customHeight="1">
      <c r="A77" s="43" t="s">
        <v>84</v>
      </c>
      <c r="B77" s="44" t="s">
        <v>264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6"/>
      <c r="R77" s="46"/>
      <c r="S77" s="46"/>
      <c r="T77" s="46"/>
      <c r="U77" s="46"/>
      <c r="V77" s="46"/>
    </row>
    <row r="78">
      <c r="A78" s="43" t="s">
        <v>86</v>
      </c>
      <c r="B78" s="90" t="s">
        <v>265</v>
      </c>
      <c r="C78" s="45" t="s">
        <v>58</v>
      </c>
      <c r="D78" s="45" t="s">
        <v>58</v>
      </c>
      <c r="E78" s="45" t="s">
        <v>58</v>
      </c>
      <c r="F78" s="45" t="s">
        <v>35</v>
      </c>
      <c r="G78" s="45" t="s">
        <v>58</v>
      </c>
      <c r="H78" s="45" t="s">
        <v>58</v>
      </c>
      <c r="I78" s="45" t="s">
        <v>58</v>
      </c>
      <c r="J78" s="45"/>
      <c r="K78" s="47">
        <f>COUNTIF(C$16:I$16,"F")</f>
        <v>0</v>
      </c>
      <c r="L78" s="45"/>
      <c r="M78" s="45"/>
      <c r="N78" s="49" t="s">
        <v>69</v>
      </c>
      <c r="O78" s="45"/>
      <c r="P78" s="45">
        <v>105.0</v>
      </c>
      <c r="Q78" s="46"/>
      <c r="R78" s="46"/>
      <c r="S78" s="46"/>
      <c r="T78" s="46"/>
      <c r="U78" s="46"/>
      <c r="V78" s="46"/>
    </row>
    <row r="79">
      <c r="A79" s="43" t="s">
        <v>88</v>
      </c>
      <c r="B79" s="90" t="s">
        <v>266</v>
      </c>
      <c r="C79" s="45" t="s">
        <v>58</v>
      </c>
      <c r="D79" s="45" t="s">
        <v>58</v>
      </c>
      <c r="E79" s="45" t="s">
        <v>58</v>
      </c>
      <c r="F79" s="45" t="s">
        <v>35</v>
      </c>
      <c r="G79" s="45" t="s">
        <v>58</v>
      </c>
      <c r="H79" s="45" t="s">
        <v>58</v>
      </c>
      <c r="I79" s="45" t="s">
        <v>58</v>
      </c>
      <c r="J79" s="45"/>
      <c r="K79" s="45">
        <f>COUNTIF(C$17:I$17,"F")</f>
        <v>0</v>
      </c>
      <c r="L79" s="45"/>
      <c r="M79" s="45"/>
      <c r="N79" s="49" t="s">
        <v>72</v>
      </c>
      <c r="O79" s="45"/>
      <c r="P79" s="45">
        <f>K93</f>
        <v>25</v>
      </c>
      <c r="Q79" s="46"/>
      <c r="R79" s="46"/>
      <c r="S79" s="46"/>
      <c r="T79" s="46"/>
      <c r="U79" s="46"/>
      <c r="V79" s="46"/>
    </row>
    <row r="80">
      <c r="A80" s="43" t="s">
        <v>90</v>
      </c>
      <c r="B80" s="90" t="s">
        <v>267</v>
      </c>
      <c r="C80" s="45" t="s">
        <v>58</v>
      </c>
      <c r="D80" s="45" t="s">
        <v>35</v>
      </c>
      <c r="E80" s="45" t="s">
        <v>35</v>
      </c>
      <c r="F80" s="45" t="s">
        <v>35</v>
      </c>
      <c r="G80" s="45" t="s">
        <v>58</v>
      </c>
      <c r="H80" s="45" t="s">
        <v>58</v>
      </c>
      <c r="I80" s="45" t="s">
        <v>35</v>
      </c>
      <c r="J80" s="45"/>
      <c r="K80" s="45">
        <f>COUNTIF(C$18:I$18,"F")</f>
        <v>4</v>
      </c>
      <c r="L80" s="45"/>
      <c r="M80" s="45"/>
      <c r="N80" s="50" t="s">
        <v>74</v>
      </c>
      <c r="O80" s="45"/>
      <c r="P80" s="95">
        <v>0.7619</v>
      </c>
      <c r="Q80" s="46"/>
      <c r="R80" s="46"/>
      <c r="S80" s="46"/>
      <c r="T80" s="46"/>
      <c r="U80" s="46"/>
      <c r="V80" s="46"/>
    </row>
    <row r="81">
      <c r="A81" s="43"/>
      <c r="B81" s="90" t="s">
        <v>268</v>
      </c>
      <c r="C81" s="45" t="s">
        <v>58</v>
      </c>
      <c r="D81" s="45" t="s">
        <v>58</v>
      </c>
      <c r="E81" s="45" t="s">
        <v>58</v>
      </c>
      <c r="F81" s="45" t="s">
        <v>58</v>
      </c>
      <c r="G81" s="45" t="s">
        <v>58</v>
      </c>
      <c r="H81" s="45" t="s">
        <v>58</v>
      </c>
      <c r="I81" s="45" t="s">
        <v>58</v>
      </c>
      <c r="J81" s="45"/>
      <c r="K81" s="45"/>
      <c r="L81" s="45"/>
      <c r="M81" s="45"/>
      <c r="N81" s="45"/>
      <c r="O81" s="45"/>
      <c r="P81" s="61"/>
      <c r="Q81" s="46"/>
      <c r="R81" s="46"/>
      <c r="S81" s="46"/>
      <c r="T81" s="46"/>
      <c r="U81" s="46"/>
      <c r="V81" s="46"/>
    </row>
    <row r="82">
      <c r="A82" s="43"/>
      <c r="B82" s="90" t="s">
        <v>269</v>
      </c>
      <c r="C82" s="45" t="s">
        <v>58</v>
      </c>
      <c r="D82" s="45" t="s">
        <v>58</v>
      </c>
      <c r="E82" s="45" t="s">
        <v>58</v>
      </c>
      <c r="F82" s="45" t="s">
        <v>58</v>
      </c>
      <c r="G82" s="45" t="s">
        <v>58</v>
      </c>
      <c r="H82" s="45" t="s">
        <v>58</v>
      </c>
      <c r="I82" s="45" t="s">
        <v>58</v>
      </c>
      <c r="J82" s="45"/>
      <c r="K82" s="45"/>
      <c r="L82" s="45"/>
      <c r="M82" s="45"/>
      <c r="N82" s="45"/>
      <c r="O82" s="45"/>
      <c r="P82" s="96"/>
      <c r="Q82" s="46"/>
      <c r="R82" s="46"/>
      <c r="S82" s="46"/>
      <c r="T82" s="46"/>
      <c r="U82" s="46"/>
      <c r="V82" s="46"/>
    </row>
    <row r="83">
      <c r="A83" s="43"/>
      <c r="B83" s="90" t="s">
        <v>270</v>
      </c>
      <c r="C83" s="45" t="s">
        <v>58</v>
      </c>
      <c r="D83" s="45" t="s">
        <v>58</v>
      </c>
      <c r="E83" s="45" t="s">
        <v>58</v>
      </c>
      <c r="F83" s="45" t="s">
        <v>35</v>
      </c>
      <c r="G83" s="45" t="s">
        <v>35</v>
      </c>
      <c r="H83" s="45" t="s">
        <v>58</v>
      </c>
      <c r="I83" s="45" t="s">
        <v>58</v>
      </c>
      <c r="J83" s="45"/>
      <c r="K83" s="45"/>
      <c r="L83" s="45"/>
      <c r="M83" s="45"/>
      <c r="N83" s="45"/>
      <c r="O83" s="45"/>
      <c r="P83" s="96"/>
      <c r="Q83" s="46"/>
      <c r="R83" s="46"/>
      <c r="S83" s="46"/>
      <c r="T83" s="46"/>
      <c r="U83" s="46"/>
      <c r="V83" s="46"/>
    </row>
    <row r="84">
      <c r="A84" s="43"/>
      <c r="B84" s="90" t="s">
        <v>271</v>
      </c>
      <c r="C84" s="45" t="s">
        <v>58</v>
      </c>
      <c r="D84" s="45" t="s">
        <v>58</v>
      </c>
      <c r="E84" s="45" t="s">
        <v>58</v>
      </c>
      <c r="F84" s="45" t="s">
        <v>58</v>
      </c>
      <c r="G84" s="45" t="s">
        <v>58</v>
      </c>
      <c r="H84" s="45" t="s">
        <v>58</v>
      </c>
      <c r="I84" s="45" t="s">
        <v>58</v>
      </c>
      <c r="J84" s="45"/>
      <c r="K84" s="45"/>
      <c r="L84" s="45"/>
      <c r="M84" s="45"/>
      <c r="N84" s="45"/>
      <c r="O84" s="45"/>
      <c r="P84" s="96"/>
      <c r="Q84" s="46"/>
      <c r="R84" s="46"/>
      <c r="S84" s="46"/>
      <c r="T84" s="46"/>
      <c r="U84" s="46"/>
      <c r="V84" s="46"/>
    </row>
    <row r="85">
      <c r="A85" s="43"/>
      <c r="B85" s="90" t="s">
        <v>272</v>
      </c>
      <c r="C85" s="45" t="s">
        <v>58</v>
      </c>
      <c r="D85" s="45" t="s">
        <v>58</v>
      </c>
      <c r="E85" s="45" t="s">
        <v>58</v>
      </c>
      <c r="F85" s="45" t="s">
        <v>35</v>
      </c>
      <c r="G85" s="45" t="s">
        <v>58</v>
      </c>
      <c r="H85" s="45" t="s">
        <v>58</v>
      </c>
      <c r="I85" s="45" t="s">
        <v>58</v>
      </c>
      <c r="J85" s="45"/>
      <c r="K85" s="45"/>
      <c r="L85" s="45"/>
      <c r="M85" s="45"/>
      <c r="N85" s="45"/>
      <c r="O85" s="45"/>
      <c r="P85" s="96"/>
      <c r="Q85" s="46"/>
      <c r="R85" s="46"/>
      <c r="S85" s="46"/>
      <c r="T85" s="46"/>
      <c r="U85" s="46"/>
      <c r="V85" s="46"/>
    </row>
    <row r="86">
      <c r="A86" s="43"/>
      <c r="B86" s="90" t="s">
        <v>273</v>
      </c>
      <c r="C86" s="45" t="s">
        <v>58</v>
      </c>
      <c r="D86" s="45" t="s">
        <v>58</v>
      </c>
      <c r="E86" s="45" t="s">
        <v>58</v>
      </c>
      <c r="F86" s="45" t="s">
        <v>58</v>
      </c>
      <c r="G86" s="45" t="s">
        <v>58</v>
      </c>
      <c r="H86" s="45" t="s">
        <v>58</v>
      </c>
      <c r="I86" s="45" t="s">
        <v>58</v>
      </c>
      <c r="J86" s="45"/>
      <c r="K86" s="45"/>
      <c r="L86" s="45"/>
      <c r="M86" s="45"/>
      <c r="N86" s="45"/>
      <c r="O86" s="45"/>
      <c r="P86" s="96"/>
      <c r="Q86" s="46"/>
      <c r="R86" s="46"/>
      <c r="S86" s="46"/>
      <c r="T86" s="46"/>
      <c r="U86" s="46"/>
      <c r="V86" s="46"/>
    </row>
    <row r="87">
      <c r="A87" s="43"/>
      <c r="B87" s="90" t="s">
        <v>274</v>
      </c>
      <c r="C87" s="45" t="s">
        <v>58</v>
      </c>
      <c r="D87" s="45" t="s">
        <v>35</v>
      </c>
      <c r="E87" s="45" t="s">
        <v>35</v>
      </c>
      <c r="F87" s="45" t="s">
        <v>35</v>
      </c>
      <c r="G87" s="45" t="s">
        <v>58</v>
      </c>
      <c r="H87" s="45" t="s">
        <v>58</v>
      </c>
      <c r="I87" s="45" t="s">
        <v>35</v>
      </c>
      <c r="J87" s="45"/>
      <c r="K87" s="45"/>
      <c r="L87" s="45"/>
      <c r="M87" s="45"/>
      <c r="N87" s="45"/>
      <c r="O87" s="45"/>
      <c r="P87" s="96"/>
      <c r="Q87" s="46"/>
      <c r="R87" s="46"/>
      <c r="S87" s="46"/>
      <c r="T87" s="46"/>
      <c r="U87" s="46"/>
      <c r="V87" s="46"/>
    </row>
    <row r="88">
      <c r="A88" s="43"/>
      <c r="B88" s="90" t="s">
        <v>275</v>
      </c>
      <c r="C88" s="45" t="s">
        <v>58</v>
      </c>
      <c r="D88" s="45" t="s">
        <v>35</v>
      </c>
      <c r="E88" s="45" t="s">
        <v>35</v>
      </c>
      <c r="F88" s="45" t="s">
        <v>35</v>
      </c>
      <c r="G88" s="45" t="s">
        <v>58</v>
      </c>
      <c r="H88" s="45" t="s">
        <v>58</v>
      </c>
      <c r="I88" s="45" t="s">
        <v>35</v>
      </c>
      <c r="J88" s="45"/>
      <c r="K88" s="45"/>
      <c r="L88" s="45"/>
      <c r="M88" s="45"/>
      <c r="N88" s="45"/>
      <c r="O88" s="45"/>
      <c r="P88" s="96"/>
      <c r="Q88" s="46"/>
      <c r="R88" s="46"/>
      <c r="S88" s="46"/>
      <c r="T88" s="46"/>
      <c r="U88" s="46"/>
      <c r="V88" s="46"/>
    </row>
    <row r="89">
      <c r="A89" s="43"/>
      <c r="B89" s="90" t="s">
        <v>276</v>
      </c>
      <c r="C89" s="45" t="s">
        <v>58</v>
      </c>
      <c r="D89" s="45" t="s">
        <v>58</v>
      </c>
      <c r="E89" s="45" t="s">
        <v>58</v>
      </c>
      <c r="F89" s="45" t="s">
        <v>58</v>
      </c>
      <c r="G89" s="45" t="s">
        <v>58</v>
      </c>
      <c r="H89" s="45" t="s">
        <v>58</v>
      </c>
      <c r="I89" s="45" t="s">
        <v>58</v>
      </c>
      <c r="J89" s="45"/>
      <c r="K89" s="45"/>
      <c r="L89" s="45"/>
      <c r="M89" s="45"/>
      <c r="N89" s="45"/>
      <c r="O89" s="45"/>
      <c r="P89" s="96"/>
      <c r="Q89" s="46"/>
      <c r="R89" s="46"/>
      <c r="S89" s="46"/>
      <c r="T89" s="46"/>
      <c r="U89" s="46"/>
      <c r="V89" s="46"/>
    </row>
    <row r="90">
      <c r="A90" s="43"/>
      <c r="B90" s="90" t="s">
        <v>277</v>
      </c>
      <c r="C90" s="45" t="s">
        <v>58</v>
      </c>
      <c r="D90" s="45" t="s">
        <v>35</v>
      </c>
      <c r="E90" s="45" t="s">
        <v>35</v>
      </c>
      <c r="F90" s="45" t="s">
        <v>35</v>
      </c>
      <c r="G90" s="45" t="s">
        <v>58</v>
      </c>
      <c r="H90" s="45" t="s">
        <v>58</v>
      </c>
      <c r="I90" s="45" t="s">
        <v>35</v>
      </c>
      <c r="J90" s="45"/>
      <c r="K90" s="45"/>
      <c r="L90" s="45"/>
      <c r="M90" s="45"/>
      <c r="N90" s="45"/>
      <c r="O90" s="45"/>
      <c r="P90" s="96"/>
      <c r="Q90" s="46"/>
      <c r="R90" s="46"/>
      <c r="S90" s="46"/>
      <c r="T90" s="46"/>
      <c r="U90" s="46"/>
      <c r="V90" s="46"/>
    </row>
    <row r="91">
      <c r="A91" s="43"/>
      <c r="B91" s="90" t="s">
        <v>278</v>
      </c>
      <c r="C91" s="45" t="s">
        <v>58</v>
      </c>
      <c r="D91" s="45" t="s">
        <v>35</v>
      </c>
      <c r="E91" s="45" t="s">
        <v>35</v>
      </c>
      <c r="F91" s="45" t="s">
        <v>35</v>
      </c>
      <c r="G91" s="45" t="s">
        <v>58</v>
      </c>
      <c r="H91" s="45" t="s">
        <v>58</v>
      </c>
      <c r="I91" s="45" t="s">
        <v>35</v>
      </c>
      <c r="J91" s="45"/>
      <c r="K91" s="45"/>
      <c r="L91" s="45"/>
      <c r="M91" s="45"/>
      <c r="N91" s="45"/>
      <c r="O91" s="45"/>
      <c r="P91" s="96"/>
      <c r="Q91" s="46"/>
      <c r="R91" s="46"/>
      <c r="S91" s="46"/>
      <c r="T91" s="46"/>
      <c r="U91" s="46"/>
      <c r="V91" s="46"/>
    </row>
    <row r="92">
      <c r="A92" s="43"/>
      <c r="B92" s="90" t="s">
        <v>279</v>
      </c>
      <c r="C92" s="45" t="s">
        <v>58</v>
      </c>
      <c r="D92" s="45" t="s">
        <v>58</v>
      </c>
      <c r="E92" s="45" t="s">
        <v>58</v>
      </c>
      <c r="F92" s="45" t="s">
        <v>58</v>
      </c>
      <c r="G92" s="45" t="s">
        <v>58</v>
      </c>
      <c r="H92" s="45" t="s">
        <v>58</v>
      </c>
      <c r="I92" s="45" t="s">
        <v>58</v>
      </c>
      <c r="J92" s="45"/>
      <c r="K92" s="45"/>
      <c r="L92" s="45"/>
      <c r="M92" s="45"/>
      <c r="N92" s="45"/>
      <c r="O92" s="45"/>
      <c r="P92" s="96"/>
      <c r="Q92" s="46"/>
      <c r="R92" s="46"/>
      <c r="S92" s="46"/>
      <c r="T92" s="46"/>
      <c r="U92" s="46"/>
      <c r="V92" s="46"/>
    </row>
    <row r="93">
      <c r="A93" s="43" t="s">
        <v>104</v>
      </c>
      <c r="B93" s="52" t="s">
        <v>81</v>
      </c>
      <c r="C93" s="53">
        <f>COUNTIF(C$78:E$92,"F")</f>
        <v>10</v>
      </c>
      <c r="F93" s="53">
        <f>COUNTIF(F$78:G$92,"F")</f>
        <v>10</v>
      </c>
      <c r="H93" s="53">
        <f>COUNTIF(H$78:I$92,"F")</f>
        <v>5</v>
      </c>
      <c r="J93" s="45" t="s">
        <v>52</v>
      </c>
      <c r="K93" s="45">
        <f>COUNTIF(C$78:I$92,"F")</f>
        <v>25</v>
      </c>
      <c r="L93" s="54"/>
      <c r="M93" s="45"/>
      <c r="N93" s="45"/>
      <c r="O93" s="45"/>
      <c r="P93" s="45"/>
      <c r="Q93" s="46"/>
      <c r="R93" s="46"/>
      <c r="S93" s="46"/>
      <c r="T93" s="46"/>
      <c r="U93" s="46"/>
      <c r="V93" s="46"/>
    </row>
    <row r="94" ht="12.75" customHeight="1">
      <c r="A94" s="43" t="s">
        <v>105</v>
      </c>
      <c r="B94" s="52" t="s">
        <v>82</v>
      </c>
      <c r="C94" s="53">
        <f>ROUND(C93/K93, 2)</f>
        <v>0.4</v>
      </c>
      <c r="F94" s="53">
        <f>ROUND(F93/K93, 2)</f>
        <v>0.4</v>
      </c>
      <c r="H94" s="53">
        <f>ROUND(H93/K93, 2)</f>
        <v>0.2</v>
      </c>
      <c r="J94" s="45"/>
      <c r="K94" s="45"/>
      <c r="L94" s="45"/>
      <c r="M94" s="45"/>
      <c r="N94" s="45"/>
      <c r="O94" s="45"/>
      <c r="P94" s="45"/>
      <c r="Q94" s="46"/>
      <c r="R94" s="46"/>
      <c r="S94" s="46"/>
      <c r="T94" s="46"/>
      <c r="U94" s="46"/>
      <c r="V94" s="46"/>
    </row>
    <row r="95" ht="12.75" customHeight="1"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N95" s="80"/>
    </row>
    <row r="96" ht="12.75" customHeight="1"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N96" s="80"/>
    </row>
    <row r="97" ht="12.75" customHeight="1"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N97" s="80"/>
    </row>
    <row r="98" ht="12.75" customHeight="1"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N98" s="80"/>
    </row>
    <row r="99" ht="12.75" customHeight="1">
      <c r="B99" s="97"/>
      <c r="C99" s="56"/>
      <c r="D99" s="56"/>
      <c r="E99" s="56"/>
      <c r="F99" s="56"/>
      <c r="G99" s="56"/>
      <c r="H99" s="56"/>
      <c r="I99" s="56"/>
      <c r="J99" s="56"/>
      <c r="K99" s="56"/>
      <c r="L99" s="56"/>
      <c r="N99" s="80"/>
    </row>
    <row r="100" ht="12.75" customHeight="1">
      <c r="A100" s="43"/>
      <c r="B100" s="89" t="s">
        <v>137</v>
      </c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6"/>
      <c r="R100" s="46"/>
      <c r="S100" s="46"/>
      <c r="T100" s="46"/>
      <c r="U100" s="46"/>
      <c r="V100" s="46"/>
    </row>
    <row r="101">
      <c r="A101" s="43" t="s">
        <v>86</v>
      </c>
      <c r="B101" s="90" t="s">
        <v>280</v>
      </c>
      <c r="C101" s="45" t="s">
        <v>58</v>
      </c>
      <c r="D101" s="45" t="s">
        <v>35</v>
      </c>
      <c r="E101" s="45" t="s">
        <v>35</v>
      </c>
      <c r="F101" s="45" t="s">
        <v>35</v>
      </c>
      <c r="G101" s="45" t="s">
        <v>35</v>
      </c>
      <c r="H101" s="45" t="s">
        <v>58</v>
      </c>
      <c r="I101" s="45" t="s">
        <v>35</v>
      </c>
      <c r="J101" s="45"/>
      <c r="K101" s="47">
        <f>COUNTIF(C$25:I$25,"F")</f>
        <v>1</v>
      </c>
      <c r="L101" s="45"/>
      <c r="M101" s="45"/>
      <c r="N101" s="45"/>
      <c r="O101" s="45"/>
      <c r="P101" s="45"/>
      <c r="Q101" s="46"/>
      <c r="R101" s="46"/>
      <c r="S101" s="46"/>
      <c r="T101" s="46"/>
      <c r="U101" s="46"/>
      <c r="V101" s="46"/>
    </row>
    <row r="102">
      <c r="A102" s="43" t="s">
        <v>88</v>
      </c>
      <c r="B102" s="90" t="s">
        <v>281</v>
      </c>
      <c r="C102" s="45" t="s">
        <v>58</v>
      </c>
      <c r="D102" s="45" t="s">
        <v>58</v>
      </c>
      <c r="E102" s="45" t="s">
        <v>35</v>
      </c>
      <c r="F102" s="45" t="s">
        <v>35</v>
      </c>
      <c r="G102" s="45" t="s">
        <v>35</v>
      </c>
      <c r="H102" s="45" t="s">
        <v>58</v>
      </c>
      <c r="I102" s="45" t="s">
        <v>58</v>
      </c>
      <c r="J102" s="45"/>
      <c r="K102" s="45">
        <f>COUNTIF(C$26:I$26,"F")</f>
        <v>4</v>
      </c>
      <c r="L102" s="45"/>
      <c r="M102" s="45"/>
      <c r="N102" s="45"/>
      <c r="O102" s="45"/>
      <c r="P102" s="45"/>
      <c r="Q102" s="46"/>
      <c r="R102" s="46"/>
      <c r="S102" s="46"/>
      <c r="T102" s="46"/>
      <c r="U102" s="46"/>
      <c r="V102" s="46"/>
    </row>
    <row r="103">
      <c r="A103" s="43" t="s">
        <v>90</v>
      </c>
      <c r="B103" s="90" t="s">
        <v>282</v>
      </c>
      <c r="C103" s="45" t="s">
        <v>58</v>
      </c>
      <c r="D103" s="45" t="s">
        <v>35</v>
      </c>
      <c r="E103" s="45" t="s">
        <v>35</v>
      </c>
      <c r="F103" s="45" t="s">
        <v>35</v>
      </c>
      <c r="G103" s="45" t="s">
        <v>58</v>
      </c>
      <c r="H103" s="45" t="s">
        <v>58</v>
      </c>
      <c r="I103" s="45" t="s">
        <v>35</v>
      </c>
      <c r="J103" s="45"/>
      <c r="K103" s="45">
        <f>COUNTIF(C$27:I$27,"F")</f>
        <v>0</v>
      </c>
      <c r="L103" s="45"/>
      <c r="M103" s="49" t="s">
        <v>69</v>
      </c>
      <c r="N103" s="45"/>
      <c r="O103" s="45">
        <v>105.0</v>
      </c>
      <c r="P103" s="45"/>
      <c r="Q103" s="46"/>
      <c r="R103" s="46"/>
      <c r="S103" s="46"/>
      <c r="T103" s="46"/>
      <c r="U103" s="46"/>
      <c r="V103" s="46"/>
    </row>
    <row r="104">
      <c r="A104" s="43" t="s">
        <v>92</v>
      </c>
      <c r="B104" s="90" t="s">
        <v>283</v>
      </c>
      <c r="C104" s="45" t="s">
        <v>58</v>
      </c>
      <c r="D104" s="45" t="s">
        <v>35</v>
      </c>
      <c r="E104" s="45" t="s">
        <v>35</v>
      </c>
      <c r="F104" s="45" t="s">
        <v>35</v>
      </c>
      <c r="G104" s="45" t="s">
        <v>58</v>
      </c>
      <c r="H104" s="45" t="s">
        <v>58</v>
      </c>
      <c r="I104" s="45" t="s">
        <v>35</v>
      </c>
      <c r="J104" s="45"/>
      <c r="K104" s="45">
        <f>COUNTIF(C$28:I$28,"F")</f>
        <v>0</v>
      </c>
      <c r="L104" s="45"/>
      <c r="M104" s="49" t="s">
        <v>72</v>
      </c>
      <c r="N104" s="45"/>
      <c r="O104" s="45">
        <f>K116</f>
        <v>36</v>
      </c>
      <c r="P104" s="45"/>
      <c r="Q104" s="46"/>
      <c r="R104" s="46"/>
      <c r="S104" s="46"/>
      <c r="T104" s="46"/>
      <c r="U104" s="46"/>
      <c r="V104" s="46"/>
    </row>
    <row r="105">
      <c r="A105" s="62" t="s">
        <v>176</v>
      </c>
      <c r="B105" s="90" t="s">
        <v>284</v>
      </c>
      <c r="C105" s="45" t="s">
        <v>58</v>
      </c>
      <c r="D105" s="45" t="s">
        <v>35</v>
      </c>
      <c r="E105" s="45" t="s">
        <v>35</v>
      </c>
      <c r="F105" s="45" t="s">
        <v>35</v>
      </c>
      <c r="G105" s="45" t="s">
        <v>35</v>
      </c>
      <c r="H105" s="45" t="s">
        <v>58</v>
      </c>
      <c r="I105" s="45" t="s">
        <v>35</v>
      </c>
      <c r="J105" s="45"/>
      <c r="K105" s="55">
        <f>COUNTIF(C$29:I$29,"F")</f>
        <v>0</v>
      </c>
      <c r="L105" s="45"/>
      <c r="M105" s="69" t="s">
        <v>74</v>
      </c>
      <c r="N105" s="91"/>
      <c r="O105" s="92">
        <v>0.6571</v>
      </c>
      <c r="P105" s="98"/>
      <c r="Q105" s="46"/>
      <c r="R105" s="46"/>
      <c r="S105" s="46"/>
      <c r="T105" s="46"/>
      <c r="U105" s="46"/>
      <c r="V105" s="46"/>
    </row>
    <row r="106">
      <c r="A106" s="43" t="s">
        <v>178</v>
      </c>
      <c r="B106" s="90" t="s">
        <v>285</v>
      </c>
      <c r="C106" s="45" t="s">
        <v>58</v>
      </c>
      <c r="D106" s="45" t="s">
        <v>58</v>
      </c>
      <c r="E106" s="45" t="s">
        <v>58</v>
      </c>
      <c r="F106" s="45" t="s">
        <v>58</v>
      </c>
      <c r="G106" s="45" t="s">
        <v>58</v>
      </c>
      <c r="H106" s="45" t="s">
        <v>58</v>
      </c>
      <c r="I106" s="45" t="s">
        <v>58</v>
      </c>
      <c r="J106" s="45"/>
      <c r="K106" s="45">
        <f>COUNTIF(C$30:I$30,"F")</f>
        <v>0</v>
      </c>
      <c r="L106" s="45"/>
      <c r="M106" s="45"/>
      <c r="N106" s="45"/>
      <c r="O106" s="61"/>
      <c r="P106" s="58"/>
      <c r="Q106" s="46"/>
      <c r="R106" s="46"/>
      <c r="S106" s="46"/>
      <c r="T106" s="46"/>
      <c r="U106" s="46"/>
      <c r="V106" s="46"/>
    </row>
    <row r="107">
      <c r="A107" s="43" t="s">
        <v>180</v>
      </c>
      <c r="B107" s="90" t="s">
        <v>286</v>
      </c>
      <c r="C107" s="45" t="s">
        <v>58</v>
      </c>
      <c r="D107" s="45" t="s">
        <v>58</v>
      </c>
      <c r="E107" s="45" t="s">
        <v>58</v>
      </c>
      <c r="F107" s="45" t="s">
        <v>58</v>
      </c>
      <c r="G107" s="45" t="s">
        <v>58</v>
      </c>
      <c r="H107" s="45" t="s">
        <v>58</v>
      </c>
      <c r="I107" s="45" t="s">
        <v>58</v>
      </c>
      <c r="J107" s="45"/>
      <c r="K107" s="45">
        <f>COUNTIF(C$31:I$31,"F")</f>
        <v>0</v>
      </c>
      <c r="L107" s="45"/>
      <c r="M107" s="45"/>
      <c r="N107" s="45"/>
      <c r="O107" s="74"/>
      <c r="P107" s="45"/>
      <c r="Q107" s="46"/>
      <c r="R107" s="46"/>
      <c r="S107" s="46"/>
      <c r="T107" s="46"/>
      <c r="U107" s="46"/>
      <c r="V107" s="46"/>
    </row>
    <row r="108">
      <c r="A108" s="43"/>
      <c r="B108" s="90" t="s">
        <v>287</v>
      </c>
      <c r="C108" s="45" t="s">
        <v>58</v>
      </c>
      <c r="D108" s="45" t="s">
        <v>35</v>
      </c>
      <c r="E108" s="45" t="s">
        <v>35</v>
      </c>
      <c r="F108" s="45" t="s">
        <v>35</v>
      </c>
      <c r="G108" s="45" t="s">
        <v>58</v>
      </c>
      <c r="H108" s="45" t="s">
        <v>58</v>
      </c>
      <c r="I108" s="45" t="s">
        <v>35</v>
      </c>
      <c r="J108" s="45"/>
      <c r="K108" s="45"/>
      <c r="L108" s="45"/>
      <c r="M108" s="45"/>
      <c r="N108" s="45"/>
      <c r="O108" s="45"/>
      <c r="P108" s="45"/>
      <c r="Q108" s="46"/>
      <c r="R108" s="46"/>
      <c r="S108" s="46"/>
      <c r="T108" s="46"/>
      <c r="U108" s="46"/>
      <c r="V108" s="46"/>
    </row>
    <row r="109">
      <c r="A109" s="43"/>
      <c r="B109" s="90" t="s">
        <v>288</v>
      </c>
      <c r="C109" s="45" t="s">
        <v>58</v>
      </c>
      <c r="D109" s="45" t="s">
        <v>58</v>
      </c>
      <c r="E109" s="45" t="s">
        <v>58</v>
      </c>
      <c r="F109" s="45" t="s">
        <v>58</v>
      </c>
      <c r="G109" s="45" t="s">
        <v>58</v>
      </c>
      <c r="H109" s="45" t="s">
        <v>58</v>
      </c>
      <c r="I109" s="45" t="s">
        <v>58</v>
      </c>
      <c r="J109" s="45"/>
      <c r="K109" s="45"/>
      <c r="L109" s="45"/>
      <c r="M109" s="45"/>
      <c r="N109" s="45"/>
      <c r="O109" s="45"/>
      <c r="P109" s="45"/>
      <c r="Q109" s="46"/>
      <c r="R109" s="46"/>
      <c r="S109" s="46"/>
      <c r="T109" s="46"/>
      <c r="U109" s="46"/>
      <c r="V109" s="46"/>
    </row>
    <row r="110">
      <c r="A110" s="43"/>
      <c r="B110" s="90" t="s">
        <v>289</v>
      </c>
      <c r="C110" s="45" t="s">
        <v>58</v>
      </c>
      <c r="D110" s="45" t="s">
        <v>35</v>
      </c>
      <c r="E110" s="45" t="s">
        <v>35</v>
      </c>
      <c r="F110" s="45" t="s">
        <v>35</v>
      </c>
      <c r="G110" s="45" t="s">
        <v>58</v>
      </c>
      <c r="H110" s="45" t="s">
        <v>58</v>
      </c>
      <c r="I110" s="45" t="s">
        <v>35</v>
      </c>
      <c r="J110" s="45"/>
      <c r="K110" s="45"/>
      <c r="L110" s="45"/>
      <c r="M110" s="45"/>
      <c r="N110" s="45"/>
      <c r="O110" s="45"/>
      <c r="P110" s="45"/>
      <c r="Q110" s="46"/>
      <c r="R110" s="46"/>
      <c r="S110" s="46"/>
      <c r="T110" s="46"/>
      <c r="U110" s="46"/>
      <c r="V110" s="46"/>
    </row>
    <row r="111">
      <c r="A111" s="43"/>
      <c r="B111" s="90" t="s">
        <v>290</v>
      </c>
      <c r="C111" s="45" t="s">
        <v>58</v>
      </c>
      <c r="D111" s="45" t="s">
        <v>58</v>
      </c>
      <c r="E111" s="45" t="s">
        <v>58</v>
      </c>
      <c r="F111" s="45" t="s">
        <v>58</v>
      </c>
      <c r="G111" s="45" t="s">
        <v>58</v>
      </c>
      <c r="H111" s="45" t="s">
        <v>58</v>
      </c>
      <c r="I111" s="45" t="s">
        <v>58</v>
      </c>
      <c r="J111" s="45"/>
      <c r="K111" s="45"/>
      <c r="L111" s="45"/>
      <c r="M111" s="45"/>
      <c r="N111" s="45"/>
      <c r="O111" s="45"/>
      <c r="P111" s="45"/>
      <c r="Q111" s="46"/>
      <c r="R111" s="46"/>
      <c r="S111" s="46"/>
      <c r="T111" s="46"/>
      <c r="U111" s="46"/>
      <c r="V111" s="46"/>
    </row>
    <row r="112">
      <c r="A112" s="43"/>
      <c r="B112" s="90" t="s">
        <v>291</v>
      </c>
      <c r="C112" s="45" t="s">
        <v>58</v>
      </c>
      <c r="D112" s="45" t="s">
        <v>58</v>
      </c>
      <c r="E112" s="45" t="s">
        <v>58</v>
      </c>
      <c r="F112" s="45" t="s">
        <v>58</v>
      </c>
      <c r="G112" s="45" t="s">
        <v>58</v>
      </c>
      <c r="H112" s="45" t="s">
        <v>58</v>
      </c>
      <c r="I112" s="45" t="s">
        <v>58</v>
      </c>
      <c r="J112" s="45"/>
      <c r="K112" s="45"/>
      <c r="L112" s="45"/>
      <c r="M112" s="45"/>
      <c r="N112" s="45"/>
      <c r="O112" s="45"/>
      <c r="P112" s="45"/>
      <c r="Q112" s="46"/>
      <c r="R112" s="46"/>
      <c r="S112" s="46"/>
      <c r="T112" s="46"/>
      <c r="U112" s="46"/>
      <c r="V112" s="46"/>
    </row>
    <row r="113">
      <c r="A113" s="43"/>
      <c r="B113" s="89" t="s">
        <v>292</v>
      </c>
      <c r="C113" s="45" t="s">
        <v>35</v>
      </c>
      <c r="D113" s="45" t="s">
        <v>35</v>
      </c>
      <c r="E113" s="45" t="s">
        <v>35</v>
      </c>
      <c r="F113" s="45" t="s">
        <v>35</v>
      </c>
      <c r="G113" s="45" t="s">
        <v>35</v>
      </c>
      <c r="H113" s="45" t="s">
        <v>35</v>
      </c>
      <c r="I113" s="45" t="s">
        <v>35</v>
      </c>
      <c r="J113" s="45"/>
      <c r="K113" s="45"/>
      <c r="L113" s="45"/>
      <c r="M113" s="45"/>
      <c r="N113" s="45"/>
      <c r="O113" s="45"/>
      <c r="P113" s="45"/>
      <c r="Q113" s="46"/>
      <c r="R113" s="46"/>
      <c r="S113" s="46"/>
      <c r="T113" s="46"/>
      <c r="U113" s="46"/>
      <c r="V113" s="46"/>
    </row>
    <row r="114">
      <c r="A114" s="43"/>
      <c r="B114" s="90" t="s">
        <v>293</v>
      </c>
      <c r="C114" s="45" t="s">
        <v>58</v>
      </c>
      <c r="D114" s="45" t="s">
        <v>58</v>
      </c>
      <c r="E114" s="45" t="s">
        <v>58</v>
      </c>
      <c r="F114" s="45" t="s">
        <v>58</v>
      </c>
      <c r="G114" s="45" t="s">
        <v>58</v>
      </c>
      <c r="H114" s="45" t="s">
        <v>58</v>
      </c>
      <c r="I114" s="45" t="s">
        <v>58</v>
      </c>
      <c r="J114" s="45"/>
      <c r="K114" s="45"/>
      <c r="L114" s="45"/>
      <c r="M114" s="45"/>
      <c r="N114" s="45"/>
      <c r="O114" s="45"/>
      <c r="P114" s="45"/>
      <c r="Q114" s="46"/>
      <c r="R114" s="46"/>
      <c r="S114" s="46"/>
      <c r="T114" s="46"/>
      <c r="U114" s="46"/>
      <c r="V114" s="46"/>
    </row>
    <row r="115">
      <c r="A115" s="43"/>
      <c r="B115" s="90" t="s">
        <v>294</v>
      </c>
      <c r="C115" s="45" t="s">
        <v>58</v>
      </c>
      <c r="D115" s="45" t="s">
        <v>58</v>
      </c>
      <c r="E115" s="45" t="s">
        <v>58</v>
      </c>
      <c r="F115" s="45" t="s">
        <v>58</v>
      </c>
      <c r="G115" s="45" t="s">
        <v>58</v>
      </c>
      <c r="H115" s="45" t="s">
        <v>58</v>
      </c>
      <c r="I115" s="45" t="s">
        <v>58</v>
      </c>
      <c r="J115" s="45"/>
      <c r="K115" s="45"/>
      <c r="L115" s="45"/>
      <c r="M115" s="45"/>
      <c r="N115" s="45"/>
      <c r="O115" s="45"/>
      <c r="P115" s="45"/>
      <c r="Q115" s="46"/>
      <c r="R115" s="46"/>
      <c r="S115" s="46"/>
      <c r="T115" s="46"/>
      <c r="U115" s="46"/>
      <c r="V115" s="46"/>
    </row>
    <row r="116">
      <c r="A116" s="43" t="s">
        <v>104</v>
      </c>
      <c r="B116" s="52" t="s">
        <v>81</v>
      </c>
      <c r="C116" s="53">
        <f>COUNTIF(C$101:E$115,"F")</f>
        <v>16</v>
      </c>
      <c r="F116" s="53">
        <f>COUNTIF(F$101:G$115,"F")</f>
        <v>12</v>
      </c>
      <c r="H116" s="53">
        <f>COUNTIF(H$101:I$115,"F")</f>
        <v>8</v>
      </c>
      <c r="J116" s="45" t="s">
        <v>52</v>
      </c>
      <c r="K116" s="45">
        <f>COUNTIF(C$101:I$115,"F")</f>
        <v>36</v>
      </c>
      <c r="L116" s="54"/>
      <c r="M116" s="45"/>
      <c r="N116" s="45"/>
      <c r="O116" s="45"/>
      <c r="P116" s="45"/>
      <c r="Q116" s="46"/>
      <c r="R116" s="46"/>
      <c r="S116" s="46"/>
      <c r="T116" s="46"/>
      <c r="U116" s="46"/>
      <c r="V116" s="46"/>
    </row>
    <row r="117" ht="12.75" customHeight="1">
      <c r="A117" s="43" t="s">
        <v>105</v>
      </c>
      <c r="B117" s="52" t="s">
        <v>82</v>
      </c>
      <c r="C117" s="53">
        <f>ROUND(C116/K116, 2)</f>
        <v>0.44</v>
      </c>
      <c r="F117" s="53">
        <f>ROUND(F116/K116, 2)</f>
        <v>0.33</v>
      </c>
      <c r="H117" s="53">
        <f>ROUND(H116/K116, 2)</f>
        <v>0.22</v>
      </c>
      <c r="J117" s="45"/>
      <c r="K117" s="45"/>
      <c r="L117" s="45"/>
      <c r="M117" s="45"/>
      <c r="N117" s="45"/>
      <c r="O117" s="45"/>
      <c r="P117" s="45"/>
      <c r="Q117" s="46"/>
      <c r="R117" s="46"/>
      <c r="S117" s="46"/>
      <c r="T117" s="46"/>
      <c r="U117" s="46"/>
      <c r="V117" s="46"/>
    </row>
    <row r="118" ht="12.75" customHeight="1"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N118" s="80"/>
    </row>
    <row r="119" ht="12.75" customHeight="1">
      <c r="N119" s="80"/>
    </row>
    <row r="120" ht="12.75" customHeight="1">
      <c r="N120" s="80"/>
    </row>
    <row r="121" ht="12.75" customHeight="1">
      <c r="N121" s="80"/>
    </row>
    <row r="122" ht="12.75" customHeight="1">
      <c r="N122" s="80"/>
    </row>
    <row r="123" ht="12.75" customHeight="1">
      <c r="N123" s="80"/>
    </row>
    <row r="124" ht="12.75" customHeight="1">
      <c r="N124" s="80"/>
    </row>
    <row r="125" ht="12.75" customHeight="1">
      <c r="N125" s="80"/>
    </row>
    <row r="126" ht="12.75" customHeight="1">
      <c r="N126" s="80"/>
    </row>
    <row r="127" ht="12.75" customHeight="1">
      <c r="N127" s="80"/>
    </row>
    <row r="128" ht="12.75" customHeight="1">
      <c r="N128" s="80"/>
    </row>
    <row r="129" ht="12.75" customHeight="1">
      <c r="N129" s="80"/>
    </row>
    <row r="130" ht="12.75" customHeight="1">
      <c r="N130" s="80"/>
    </row>
    <row r="131" ht="12.75" customHeight="1">
      <c r="N131" s="80"/>
    </row>
    <row r="132" ht="12.75" customHeight="1">
      <c r="N132" s="80"/>
    </row>
    <row r="133" ht="12.75" customHeight="1">
      <c r="N133" s="80"/>
    </row>
    <row r="134" ht="12.75" customHeight="1">
      <c r="N134" s="80"/>
    </row>
    <row r="135" ht="12.75" customHeight="1">
      <c r="N135" s="80"/>
    </row>
    <row r="136" ht="12.75" customHeight="1">
      <c r="N136" s="80"/>
    </row>
    <row r="137" ht="12.75" customHeight="1">
      <c r="N137" s="80"/>
    </row>
    <row r="138" ht="12.75" customHeight="1">
      <c r="N138" s="80"/>
    </row>
    <row r="139" ht="12.75" customHeight="1">
      <c r="N139" s="80"/>
    </row>
    <row r="140" ht="12.75" customHeight="1">
      <c r="N140" s="80"/>
    </row>
    <row r="141" ht="12.75" customHeight="1">
      <c r="N141" s="80"/>
    </row>
    <row r="142" ht="12.75" customHeight="1">
      <c r="N142" s="80"/>
    </row>
    <row r="143" ht="12.75" customHeight="1">
      <c r="N143" s="80"/>
    </row>
    <row r="144" ht="12.75" customHeight="1">
      <c r="N144" s="80"/>
    </row>
    <row r="145" ht="12.75" customHeight="1">
      <c r="N145" s="80"/>
    </row>
    <row r="146" ht="12.75" customHeight="1">
      <c r="N146" s="80"/>
    </row>
    <row r="147" ht="12.75" customHeight="1">
      <c r="N147" s="80"/>
    </row>
    <row r="148" ht="12.75" customHeight="1">
      <c r="N148" s="80"/>
    </row>
    <row r="149" ht="12.75" customHeight="1">
      <c r="N149" s="80"/>
    </row>
    <row r="150" ht="12.75" customHeight="1">
      <c r="N150" s="80"/>
    </row>
    <row r="151" ht="12.75" customHeight="1">
      <c r="N151" s="80"/>
    </row>
    <row r="152" ht="12.75" customHeight="1">
      <c r="N152" s="80"/>
    </row>
    <row r="153" ht="12.75" customHeight="1">
      <c r="N153" s="80"/>
    </row>
    <row r="154" ht="12.75" customHeight="1">
      <c r="N154" s="80"/>
    </row>
    <row r="155" ht="12.75" customHeight="1">
      <c r="N155" s="80"/>
    </row>
    <row r="156" ht="12.75" customHeight="1">
      <c r="N156" s="80"/>
    </row>
    <row r="157" ht="12.75" customHeight="1">
      <c r="N157" s="80"/>
    </row>
    <row r="158" ht="12.75" customHeight="1">
      <c r="N158" s="80"/>
    </row>
    <row r="159" ht="12.75" customHeight="1">
      <c r="N159" s="80"/>
    </row>
    <row r="160" ht="12.75" customHeight="1">
      <c r="N160" s="80"/>
    </row>
    <row r="161" ht="12.75" customHeight="1">
      <c r="N161" s="80"/>
    </row>
    <row r="162" ht="12.75" customHeight="1">
      <c r="N162" s="80"/>
    </row>
    <row r="163" ht="12.75" customHeight="1">
      <c r="N163" s="80"/>
    </row>
    <row r="164" ht="12.75" customHeight="1">
      <c r="N164" s="80"/>
    </row>
    <row r="165" ht="12.75" customHeight="1">
      <c r="N165" s="80"/>
    </row>
    <row r="166" ht="12.75" customHeight="1">
      <c r="N166" s="80"/>
    </row>
    <row r="167" ht="12.75" customHeight="1">
      <c r="N167" s="80"/>
    </row>
    <row r="168" ht="12.75" customHeight="1">
      <c r="N168" s="80"/>
    </row>
    <row r="169" ht="12.75" customHeight="1">
      <c r="N169" s="80"/>
    </row>
    <row r="170" ht="12.75" customHeight="1">
      <c r="N170" s="80"/>
    </row>
    <row r="171" ht="12.75" customHeight="1">
      <c r="N171" s="80"/>
    </row>
    <row r="172" ht="12.75" customHeight="1">
      <c r="N172" s="80"/>
    </row>
    <row r="173" ht="12.75" customHeight="1">
      <c r="N173" s="80"/>
    </row>
    <row r="174" ht="12.75" customHeight="1">
      <c r="N174" s="80"/>
    </row>
    <row r="175" ht="12.75" customHeight="1">
      <c r="N175" s="80"/>
    </row>
    <row r="176" ht="12.75" customHeight="1">
      <c r="N176" s="80"/>
    </row>
    <row r="177" ht="12.75" customHeight="1">
      <c r="N177" s="80"/>
    </row>
    <row r="178" ht="12.75" customHeight="1">
      <c r="N178" s="80"/>
    </row>
    <row r="179" ht="12.75" customHeight="1">
      <c r="N179" s="80"/>
    </row>
    <row r="180" ht="12.75" customHeight="1">
      <c r="N180" s="80"/>
    </row>
    <row r="181" ht="12.75" customHeight="1">
      <c r="N181" s="80"/>
    </row>
    <row r="182" ht="12.75" customHeight="1">
      <c r="N182" s="80"/>
    </row>
    <row r="183" ht="12.75" customHeight="1">
      <c r="N183" s="80"/>
    </row>
    <row r="184" ht="12.75" customHeight="1">
      <c r="N184" s="80"/>
    </row>
    <row r="185" ht="12.75" customHeight="1">
      <c r="N185" s="80"/>
    </row>
    <row r="186" ht="12.75" customHeight="1">
      <c r="N186" s="80"/>
    </row>
    <row r="187" ht="12.75" customHeight="1">
      <c r="N187" s="80"/>
    </row>
    <row r="188" ht="12.75" customHeight="1">
      <c r="N188" s="80"/>
    </row>
    <row r="189" ht="12.75" customHeight="1">
      <c r="N189" s="80"/>
    </row>
    <row r="190" ht="12.75" customHeight="1">
      <c r="N190" s="80"/>
    </row>
    <row r="191" ht="12.75" customHeight="1">
      <c r="N191" s="80"/>
    </row>
    <row r="192" ht="12.75" customHeight="1">
      <c r="N192" s="80"/>
    </row>
    <row r="193" ht="12.75" customHeight="1">
      <c r="N193" s="80"/>
    </row>
    <row r="194" ht="12.75" customHeight="1">
      <c r="N194" s="80"/>
    </row>
    <row r="195" ht="12.75" customHeight="1">
      <c r="N195" s="80"/>
    </row>
    <row r="196" ht="12.75" customHeight="1">
      <c r="N196" s="80"/>
    </row>
    <row r="197" ht="12.75" customHeight="1">
      <c r="N197" s="80"/>
    </row>
    <row r="198" ht="12.75" customHeight="1">
      <c r="N198" s="80"/>
    </row>
    <row r="199" ht="12.75" customHeight="1">
      <c r="N199" s="80"/>
    </row>
    <row r="200" ht="12.75" customHeight="1">
      <c r="N200" s="80"/>
    </row>
    <row r="201" ht="12.75" customHeight="1">
      <c r="N201" s="80"/>
    </row>
    <row r="202" ht="12.75" customHeight="1">
      <c r="N202" s="80"/>
    </row>
    <row r="203" ht="12.75" customHeight="1">
      <c r="N203" s="80"/>
    </row>
    <row r="204" ht="12.75" customHeight="1">
      <c r="N204" s="80"/>
    </row>
    <row r="205" ht="12.75" customHeight="1">
      <c r="N205" s="80"/>
    </row>
    <row r="206" ht="12.75" customHeight="1">
      <c r="N206" s="80"/>
    </row>
    <row r="207" ht="12.75" customHeight="1">
      <c r="N207" s="80"/>
    </row>
    <row r="208" ht="12.75" customHeight="1">
      <c r="N208" s="80"/>
    </row>
    <row r="209" ht="12.75" customHeight="1">
      <c r="N209" s="80"/>
    </row>
    <row r="210" ht="12.75" customHeight="1">
      <c r="N210" s="80"/>
    </row>
    <row r="211" ht="12.75" customHeight="1">
      <c r="N211" s="80"/>
    </row>
    <row r="212" ht="12.75" customHeight="1">
      <c r="N212" s="80"/>
    </row>
    <row r="213" ht="12.75" customHeight="1">
      <c r="N213" s="80"/>
    </row>
    <row r="214" ht="12.75" customHeight="1">
      <c r="N214" s="80"/>
    </row>
    <row r="215" ht="12.75" customHeight="1">
      <c r="N215" s="80"/>
    </row>
    <row r="216" ht="12.75" customHeight="1">
      <c r="N216" s="80"/>
    </row>
    <row r="217" ht="12.75" customHeight="1">
      <c r="N217" s="80"/>
    </row>
    <row r="218" ht="12.75" customHeight="1">
      <c r="N218" s="80"/>
    </row>
    <row r="219" ht="12.75" customHeight="1">
      <c r="N219" s="80"/>
    </row>
    <row r="220" ht="12.75" customHeight="1">
      <c r="N220" s="80"/>
    </row>
    <row r="221" ht="12.75" customHeight="1">
      <c r="N221" s="80"/>
    </row>
    <row r="222" ht="12.75" customHeight="1">
      <c r="N222" s="80"/>
    </row>
    <row r="223" ht="12.75" customHeight="1">
      <c r="N223" s="80"/>
    </row>
    <row r="224" ht="12.75" customHeight="1">
      <c r="N224" s="80"/>
    </row>
    <row r="225" ht="12.75" customHeight="1">
      <c r="N225" s="80"/>
    </row>
    <row r="226" ht="12.75" customHeight="1">
      <c r="N226" s="80"/>
    </row>
    <row r="227" ht="12.75" customHeight="1">
      <c r="N227" s="80"/>
    </row>
    <row r="228" ht="12.75" customHeight="1">
      <c r="N228" s="80"/>
    </row>
    <row r="229" ht="12.75" customHeight="1">
      <c r="N229" s="80"/>
    </row>
    <row r="230" ht="12.75" customHeight="1">
      <c r="N230" s="80"/>
    </row>
    <row r="231" ht="12.75" customHeight="1">
      <c r="N231" s="80"/>
    </row>
    <row r="232" ht="12.75" customHeight="1">
      <c r="N232" s="80"/>
    </row>
    <row r="233" ht="12.75" customHeight="1">
      <c r="N233" s="80"/>
    </row>
    <row r="234" ht="12.75" customHeight="1">
      <c r="N234" s="80"/>
    </row>
    <row r="235" ht="12.75" customHeight="1">
      <c r="N235" s="80"/>
    </row>
    <row r="236" ht="12.75" customHeight="1">
      <c r="N236" s="80"/>
    </row>
    <row r="237" ht="12.75" customHeight="1">
      <c r="N237" s="80"/>
    </row>
    <row r="238" ht="12.75" customHeight="1">
      <c r="N238" s="80"/>
    </row>
    <row r="239" ht="12.75" customHeight="1">
      <c r="N239" s="80"/>
    </row>
    <row r="240" ht="12.75" customHeight="1">
      <c r="N240" s="80"/>
    </row>
    <row r="241" ht="12.75" customHeight="1">
      <c r="N241" s="80"/>
    </row>
    <row r="242" ht="12.75" customHeight="1">
      <c r="N242" s="80"/>
    </row>
    <row r="243" ht="12.75" customHeight="1">
      <c r="N243" s="80"/>
    </row>
    <row r="244" ht="12.75" customHeight="1">
      <c r="N244" s="80"/>
    </row>
    <row r="245" ht="12.75" customHeight="1">
      <c r="N245" s="80"/>
    </row>
    <row r="246" ht="12.75" customHeight="1">
      <c r="N246" s="80"/>
    </row>
    <row r="247" ht="12.75" customHeight="1">
      <c r="N247" s="80"/>
    </row>
    <row r="248" ht="12.75" customHeight="1">
      <c r="N248" s="80"/>
    </row>
    <row r="249" ht="12.75" customHeight="1">
      <c r="N249" s="80"/>
    </row>
    <row r="250" ht="12.75" customHeight="1">
      <c r="N250" s="80"/>
    </row>
    <row r="251" ht="12.75" customHeight="1">
      <c r="N251" s="80"/>
    </row>
    <row r="252" ht="12.75" customHeight="1">
      <c r="N252" s="80"/>
    </row>
    <row r="253" ht="12.75" customHeight="1">
      <c r="N253" s="80"/>
    </row>
    <row r="254" ht="12.75" customHeight="1">
      <c r="N254" s="80"/>
    </row>
    <row r="255" ht="12.75" customHeight="1">
      <c r="N255" s="80"/>
    </row>
    <row r="256" ht="12.75" customHeight="1">
      <c r="N256" s="80"/>
    </row>
    <row r="257" ht="12.75" customHeight="1">
      <c r="N257" s="80"/>
    </row>
    <row r="258" ht="12.75" customHeight="1">
      <c r="N258" s="80"/>
    </row>
    <row r="259" ht="12.75" customHeight="1">
      <c r="N259" s="80"/>
    </row>
    <row r="260" ht="12.75" customHeight="1">
      <c r="N260" s="80"/>
    </row>
    <row r="261" ht="12.75" customHeight="1">
      <c r="N261" s="80"/>
    </row>
    <row r="262" ht="12.75" customHeight="1">
      <c r="N262" s="80"/>
    </row>
    <row r="263" ht="12.75" customHeight="1">
      <c r="N263" s="80"/>
    </row>
    <row r="264" ht="12.75" customHeight="1">
      <c r="N264" s="80"/>
    </row>
    <row r="265" ht="12.75" customHeight="1">
      <c r="N265" s="80"/>
    </row>
    <row r="266" ht="12.75" customHeight="1">
      <c r="N266" s="80"/>
    </row>
    <row r="267" ht="12.75" customHeight="1">
      <c r="N267" s="80"/>
    </row>
    <row r="268" ht="12.75" customHeight="1">
      <c r="N268" s="80"/>
    </row>
    <row r="269" ht="12.75" customHeight="1">
      <c r="N269" s="80"/>
    </row>
    <row r="270" ht="12.75" customHeight="1">
      <c r="N270" s="80"/>
    </row>
    <row r="271" ht="12.75" customHeight="1">
      <c r="N271" s="80"/>
    </row>
    <row r="272" ht="12.75" customHeight="1">
      <c r="N272" s="80"/>
    </row>
    <row r="273" ht="12.75" customHeight="1">
      <c r="N273" s="80"/>
    </row>
    <row r="274" ht="12.75" customHeight="1">
      <c r="N274" s="80"/>
    </row>
    <row r="275" ht="12.75" customHeight="1">
      <c r="N275" s="80"/>
    </row>
    <row r="276" ht="12.75" customHeight="1">
      <c r="N276" s="80"/>
    </row>
    <row r="277" ht="12.75" customHeight="1">
      <c r="N277" s="80"/>
    </row>
    <row r="278" ht="12.75" customHeight="1">
      <c r="N278" s="80"/>
    </row>
    <row r="279" ht="12.75" customHeight="1">
      <c r="N279" s="80"/>
    </row>
    <row r="280" ht="12.75" customHeight="1">
      <c r="N280" s="80"/>
    </row>
    <row r="281" ht="12.75" customHeight="1">
      <c r="N281" s="80"/>
    </row>
    <row r="282" ht="12.75" customHeight="1">
      <c r="N282" s="80"/>
    </row>
    <row r="283" ht="12.75" customHeight="1">
      <c r="N283" s="80"/>
    </row>
    <row r="284" ht="12.75" customHeight="1">
      <c r="N284" s="80"/>
    </row>
    <row r="285" ht="12.75" customHeight="1">
      <c r="N285" s="80"/>
    </row>
    <row r="286" ht="12.75" customHeight="1">
      <c r="N286" s="80"/>
    </row>
    <row r="287" ht="12.75" customHeight="1">
      <c r="N287" s="80"/>
    </row>
    <row r="288" ht="12.75" customHeight="1">
      <c r="N288" s="80"/>
    </row>
    <row r="289" ht="12.75" customHeight="1">
      <c r="N289" s="80"/>
    </row>
    <row r="290" ht="12.75" customHeight="1">
      <c r="N290" s="80"/>
    </row>
    <row r="291" ht="12.75" customHeight="1">
      <c r="N291" s="80"/>
    </row>
    <row r="292" ht="12.75" customHeight="1">
      <c r="N292" s="80"/>
    </row>
    <row r="293" ht="12.75" customHeight="1">
      <c r="N293" s="80"/>
    </row>
    <row r="294" ht="12.75" customHeight="1">
      <c r="N294" s="80"/>
    </row>
    <row r="295" ht="12.75" customHeight="1">
      <c r="N295" s="80"/>
    </row>
    <row r="296" ht="12.75" customHeight="1">
      <c r="N296" s="80"/>
    </row>
    <row r="297" ht="12.75" customHeight="1">
      <c r="N297" s="80"/>
    </row>
    <row r="298" ht="12.75" customHeight="1">
      <c r="N298" s="80"/>
    </row>
    <row r="299" ht="12.75" customHeight="1">
      <c r="N299" s="80"/>
    </row>
    <row r="300" ht="12.75" customHeight="1">
      <c r="N300" s="80"/>
    </row>
    <row r="301" ht="12.75" customHeight="1">
      <c r="N301" s="80"/>
    </row>
    <row r="302" ht="12.75" customHeight="1">
      <c r="N302" s="80"/>
    </row>
    <row r="303" ht="12.75" customHeight="1">
      <c r="N303" s="80"/>
    </row>
    <row r="304" ht="12.75" customHeight="1">
      <c r="N304" s="80"/>
    </row>
    <row r="305" ht="12.75" customHeight="1">
      <c r="N305" s="80"/>
    </row>
    <row r="306" ht="12.75" customHeight="1">
      <c r="N306" s="80"/>
    </row>
    <row r="307" ht="12.75" customHeight="1">
      <c r="N307" s="80"/>
    </row>
    <row r="308" ht="12.75" customHeight="1">
      <c r="N308" s="80"/>
    </row>
    <row r="309" ht="12.75" customHeight="1">
      <c r="N309" s="80"/>
    </row>
    <row r="310" ht="12.75" customHeight="1">
      <c r="N310" s="80"/>
    </row>
    <row r="311" ht="12.75" customHeight="1">
      <c r="N311" s="80"/>
    </row>
    <row r="312" ht="12.75" customHeight="1">
      <c r="N312" s="80"/>
    </row>
    <row r="313" ht="12.75" customHeight="1">
      <c r="N313" s="80"/>
    </row>
    <row r="314" ht="12.75" customHeight="1">
      <c r="N314" s="80"/>
    </row>
    <row r="315" ht="12.75" customHeight="1">
      <c r="N315" s="80"/>
    </row>
    <row r="316" ht="12.75" customHeight="1">
      <c r="N316" s="80"/>
    </row>
    <row r="317" ht="12.75" customHeight="1">
      <c r="N317" s="80"/>
    </row>
    <row r="318" ht="12.75" customHeight="1">
      <c r="N318" s="80"/>
    </row>
    <row r="319" ht="12.75" customHeight="1">
      <c r="N319" s="80"/>
    </row>
    <row r="320" ht="12.75" customHeight="1">
      <c r="N320" s="80"/>
    </row>
    <row r="321" ht="12.75" customHeight="1">
      <c r="N321" s="80"/>
    </row>
    <row r="322" ht="12.75" customHeight="1">
      <c r="N322" s="80"/>
    </row>
    <row r="323" ht="12.75" customHeight="1">
      <c r="N323" s="80"/>
    </row>
    <row r="324" ht="12.75" customHeight="1">
      <c r="N324" s="80"/>
    </row>
    <row r="325" ht="12.75" customHeight="1">
      <c r="N325" s="80"/>
    </row>
    <row r="326" ht="12.75" customHeight="1">
      <c r="N326" s="80"/>
    </row>
    <row r="327" ht="12.75" customHeight="1">
      <c r="N327" s="80"/>
    </row>
    <row r="328" ht="12.75" customHeight="1">
      <c r="N328" s="80"/>
    </row>
    <row r="329" ht="12.75" customHeight="1">
      <c r="N329" s="80"/>
    </row>
    <row r="330" ht="12.75" customHeight="1">
      <c r="N330" s="80"/>
    </row>
    <row r="331" ht="12.75" customHeight="1">
      <c r="N331" s="80"/>
    </row>
    <row r="332" ht="12.75" customHeight="1">
      <c r="N332" s="80"/>
    </row>
    <row r="333" ht="12.75" customHeight="1">
      <c r="N333" s="80"/>
    </row>
    <row r="334" ht="12.75" customHeight="1">
      <c r="N334" s="80"/>
    </row>
    <row r="335" ht="12.75" customHeight="1">
      <c r="N335" s="80"/>
    </row>
    <row r="336" ht="12.75" customHeight="1">
      <c r="N336" s="80"/>
    </row>
    <row r="337" ht="12.75" customHeight="1">
      <c r="N337" s="80"/>
    </row>
    <row r="338" ht="12.75" customHeight="1">
      <c r="N338" s="80"/>
    </row>
    <row r="339" ht="12.75" customHeight="1">
      <c r="N339" s="80"/>
    </row>
    <row r="340" ht="12.75" customHeight="1">
      <c r="N340" s="80"/>
    </row>
    <row r="341" ht="12.75" customHeight="1">
      <c r="N341" s="80"/>
    </row>
    <row r="342" ht="12.75" customHeight="1">
      <c r="N342" s="80"/>
    </row>
    <row r="343" ht="12.75" customHeight="1">
      <c r="N343" s="80"/>
    </row>
    <row r="344" ht="12.75" customHeight="1">
      <c r="N344" s="80"/>
    </row>
    <row r="345" ht="12.75" customHeight="1">
      <c r="N345" s="80"/>
    </row>
    <row r="346" ht="12.75" customHeight="1">
      <c r="N346" s="80"/>
    </row>
    <row r="347" ht="12.75" customHeight="1">
      <c r="N347" s="80"/>
    </row>
    <row r="348" ht="12.75" customHeight="1">
      <c r="N348" s="80"/>
    </row>
    <row r="349" ht="12.75" customHeight="1">
      <c r="N349" s="80"/>
    </row>
    <row r="350" ht="12.75" customHeight="1">
      <c r="N350" s="80"/>
    </row>
    <row r="351" ht="12.75" customHeight="1">
      <c r="N351" s="80"/>
    </row>
    <row r="352" ht="12.75" customHeight="1">
      <c r="N352" s="80"/>
    </row>
    <row r="353" ht="12.75" customHeight="1">
      <c r="N353" s="80"/>
    </row>
    <row r="354" ht="12.75" customHeight="1">
      <c r="N354" s="80"/>
    </row>
    <row r="355" ht="12.75" customHeight="1">
      <c r="N355" s="80"/>
    </row>
    <row r="356" ht="12.75" customHeight="1">
      <c r="N356" s="80"/>
    </row>
    <row r="357" ht="12.75" customHeight="1">
      <c r="N357" s="80"/>
    </row>
    <row r="358" ht="12.75" customHeight="1">
      <c r="N358" s="80"/>
    </row>
    <row r="359" ht="12.75" customHeight="1">
      <c r="N359" s="80"/>
    </row>
    <row r="360" ht="12.75" customHeight="1">
      <c r="N360" s="80"/>
    </row>
    <row r="361" ht="12.75" customHeight="1">
      <c r="N361" s="80"/>
    </row>
    <row r="362" ht="12.75" customHeight="1">
      <c r="N362" s="80"/>
    </row>
    <row r="363" ht="12.75" customHeight="1">
      <c r="N363" s="80"/>
    </row>
    <row r="364" ht="12.75" customHeight="1">
      <c r="N364" s="80"/>
    </row>
    <row r="365" ht="12.75" customHeight="1">
      <c r="N365" s="80"/>
    </row>
    <row r="366" ht="12.75" customHeight="1">
      <c r="N366" s="80"/>
    </row>
    <row r="367" ht="12.75" customHeight="1">
      <c r="N367" s="80"/>
    </row>
    <row r="368" ht="12.75" customHeight="1">
      <c r="N368" s="80"/>
    </row>
    <row r="369" ht="12.75" customHeight="1">
      <c r="N369" s="80"/>
    </row>
    <row r="370" ht="12.75" customHeight="1">
      <c r="N370" s="80"/>
    </row>
    <row r="371" ht="12.75" customHeight="1">
      <c r="N371" s="80"/>
    </row>
    <row r="372" ht="12.75" customHeight="1">
      <c r="N372" s="80"/>
    </row>
    <row r="373" ht="12.75" customHeight="1">
      <c r="N373" s="80"/>
    </row>
    <row r="374" ht="12.75" customHeight="1">
      <c r="N374" s="80"/>
    </row>
    <row r="375" ht="12.75" customHeight="1">
      <c r="N375" s="80"/>
    </row>
    <row r="376" ht="12.75" customHeight="1">
      <c r="N376" s="80"/>
    </row>
    <row r="377" ht="12.75" customHeight="1">
      <c r="N377" s="80"/>
    </row>
    <row r="378" ht="12.75" customHeight="1">
      <c r="N378" s="80"/>
    </row>
    <row r="379" ht="12.75" customHeight="1">
      <c r="N379" s="80"/>
    </row>
    <row r="380" ht="12.75" customHeight="1">
      <c r="N380" s="80"/>
    </row>
    <row r="381" ht="12.75" customHeight="1">
      <c r="N381" s="80"/>
    </row>
    <row r="382" ht="12.75" customHeight="1">
      <c r="N382" s="80"/>
    </row>
    <row r="383" ht="12.75" customHeight="1">
      <c r="N383" s="80"/>
    </row>
    <row r="384" ht="12.75" customHeight="1">
      <c r="N384" s="80"/>
    </row>
    <row r="385" ht="12.75" customHeight="1">
      <c r="N385" s="80"/>
    </row>
    <row r="386" ht="12.75" customHeight="1">
      <c r="N386" s="80"/>
    </row>
    <row r="387" ht="12.75" customHeight="1">
      <c r="N387" s="80"/>
    </row>
    <row r="388" ht="12.75" customHeight="1">
      <c r="N388" s="80"/>
    </row>
    <row r="389" ht="12.75" customHeight="1">
      <c r="N389" s="80"/>
    </row>
    <row r="390" ht="12.75" customHeight="1">
      <c r="N390" s="80"/>
    </row>
    <row r="391" ht="12.75" customHeight="1">
      <c r="N391" s="80"/>
    </row>
    <row r="392" ht="12.75" customHeight="1">
      <c r="N392" s="80"/>
    </row>
    <row r="393" ht="12.75" customHeight="1">
      <c r="N393" s="80"/>
    </row>
    <row r="394" ht="12.75" customHeight="1">
      <c r="N394" s="80"/>
    </row>
    <row r="395" ht="12.75" customHeight="1">
      <c r="N395" s="80"/>
    </row>
    <row r="396" ht="12.75" customHeight="1">
      <c r="N396" s="80"/>
    </row>
    <row r="397" ht="12.75" customHeight="1">
      <c r="N397" s="80"/>
    </row>
    <row r="398" ht="12.75" customHeight="1">
      <c r="N398" s="80"/>
    </row>
    <row r="399" ht="12.75" customHeight="1">
      <c r="N399" s="80"/>
    </row>
    <row r="400" ht="12.75" customHeight="1">
      <c r="N400" s="80"/>
    </row>
    <row r="401" ht="12.75" customHeight="1">
      <c r="N401" s="80"/>
    </row>
    <row r="402" ht="12.75" customHeight="1">
      <c r="N402" s="80"/>
    </row>
    <row r="403" ht="12.75" customHeight="1">
      <c r="N403" s="80"/>
    </row>
    <row r="404" ht="12.75" customHeight="1">
      <c r="N404" s="80"/>
    </row>
    <row r="405" ht="12.75" customHeight="1">
      <c r="N405" s="80"/>
    </row>
    <row r="406" ht="12.75" customHeight="1">
      <c r="N406" s="80"/>
    </row>
    <row r="407" ht="12.75" customHeight="1">
      <c r="N407" s="80"/>
    </row>
    <row r="408" ht="12.75" customHeight="1">
      <c r="N408" s="80"/>
    </row>
    <row r="409" ht="12.75" customHeight="1">
      <c r="N409" s="80"/>
    </row>
    <row r="410" ht="12.75" customHeight="1">
      <c r="N410" s="80"/>
    </row>
    <row r="411" ht="12.75" customHeight="1">
      <c r="N411" s="80"/>
    </row>
    <row r="412" ht="12.75" customHeight="1">
      <c r="N412" s="80"/>
    </row>
    <row r="413" ht="12.75" customHeight="1">
      <c r="N413" s="80"/>
    </row>
    <row r="414" ht="12.75" customHeight="1">
      <c r="N414" s="80"/>
    </row>
    <row r="415" ht="12.75" customHeight="1">
      <c r="N415" s="80"/>
    </row>
    <row r="416" ht="12.75" customHeight="1">
      <c r="N416" s="80"/>
    </row>
    <row r="417" ht="12.75" customHeight="1">
      <c r="N417" s="80"/>
    </row>
    <row r="418" ht="12.75" customHeight="1">
      <c r="N418" s="80"/>
    </row>
    <row r="419" ht="12.75" customHeight="1">
      <c r="N419" s="80"/>
    </row>
    <row r="420" ht="12.75" customHeight="1">
      <c r="N420" s="80"/>
    </row>
    <row r="421" ht="12.75" customHeight="1">
      <c r="N421" s="80"/>
    </row>
    <row r="422" ht="12.75" customHeight="1">
      <c r="N422" s="80"/>
    </row>
    <row r="423" ht="12.75" customHeight="1">
      <c r="N423" s="80"/>
    </row>
    <row r="424" ht="12.75" customHeight="1">
      <c r="N424" s="80"/>
    </row>
    <row r="425" ht="12.75" customHeight="1">
      <c r="N425" s="80"/>
    </row>
    <row r="426" ht="12.75" customHeight="1">
      <c r="N426" s="80"/>
    </row>
    <row r="427" ht="12.75" customHeight="1">
      <c r="N427" s="80"/>
    </row>
    <row r="428" ht="12.75" customHeight="1">
      <c r="N428" s="80"/>
    </row>
    <row r="429" ht="12.75" customHeight="1">
      <c r="N429" s="80"/>
    </row>
    <row r="430" ht="12.75" customHeight="1">
      <c r="N430" s="80"/>
    </row>
    <row r="431" ht="12.75" customHeight="1">
      <c r="N431" s="80"/>
    </row>
    <row r="432" ht="12.75" customHeight="1">
      <c r="N432" s="80"/>
    </row>
    <row r="433" ht="12.75" customHeight="1">
      <c r="N433" s="80"/>
    </row>
    <row r="434" ht="12.75" customHeight="1">
      <c r="N434" s="80"/>
    </row>
    <row r="435" ht="12.75" customHeight="1">
      <c r="N435" s="80"/>
    </row>
    <row r="436" ht="12.75" customHeight="1">
      <c r="N436" s="80"/>
    </row>
    <row r="437" ht="12.75" customHeight="1">
      <c r="N437" s="80"/>
    </row>
    <row r="438" ht="12.75" customHeight="1">
      <c r="N438" s="80"/>
    </row>
    <row r="439" ht="12.75" customHeight="1">
      <c r="N439" s="80"/>
    </row>
    <row r="440" ht="12.75" customHeight="1">
      <c r="N440" s="80"/>
    </row>
    <row r="441" ht="12.75" customHeight="1">
      <c r="N441" s="80"/>
    </row>
    <row r="442" ht="12.75" customHeight="1">
      <c r="N442" s="80"/>
    </row>
    <row r="443" ht="12.75" customHeight="1">
      <c r="N443" s="80"/>
    </row>
    <row r="444" ht="12.75" customHeight="1">
      <c r="N444" s="80"/>
    </row>
    <row r="445" ht="12.75" customHeight="1">
      <c r="N445" s="80"/>
    </row>
    <row r="446" ht="12.75" customHeight="1">
      <c r="N446" s="80"/>
    </row>
    <row r="447" ht="12.75" customHeight="1">
      <c r="N447" s="80"/>
    </row>
    <row r="448" ht="12.75" customHeight="1">
      <c r="N448" s="80"/>
    </row>
    <row r="449" ht="12.75" customHeight="1">
      <c r="N449" s="80"/>
    </row>
    <row r="450" ht="12.75" customHeight="1">
      <c r="N450" s="80"/>
    </row>
    <row r="451" ht="12.75" customHeight="1">
      <c r="N451" s="80"/>
    </row>
    <row r="452" ht="12.75" customHeight="1">
      <c r="N452" s="80"/>
    </row>
    <row r="453" ht="12.75" customHeight="1">
      <c r="N453" s="80"/>
    </row>
    <row r="454" ht="12.75" customHeight="1">
      <c r="N454" s="80"/>
    </row>
    <row r="455" ht="12.75" customHeight="1">
      <c r="N455" s="80"/>
    </row>
    <row r="456" ht="12.75" customHeight="1">
      <c r="N456" s="80"/>
    </row>
    <row r="457" ht="12.75" customHeight="1">
      <c r="N457" s="80"/>
    </row>
    <row r="458" ht="12.75" customHeight="1">
      <c r="N458" s="80"/>
    </row>
    <row r="459" ht="12.75" customHeight="1">
      <c r="N459" s="80"/>
    </row>
    <row r="460" ht="12.75" customHeight="1">
      <c r="N460" s="80"/>
    </row>
    <row r="461" ht="12.75" customHeight="1">
      <c r="N461" s="80"/>
    </row>
    <row r="462" ht="12.75" customHeight="1">
      <c r="N462" s="80"/>
    </row>
    <row r="463" ht="12.75" customHeight="1">
      <c r="N463" s="80"/>
    </row>
    <row r="464" ht="12.75" customHeight="1">
      <c r="N464" s="80"/>
    </row>
    <row r="465" ht="12.75" customHeight="1">
      <c r="N465" s="80"/>
    </row>
    <row r="466" ht="12.75" customHeight="1">
      <c r="N466" s="80"/>
    </row>
    <row r="467" ht="12.75" customHeight="1">
      <c r="N467" s="80"/>
    </row>
    <row r="468" ht="12.75" customHeight="1">
      <c r="N468" s="80"/>
    </row>
    <row r="469" ht="12.75" customHeight="1">
      <c r="N469" s="80"/>
    </row>
    <row r="470" ht="12.75" customHeight="1">
      <c r="N470" s="80"/>
    </row>
    <row r="471" ht="12.75" customHeight="1">
      <c r="N471" s="80"/>
    </row>
    <row r="472" ht="12.75" customHeight="1">
      <c r="N472" s="80"/>
    </row>
    <row r="473" ht="12.75" customHeight="1">
      <c r="N473" s="80"/>
    </row>
    <row r="474" ht="12.75" customHeight="1">
      <c r="N474" s="80"/>
    </row>
    <row r="475" ht="12.75" customHeight="1">
      <c r="N475" s="80"/>
    </row>
    <row r="476" ht="12.75" customHeight="1">
      <c r="N476" s="80"/>
    </row>
    <row r="477" ht="12.75" customHeight="1">
      <c r="N477" s="80"/>
    </row>
    <row r="478" ht="12.75" customHeight="1">
      <c r="N478" s="80"/>
    </row>
    <row r="479" ht="12.75" customHeight="1">
      <c r="N479" s="80"/>
    </row>
    <row r="480" ht="12.75" customHeight="1">
      <c r="N480" s="80"/>
    </row>
    <row r="481" ht="12.75" customHeight="1">
      <c r="N481" s="80"/>
    </row>
    <row r="482" ht="12.75" customHeight="1">
      <c r="N482" s="80"/>
    </row>
    <row r="483" ht="12.75" customHeight="1">
      <c r="N483" s="80"/>
    </row>
    <row r="484" ht="12.75" customHeight="1">
      <c r="N484" s="80"/>
    </row>
    <row r="485" ht="12.75" customHeight="1">
      <c r="N485" s="80"/>
    </row>
    <row r="486" ht="12.75" customHeight="1">
      <c r="N486" s="80"/>
    </row>
    <row r="487" ht="12.75" customHeight="1">
      <c r="N487" s="80"/>
    </row>
    <row r="488" ht="12.75" customHeight="1">
      <c r="N488" s="80"/>
    </row>
    <row r="489" ht="12.75" customHeight="1">
      <c r="N489" s="80"/>
    </row>
    <row r="490" ht="12.75" customHeight="1">
      <c r="N490" s="80"/>
    </row>
    <row r="491" ht="12.75" customHeight="1">
      <c r="N491" s="80"/>
    </row>
    <row r="492" ht="12.75" customHeight="1">
      <c r="N492" s="80"/>
    </row>
    <row r="493" ht="12.75" customHeight="1">
      <c r="N493" s="80"/>
    </row>
    <row r="494" ht="12.75" customHeight="1">
      <c r="N494" s="80"/>
    </row>
    <row r="495" ht="12.75" customHeight="1">
      <c r="N495" s="80"/>
    </row>
    <row r="496" ht="12.75" customHeight="1">
      <c r="N496" s="80"/>
    </row>
    <row r="497" ht="12.75" customHeight="1">
      <c r="N497" s="80"/>
    </row>
    <row r="498" ht="12.75" customHeight="1">
      <c r="N498" s="80"/>
    </row>
    <row r="499" ht="12.75" customHeight="1">
      <c r="N499" s="80"/>
    </row>
    <row r="500" ht="12.75" customHeight="1">
      <c r="N500" s="80"/>
    </row>
    <row r="501" ht="12.75" customHeight="1">
      <c r="N501" s="80"/>
    </row>
    <row r="502" ht="12.75" customHeight="1">
      <c r="N502" s="80"/>
    </row>
    <row r="503" ht="12.75" customHeight="1">
      <c r="N503" s="80"/>
    </row>
    <row r="504" ht="12.75" customHeight="1">
      <c r="N504" s="80"/>
    </row>
    <row r="505" ht="12.75" customHeight="1">
      <c r="N505" s="80"/>
    </row>
    <row r="506" ht="12.75" customHeight="1">
      <c r="N506" s="80"/>
    </row>
    <row r="507" ht="12.75" customHeight="1">
      <c r="N507" s="80"/>
    </row>
    <row r="508" ht="12.75" customHeight="1">
      <c r="N508" s="80"/>
    </row>
    <row r="509" ht="12.75" customHeight="1">
      <c r="N509" s="80"/>
    </row>
    <row r="510" ht="12.75" customHeight="1">
      <c r="N510" s="80"/>
    </row>
    <row r="511" ht="12.75" customHeight="1">
      <c r="N511" s="80"/>
    </row>
    <row r="512" ht="12.75" customHeight="1">
      <c r="N512" s="80"/>
    </row>
    <row r="513" ht="12.75" customHeight="1">
      <c r="N513" s="80"/>
    </row>
    <row r="514" ht="12.75" customHeight="1">
      <c r="N514" s="80"/>
    </row>
    <row r="515" ht="12.75" customHeight="1">
      <c r="N515" s="80"/>
    </row>
    <row r="516" ht="12.75" customHeight="1">
      <c r="N516" s="80"/>
    </row>
    <row r="517" ht="12.75" customHeight="1">
      <c r="N517" s="80"/>
    </row>
    <row r="518" ht="12.75" customHeight="1">
      <c r="N518" s="80"/>
    </row>
    <row r="519" ht="12.75" customHeight="1">
      <c r="N519" s="80"/>
    </row>
    <row r="520" ht="12.75" customHeight="1">
      <c r="N520" s="80"/>
    </row>
    <row r="521" ht="12.75" customHeight="1">
      <c r="N521" s="80"/>
    </row>
    <row r="522" ht="12.75" customHeight="1">
      <c r="N522" s="80"/>
    </row>
    <row r="523" ht="12.75" customHeight="1">
      <c r="N523" s="80"/>
    </row>
    <row r="524" ht="12.75" customHeight="1">
      <c r="N524" s="80"/>
    </row>
    <row r="525" ht="12.75" customHeight="1">
      <c r="N525" s="80"/>
    </row>
    <row r="526" ht="12.75" customHeight="1">
      <c r="N526" s="80"/>
    </row>
    <row r="527" ht="12.75" customHeight="1">
      <c r="N527" s="80"/>
    </row>
    <row r="528" ht="12.75" customHeight="1">
      <c r="N528" s="80"/>
    </row>
    <row r="529" ht="12.75" customHeight="1">
      <c r="N529" s="80"/>
    </row>
    <row r="530" ht="12.75" customHeight="1">
      <c r="N530" s="80"/>
    </row>
    <row r="531" ht="12.75" customHeight="1">
      <c r="N531" s="80"/>
    </row>
    <row r="532" ht="12.75" customHeight="1">
      <c r="N532" s="80"/>
    </row>
    <row r="533" ht="12.75" customHeight="1">
      <c r="N533" s="80"/>
    </row>
    <row r="534" ht="12.75" customHeight="1">
      <c r="N534" s="80"/>
    </row>
    <row r="535" ht="12.75" customHeight="1">
      <c r="N535" s="80"/>
    </row>
    <row r="536" ht="12.75" customHeight="1">
      <c r="N536" s="80"/>
    </row>
    <row r="537" ht="12.75" customHeight="1">
      <c r="N537" s="80"/>
    </row>
    <row r="538" ht="12.75" customHeight="1">
      <c r="N538" s="80"/>
    </row>
    <row r="539" ht="12.75" customHeight="1">
      <c r="N539" s="80"/>
    </row>
    <row r="540" ht="12.75" customHeight="1">
      <c r="N540" s="80"/>
    </row>
    <row r="541" ht="12.75" customHeight="1">
      <c r="N541" s="80"/>
    </row>
    <row r="542" ht="12.75" customHeight="1">
      <c r="N542" s="80"/>
    </row>
    <row r="543" ht="12.75" customHeight="1">
      <c r="N543" s="80"/>
    </row>
    <row r="544" ht="12.75" customHeight="1">
      <c r="N544" s="80"/>
    </row>
    <row r="545" ht="12.75" customHeight="1">
      <c r="N545" s="80"/>
    </row>
    <row r="546" ht="12.75" customHeight="1">
      <c r="N546" s="80"/>
    </row>
    <row r="547" ht="12.75" customHeight="1">
      <c r="N547" s="80"/>
    </row>
    <row r="548" ht="12.75" customHeight="1">
      <c r="N548" s="80"/>
    </row>
    <row r="549" ht="12.75" customHeight="1">
      <c r="N549" s="80"/>
    </row>
    <row r="550" ht="12.75" customHeight="1">
      <c r="N550" s="80"/>
    </row>
    <row r="551" ht="12.75" customHeight="1">
      <c r="N551" s="80"/>
    </row>
    <row r="552" ht="12.75" customHeight="1">
      <c r="N552" s="80"/>
    </row>
    <row r="553" ht="12.75" customHeight="1">
      <c r="N553" s="80"/>
    </row>
    <row r="554" ht="12.75" customHeight="1">
      <c r="N554" s="80"/>
    </row>
    <row r="555" ht="12.75" customHeight="1">
      <c r="N555" s="80"/>
    </row>
    <row r="556" ht="12.75" customHeight="1">
      <c r="N556" s="80"/>
    </row>
    <row r="557" ht="12.75" customHeight="1">
      <c r="N557" s="80"/>
    </row>
    <row r="558" ht="12.75" customHeight="1">
      <c r="N558" s="80"/>
    </row>
    <row r="559" ht="12.75" customHeight="1">
      <c r="N559" s="80"/>
    </row>
    <row r="560" ht="12.75" customHeight="1">
      <c r="N560" s="80"/>
    </row>
    <row r="561" ht="12.75" customHeight="1">
      <c r="N561" s="80"/>
    </row>
    <row r="562" ht="12.75" customHeight="1">
      <c r="N562" s="80"/>
    </row>
    <row r="563" ht="12.75" customHeight="1">
      <c r="N563" s="80"/>
    </row>
    <row r="564" ht="12.75" customHeight="1">
      <c r="N564" s="80"/>
    </row>
    <row r="565" ht="12.75" customHeight="1">
      <c r="N565" s="80"/>
    </row>
    <row r="566" ht="12.75" customHeight="1">
      <c r="N566" s="80"/>
    </row>
    <row r="567" ht="12.75" customHeight="1">
      <c r="N567" s="80"/>
    </row>
    <row r="568" ht="12.75" customHeight="1">
      <c r="N568" s="80"/>
    </row>
    <row r="569" ht="12.75" customHeight="1">
      <c r="N569" s="80"/>
    </row>
    <row r="570" ht="12.75" customHeight="1">
      <c r="N570" s="80"/>
    </row>
    <row r="571" ht="12.75" customHeight="1">
      <c r="N571" s="80"/>
    </row>
    <row r="572" ht="12.75" customHeight="1">
      <c r="N572" s="80"/>
    </row>
    <row r="573" ht="12.75" customHeight="1">
      <c r="N573" s="80"/>
    </row>
    <row r="574" ht="12.75" customHeight="1">
      <c r="N574" s="80"/>
    </row>
    <row r="575" ht="12.75" customHeight="1">
      <c r="N575" s="80"/>
    </row>
    <row r="576" ht="12.75" customHeight="1">
      <c r="N576" s="80"/>
    </row>
    <row r="577" ht="12.75" customHeight="1">
      <c r="N577" s="80"/>
    </row>
    <row r="578" ht="12.75" customHeight="1">
      <c r="N578" s="80"/>
    </row>
    <row r="579" ht="12.75" customHeight="1">
      <c r="N579" s="80"/>
    </row>
    <row r="580" ht="12.75" customHeight="1">
      <c r="N580" s="80"/>
    </row>
    <row r="581" ht="12.75" customHeight="1">
      <c r="N581" s="80"/>
    </row>
    <row r="582" ht="12.75" customHeight="1">
      <c r="N582" s="80"/>
    </row>
    <row r="583" ht="12.75" customHeight="1">
      <c r="N583" s="80"/>
    </row>
    <row r="584" ht="12.75" customHeight="1">
      <c r="N584" s="80"/>
    </row>
    <row r="585" ht="12.75" customHeight="1">
      <c r="N585" s="80"/>
    </row>
    <row r="586" ht="12.75" customHeight="1">
      <c r="N586" s="80"/>
    </row>
    <row r="587" ht="12.75" customHeight="1">
      <c r="N587" s="80"/>
    </row>
    <row r="588" ht="12.75" customHeight="1">
      <c r="N588" s="80"/>
    </row>
    <row r="589" ht="12.75" customHeight="1">
      <c r="N589" s="80"/>
    </row>
    <row r="590" ht="12.75" customHeight="1">
      <c r="N590" s="80"/>
    </row>
    <row r="591" ht="12.75" customHeight="1">
      <c r="N591" s="80"/>
    </row>
    <row r="592" ht="12.75" customHeight="1">
      <c r="N592" s="80"/>
    </row>
    <row r="593" ht="12.75" customHeight="1">
      <c r="N593" s="80"/>
    </row>
    <row r="594" ht="12.75" customHeight="1">
      <c r="N594" s="80"/>
    </row>
    <row r="595" ht="12.75" customHeight="1">
      <c r="N595" s="80"/>
    </row>
    <row r="596" ht="12.75" customHeight="1">
      <c r="N596" s="80"/>
    </row>
    <row r="597" ht="12.75" customHeight="1">
      <c r="N597" s="80"/>
    </row>
    <row r="598" ht="12.75" customHeight="1">
      <c r="N598" s="80"/>
    </row>
    <row r="599" ht="12.75" customHeight="1">
      <c r="N599" s="80"/>
    </row>
    <row r="600" ht="12.75" customHeight="1">
      <c r="N600" s="80"/>
    </row>
    <row r="601" ht="12.75" customHeight="1">
      <c r="N601" s="80"/>
    </row>
    <row r="602" ht="12.75" customHeight="1">
      <c r="N602" s="80"/>
    </row>
    <row r="603" ht="12.75" customHeight="1">
      <c r="N603" s="80"/>
    </row>
    <row r="604" ht="12.75" customHeight="1">
      <c r="N604" s="80"/>
    </row>
    <row r="605" ht="12.75" customHeight="1">
      <c r="N605" s="80"/>
    </row>
    <row r="606" ht="12.75" customHeight="1">
      <c r="N606" s="80"/>
    </row>
    <row r="607" ht="12.75" customHeight="1">
      <c r="N607" s="80"/>
    </row>
    <row r="608" ht="12.75" customHeight="1">
      <c r="N608" s="80"/>
    </row>
    <row r="609" ht="12.75" customHeight="1">
      <c r="N609" s="80"/>
    </row>
    <row r="610" ht="12.75" customHeight="1">
      <c r="N610" s="80"/>
    </row>
    <row r="611" ht="12.75" customHeight="1">
      <c r="N611" s="80"/>
    </row>
    <row r="612" ht="12.75" customHeight="1">
      <c r="N612" s="80"/>
    </row>
    <row r="613" ht="12.75" customHeight="1">
      <c r="N613" s="80"/>
    </row>
    <row r="614" ht="12.75" customHeight="1">
      <c r="N614" s="80"/>
    </row>
    <row r="615" ht="12.75" customHeight="1">
      <c r="N615" s="80"/>
    </row>
    <row r="616" ht="12.75" customHeight="1">
      <c r="N616" s="80"/>
    </row>
    <row r="617" ht="12.75" customHeight="1">
      <c r="N617" s="80"/>
    </row>
    <row r="618" ht="12.75" customHeight="1">
      <c r="N618" s="80"/>
    </row>
    <row r="619" ht="12.75" customHeight="1">
      <c r="N619" s="80"/>
    </row>
    <row r="620" ht="12.75" customHeight="1">
      <c r="N620" s="80"/>
    </row>
    <row r="621" ht="12.75" customHeight="1">
      <c r="N621" s="80"/>
    </row>
    <row r="622" ht="12.75" customHeight="1">
      <c r="N622" s="80"/>
    </row>
    <row r="623" ht="12.75" customHeight="1">
      <c r="N623" s="80"/>
    </row>
    <row r="624" ht="12.75" customHeight="1">
      <c r="N624" s="80"/>
    </row>
    <row r="625" ht="12.75" customHeight="1">
      <c r="N625" s="80"/>
    </row>
    <row r="626" ht="12.75" customHeight="1">
      <c r="N626" s="80"/>
    </row>
    <row r="627" ht="12.75" customHeight="1">
      <c r="N627" s="80"/>
    </row>
    <row r="628" ht="12.75" customHeight="1">
      <c r="N628" s="80"/>
    </row>
    <row r="629" ht="12.75" customHeight="1">
      <c r="N629" s="80"/>
    </row>
    <row r="630" ht="12.75" customHeight="1">
      <c r="N630" s="80"/>
    </row>
    <row r="631" ht="12.75" customHeight="1">
      <c r="N631" s="80"/>
    </row>
    <row r="632" ht="12.75" customHeight="1">
      <c r="N632" s="80"/>
    </row>
    <row r="633" ht="12.75" customHeight="1">
      <c r="N633" s="80"/>
    </row>
    <row r="634" ht="12.75" customHeight="1">
      <c r="N634" s="80"/>
    </row>
    <row r="635" ht="12.75" customHeight="1">
      <c r="N635" s="80"/>
    </row>
    <row r="636" ht="12.75" customHeight="1">
      <c r="N636" s="80"/>
    </row>
    <row r="637" ht="12.75" customHeight="1">
      <c r="N637" s="80"/>
    </row>
    <row r="638" ht="12.75" customHeight="1">
      <c r="N638" s="80"/>
    </row>
    <row r="639" ht="12.75" customHeight="1">
      <c r="N639" s="80"/>
    </row>
    <row r="640" ht="12.75" customHeight="1">
      <c r="N640" s="80"/>
    </row>
    <row r="641" ht="12.75" customHeight="1">
      <c r="N641" s="80"/>
    </row>
    <row r="642" ht="12.75" customHeight="1">
      <c r="N642" s="80"/>
    </row>
    <row r="643" ht="12.75" customHeight="1">
      <c r="N643" s="80"/>
    </row>
    <row r="644" ht="12.75" customHeight="1">
      <c r="N644" s="80"/>
    </row>
    <row r="645" ht="12.75" customHeight="1">
      <c r="N645" s="80"/>
    </row>
    <row r="646" ht="12.75" customHeight="1">
      <c r="N646" s="80"/>
    </row>
    <row r="647" ht="12.75" customHeight="1">
      <c r="N647" s="80"/>
    </row>
    <row r="648" ht="12.75" customHeight="1">
      <c r="N648" s="80"/>
    </row>
    <row r="649" ht="12.75" customHeight="1">
      <c r="N649" s="80"/>
    </row>
    <row r="650" ht="12.75" customHeight="1">
      <c r="N650" s="80"/>
    </row>
    <row r="651" ht="12.75" customHeight="1">
      <c r="N651" s="80"/>
    </row>
    <row r="652" ht="12.75" customHeight="1">
      <c r="N652" s="80"/>
    </row>
    <row r="653" ht="12.75" customHeight="1">
      <c r="N653" s="80"/>
    </row>
    <row r="654" ht="12.75" customHeight="1">
      <c r="N654" s="80"/>
    </row>
    <row r="655" ht="12.75" customHeight="1">
      <c r="N655" s="80"/>
    </row>
    <row r="656" ht="12.75" customHeight="1">
      <c r="N656" s="80"/>
    </row>
    <row r="657" ht="12.75" customHeight="1">
      <c r="N657" s="80"/>
    </row>
    <row r="658" ht="12.75" customHeight="1">
      <c r="N658" s="80"/>
    </row>
    <row r="659" ht="12.75" customHeight="1">
      <c r="N659" s="80"/>
    </row>
    <row r="660" ht="12.75" customHeight="1">
      <c r="N660" s="80"/>
    </row>
    <row r="661" ht="12.75" customHeight="1">
      <c r="N661" s="80"/>
    </row>
    <row r="662" ht="12.75" customHeight="1">
      <c r="N662" s="80"/>
    </row>
    <row r="663" ht="12.75" customHeight="1">
      <c r="N663" s="80"/>
    </row>
    <row r="664" ht="12.75" customHeight="1">
      <c r="N664" s="80"/>
    </row>
    <row r="665" ht="12.75" customHeight="1">
      <c r="N665" s="80"/>
    </row>
    <row r="666" ht="12.75" customHeight="1">
      <c r="N666" s="80"/>
    </row>
    <row r="667" ht="12.75" customHeight="1">
      <c r="N667" s="80"/>
    </row>
    <row r="668" ht="12.75" customHeight="1">
      <c r="N668" s="80"/>
    </row>
    <row r="669" ht="12.75" customHeight="1">
      <c r="N669" s="80"/>
    </row>
    <row r="670" ht="12.75" customHeight="1">
      <c r="N670" s="80"/>
    </row>
    <row r="671" ht="12.75" customHeight="1">
      <c r="N671" s="80"/>
    </row>
    <row r="672" ht="12.75" customHeight="1">
      <c r="N672" s="80"/>
    </row>
    <row r="673" ht="12.75" customHeight="1">
      <c r="N673" s="80"/>
    </row>
    <row r="674" ht="12.75" customHeight="1">
      <c r="N674" s="80"/>
    </row>
    <row r="675" ht="12.75" customHeight="1">
      <c r="N675" s="80"/>
    </row>
    <row r="676" ht="12.75" customHeight="1">
      <c r="N676" s="80"/>
    </row>
    <row r="677" ht="12.75" customHeight="1">
      <c r="N677" s="80"/>
    </row>
    <row r="678" ht="12.75" customHeight="1">
      <c r="N678" s="80"/>
    </row>
    <row r="679" ht="12.75" customHeight="1">
      <c r="N679" s="80"/>
    </row>
    <row r="680" ht="12.75" customHeight="1">
      <c r="N680" s="80"/>
    </row>
    <row r="681" ht="12.75" customHeight="1">
      <c r="N681" s="80"/>
    </row>
    <row r="682" ht="12.75" customHeight="1">
      <c r="N682" s="80"/>
    </row>
    <row r="683" ht="12.75" customHeight="1">
      <c r="N683" s="80"/>
    </row>
    <row r="684" ht="12.75" customHeight="1">
      <c r="N684" s="80"/>
    </row>
    <row r="685" ht="12.75" customHeight="1">
      <c r="N685" s="80"/>
    </row>
    <row r="686" ht="12.75" customHeight="1">
      <c r="N686" s="80"/>
    </row>
    <row r="687" ht="12.75" customHeight="1">
      <c r="N687" s="80"/>
    </row>
    <row r="688" ht="12.75" customHeight="1">
      <c r="N688" s="80"/>
    </row>
    <row r="689" ht="12.75" customHeight="1">
      <c r="N689" s="80"/>
    </row>
    <row r="690" ht="12.75" customHeight="1">
      <c r="N690" s="80"/>
    </row>
    <row r="691" ht="12.75" customHeight="1">
      <c r="N691" s="80"/>
    </row>
    <row r="692" ht="12.75" customHeight="1">
      <c r="N692" s="80"/>
    </row>
    <row r="693" ht="12.75" customHeight="1">
      <c r="N693" s="80"/>
    </row>
    <row r="694" ht="12.75" customHeight="1">
      <c r="N694" s="80"/>
    </row>
    <row r="695" ht="12.75" customHeight="1">
      <c r="N695" s="80"/>
    </row>
    <row r="696" ht="12.75" customHeight="1">
      <c r="N696" s="80"/>
    </row>
    <row r="697" ht="12.75" customHeight="1">
      <c r="N697" s="80"/>
    </row>
    <row r="698" ht="12.75" customHeight="1">
      <c r="N698" s="80"/>
    </row>
    <row r="699" ht="12.75" customHeight="1">
      <c r="N699" s="80"/>
    </row>
    <row r="700" ht="12.75" customHeight="1">
      <c r="N700" s="80"/>
    </row>
    <row r="701" ht="12.75" customHeight="1">
      <c r="N701" s="80"/>
    </row>
    <row r="702" ht="12.75" customHeight="1">
      <c r="N702" s="80"/>
    </row>
    <row r="703" ht="12.75" customHeight="1">
      <c r="N703" s="80"/>
    </row>
    <row r="704" ht="12.75" customHeight="1">
      <c r="N704" s="80"/>
    </row>
    <row r="705" ht="12.75" customHeight="1">
      <c r="N705" s="80"/>
    </row>
    <row r="706" ht="12.75" customHeight="1">
      <c r="N706" s="80"/>
    </row>
    <row r="707" ht="12.75" customHeight="1">
      <c r="N707" s="80"/>
    </row>
    <row r="708" ht="12.75" customHeight="1">
      <c r="N708" s="80"/>
    </row>
    <row r="709" ht="12.75" customHeight="1">
      <c r="N709" s="80"/>
    </row>
    <row r="710" ht="12.75" customHeight="1">
      <c r="N710" s="80"/>
    </row>
    <row r="711" ht="12.75" customHeight="1">
      <c r="N711" s="80"/>
    </row>
    <row r="712" ht="12.75" customHeight="1">
      <c r="N712" s="80"/>
    </row>
    <row r="713" ht="12.75" customHeight="1">
      <c r="N713" s="80"/>
    </row>
    <row r="714" ht="12.75" customHeight="1">
      <c r="N714" s="80"/>
    </row>
    <row r="715" ht="12.75" customHeight="1">
      <c r="N715" s="80"/>
    </row>
    <row r="716" ht="12.75" customHeight="1">
      <c r="N716" s="80"/>
    </row>
    <row r="717" ht="12.75" customHeight="1">
      <c r="N717" s="80"/>
    </row>
    <row r="718" ht="12.75" customHeight="1">
      <c r="N718" s="80"/>
    </row>
    <row r="719" ht="12.75" customHeight="1">
      <c r="N719" s="80"/>
    </row>
    <row r="720" ht="12.75" customHeight="1">
      <c r="N720" s="80"/>
    </row>
    <row r="721" ht="12.75" customHeight="1">
      <c r="N721" s="80"/>
    </row>
    <row r="722" ht="12.75" customHeight="1">
      <c r="N722" s="80"/>
    </row>
    <row r="723" ht="12.75" customHeight="1">
      <c r="N723" s="80"/>
    </row>
    <row r="724" ht="12.75" customHeight="1">
      <c r="N724" s="80"/>
    </row>
    <row r="725" ht="12.75" customHeight="1">
      <c r="N725" s="80"/>
    </row>
    <row r="726" ht="12.75" customHeight="1">
      <c r="N726" s="80"/>
    </row>
    <row r="727" ht="12.75" customHeight="1">
      <c r="N727" s="80"/>
    </row>
    <row r="728" ht="12.75" customHeight="1">
      <c r="N728" s="80"/>
    </row>
    <row r="729" ht="12.75" customHeight="1">
      <c r="N729" s="80"/>
    </row>
    <row r="730" ht="12.75" customHeight="1">
      <c r="N730" s="80"/>
    </row>
    <row r="731" ht="12.75" customHeight="1">
      <c r="N731" s="80"/>
    </row>
    <row r="732" ht="12.75" customHeight="1">
      <c r="N732" s="80"/>
    </row>
    <row r="733" ht="12.75" customHeight="1">
      <c r="N733" s="80"/>
    </row>
    <row r="734" ht="12.75" customHeight="1">
      <c r="N734" s="80"/>
    </row>
    <row r="735" ht="12.75" customHeight="1">
      <c r="N735" s="80"/>
    </row>
    <row r="736" ht="12.75" customHeight="1">
      <c r="N736" s="80"/>
    </row>
    <row r="737" ht="12.75" customHeight="1">
      <c r="N737" s="80"/>
    </row>
    <row r="738" ht="12.75" customHeight="1">
      <c r="N738" s="80"/>
    </row>
    <row r="739" ht="12.75" customHeight="1">
      <c r="N739" s="80"/>
    </row>
    <row r="740" ht="12.75" customHeight="1">
      <c r="N740" s="80"/>
    </row>
    <row r="741" ht="12.75" customHeight="1">
      <c r="N741" s="80"/>
    </row>
    <row r="742" ht="12.75" customHeight="1">
      <c r="N742" s="80"/>
    </row>
    <row r="743" ht="12.75" customHeight="1">
      <c r="N743" s="80"/>
    </row>
    <row r="744" ht="12.75" customHeight="1">
      <c r="N744" s="80"/>
    </row>
    <row r="745" ht="12.75" customHeight="1">
      <c r="N745" s="80"/>
    </row>
    <row r="746" ht="12.75" customHeight="1">
      <c r="N746" s="80"/>
    </row>
    <row r="747" ht="12.75" customHeight="1">
      <c r="N747" s="80"/>
    </row>
    <row r="748" ht="12.75" customHeight="1">
      <c r="N748" s="80"/>
    </row>
    <row r="749" ht="12.75" customHeight="1">
      <c r="N749" s="80"/>
    </row>
    <row r="750" ht="12.75" customHeight="1">
      <c r="N750" s="80"/>
    </row>
    <row r="751" ht="12.75" customHeight="1">
      <c r="N751" s="80"/>
    </row>
    <row r="752" ht="12.75" customHeight="1">
      <c r="N752" s="80"/>
    </row>
    <row r="753" ht="12.75" customHeight="1">
      <c r="N753" s="80"/>
    </row>
    <row r="754" ht="12.75" customHeight="1">
      <c r="N754" s="80"/>
    </row>
    <row r="755" ht="12.75" customHeight="1">
      <c r="N755" s="80"/>
    </row>
    <row r="756" ht="12.75" customHeight="1">
      <c r="N756" s="80"/>
    </row>
    <row r="757" ht="12.75" customHeight="1">
      <c r="N757" s="80"/>
    </row>
    <row r="758" ht="12.75" customHeight="1">
      <c r="N758" s="80"/>
    </row>
    <row r="759" ht="12.75" customHeight="1">
      <c r="N759" s="80"/>
    </row>
    <row r="760" ht="12.75" customHeight="1">
      <c r="N760" s="80"/>
    </row>
    <row r="761" ht="12.75" customHeight="1">
      <c r="N761" s="80"/>
    </row>
    <row r="762" ht="12.75" customHeight="1">
      <c r="N762" s="80"/>
    </row>
    <row r="763" ht="12.75" customHeight="1">
      <c r="N763" s="80"/>
    </row>
    <row r="764" ht="12.75" customHeight="1">
      <c r="N764" s="80"/>
    </row>
    <row r="765" ht="12.75" customHeight="1">
      <c r="N765" s="80"/>
    </row>
    <row r="766" ht="12.75" customHeight="1">
      <c r="N766" s="80"/>
    </row>
    <row r="767" ht="12.75" customHeight="1">
      <c r="N767" s="80"/>
    </row>
    <row r="768" ht="12.75" customHeight="1">
      <c r="N768" s="80"/>
    </row>
    <row r="769" ht="12.75" customHeight="1">
      <c r="N769" s="80"/>
    </row>
    <row r="770" ht="12.75" customHeight="1">
      <c r="N770" s="80"/>
    </row>
    <row r="771" ht="12.75" customHeight="1">
      <c r="N771" s="80"/>
    </row>
    <row r="772" ht="12.75" customHeight="1">
      <c r="N772" s="80"/>
    </row>
    <row r="773" ht="12.75" customHeight="1">
      <c r="N773" s="80"/>
    </row>
    <row r="774" ht="12.75" customHeight="1">
      <c r="N774" s="80"/>
    </row>
    <row r="775" ht="12.75" customHeight="1">
      <c r="N775" s="80"/>
    </row>
    <row r="776" ht="12.75" customHeight="1">
      <c r="N776" s="80"/>
    </row>
    <row r="777" ht="12.75" customHeight="1">
      <c r="N777" s="80"/>
    </row>
    <row r="778" ht="12.75" customHeight="1">
      <c r="N778" s="80"/>
    </row>
    <row r="779" ht="12.75" customHeight="1">
      <c r="N779" s="80"/>
    </row>
    <row r="780" ht="12.75" customHeight="1">
      <c r="N780" s="80"/>
    </row>
    <row r="781" ht="12.75" customHeight="1">
      <c r="N781" s="80"/>
    </row>
    <row r="782" ht="12.75" customHeight="1">
      <c r="N782" s="80"/>
    </row>
    <row r="783" ht="12.75" customHeight="1">
      <c r="N783" s="80"/>
    </row>
    <row r="784" ht="12.75" customHeight="1">
      <c r="N784" s="80"/>
    </row>
    <row r="785" ht="12.75" customHeight="1">
      <c r="N785" s="80"/>
    </row>
    <row r="786" ht="12.75" customHeight="1">
      <c r="N786" s="80"/>
    </row>
    <row r="787" ht="12.75" customHeight="1">
      <c r="N787" s="80"/>
    </row>
    <row r="788" ht="12.75" customHeight="1">
      <c r="N788" s="80"/>
    </row>
    <row r="789" ht="12.75" customHeight="1">
      <c r="N789" s="80"/>
    </row>
    <row r="790" ht="12.75" customHeight="1">
      <c r="N790" s="80"/>
    </row>
    <row r="791" ht="12.75" customHeight="1">
      <c r="N791" s="80"/>
    </row>
    <row r="792" ht="12.75" customHeight="1">
      <c r="N792" s="80"/>
    </row>
    <row r="793" ht="12.75" customHeight="1">
      <c r="N793" s="80"/>
    </row>
    <row r="794" ht="12.75" customHeight="1">
      <c r="N794" s="80"/>
    </row>
    <row r="795" ht="12.75" customHeight="1">
      <c r="N795" s="80"/>
    </row>
    <row r="796" ht="12.75" customHeight="1">
      <c r="N796" s="80"/>
    </row>
    <row r="797" ht="12.75" customHeight="1">
      <c r="N797" s="80"/>
    </row>
    <row r="798" ht="12.75" customHeight="1">
      <c r="N798" s="80"/>
    </row>
    <row r="799" ht="12.75" customHeight="1">
      <c r="N799" s="80"/>
    </row>
    <row r="800" ht="12.75" customHeight="1">
      <c r="N800" s="80"/>
    </row>
    <row r="801" ht="12.75" customHeight="1">
      <c r="N801" s="80"/>
    </row>
    <row r="802" ht="12.75" customHeight="1">
      <c r="N802" s="80"/>
    </row>
    <row r="803" ht="12.75" customHeight="1">
      <c r="N803" s="80"/>
    </row>
    <row r="804" ht="12.75" customHeight="1">
      <c r="N804" s="80"/>
    </row>
    <row r="805" ht="12.75" customHeight="1">
      <c r="N805" s="80"/>
    </row>
    <row r="806" ht="12.75" customHeight="1">
      <c r="N806" s="80"/>
    </row>
    <row r="807" ht="12.75" customHeight="1">
      <c r="N807" s="80"/>
    </row>
    <row r="808" ht="12.75" customHeight="1">
      <c r="N808" s="80"/>
    </row>
    <row r="809" ht="12.75" customHeight="1">
      <c r="N809" s="80"/>
    </row>
    <row r="810" ht="12.75" customHeight="1">
      <c r="N810" s="80"/>
    </row>
    <row r="811" ht="12.75" customHeight="1">
      <c r="N811" s="80"/>
    </row>
    <row r="812" ht="12.75" customHeight="1">
      <c r="N812" s="80"/>
    </row>
    <row r="813" ht="12.75" customHeight="1">
      <c r="N813" s="80"/>
    </row>
    <row r="814" ht="12.75" customHeight="1">
      <c r="N814" s="80"/>
    </row>
    <row r="815" ht="12.75" customHeight="1">
      <c r="N815" s="80"/>
    </row>
    <row r="816" ht="12.75" customHeight="1">
      <c r="N816" s="80"/>
    </row>
    <row r="817" ht="12.75" customHeight="1">
      <c r="N817" s="80"/>
    </row>
    <row r="818" ht="12.75" customHeight="1">
      <c r="N818" s="80"/>
    </row>
    <row r="819" ht="12.75" customHeight="1">
      <c r="N819" s="80"/>
    </row>
    <row r="820" ht="12.75" customHeight="1">
      <c r="N820" s="80"/>
    </row>
    <row r="821" ht="12.75" customHeight="1">
      <c r="N821" s="80"/>
    </row>
    <row r="822" ht="12.75" customHeight="1">
      <c r="N822" s="80"/>
    </row>
    <row r="823" ht="12.75" customHeight="1">
      <c r="N823" s="80"/>
    </row>
    <row r="824" ht="12.75" customHeight="1">
      <c r="N824" s="80"/>
    </row>
    <row r="825" ht="12.75" customHeight="1">
      <c r="N825" s="80"/>
    </row>
    <row r="826" ht="12.75" customHeight="1">
      <c r="N826" s="80"/>
    </row>
    <row r="827" ht="12.75" customHeight="1">
      <c r="N827" s="80"/>
    </row>
    <row r="828" ht="12.75" customHeight="1">
      <c r="N828" s="80"/>
    </row>
    <row r="829" ht="12.75" customHeight="1">
      <c r="N829" s="80"/>
    </row>
    <row r="830" ht="12.75" customHeight="1">
      <c r="N830" s="80"/>
    </row>
    <row r="831" ht="12.75" customHeight="1">
      <c r="N831" s="80"/>
    </row>
    <row r="832" ht="12.75" customHeight="1">
      <c r="N832" s="80"/>
    </row>
    <row r="833" ht="12.75" customHeight="1">
      <c r="N833" s="80"/>
    </row>
    <row r="834" ht="12.75" customHeight="1">
      <c r="N834" s="80"/>
    </row>
    <row r="835" ht="12.75" customHeight="1">
      <c r="N835" s="80"/>
    </row>
    <row r="836" ht="12.75" customHeight="1">
      <c r="N836" s="80"/>
    </row>
    <row r="837" ht="12.75" customHeight="1">
      <c r="N837" s="80"/>
    </row>
    <row r="838" ht="12.75" customHeight="1">
      <c r="N838" s="80"/>
    </row>
    <row r="839" ht="12.75" customHeight="1">
      <c r="N839" s="80"/>
    </row>
    <row r="840" ht="12.75" customHeight="1">
      <c r="N840" s="80"/>
    </row>
    <row r="841" ht="12.75" customHeight="1">
      <c r="N841" s="80"/>
    </row>
    <row r="842" ht="12.75" customHeight="1">
      <c r="N842" s="80"/>
    </row>
    <row r="843" ht="12.75" customHeight="1">
      <c r="N843" s="80"/>
    </row>
    <row r="844" ht="12.75" customHeight="1">
      <c r="N844" s="80"/>
    </row>
    <row r="845" ht="12.75" customHeight="1">
      <c r="N845" s="80"/>
    </row>
    <row r="846" ht="12.75" customHeight="1">
      <c r="N846" s="80"/>
    </row>
    <row r="847" ht="12.75" customHeight="1">
      <c r="N847" s="80"/>
    </row>
    <row r="848" ht="12.75" customHeight="1">
      <c r="N848" s="80"/>
    </row>
    <row r="849" ht="12.75" customHeight="1">
      <c r="N849" s="80"/>
    </row>
    <row r="850" ht="12.75" customHeight="1">
      <c r="N850" s="80"/>
    </row>
    <row r="851" ht="12.75" customHeight="1">
      <c r="N851" s="80"/>
    </row>
    <row r="852" ht="12.75" customHeight="1">
      <c r="N852" s="80"/>
    </row>
    <row r="853" ht="12.75" customHeight="1">
      <c r="N853" s="80"/>
    </row>
    <row r="854" ht="12.75" customHeight="1">
      <c r="N854" s="80"/>
    </row>
    <row r="855" ht="12.75" customHeight="1">
      <c r="N855" s="80"/>
    </row>
    <row r="856" ht="12.75" customHeight="1">
      <c r="N856" s="80"/>
    </row>
    <row r="857" ht="12.75" customHeight="1">
      <c r="N857" s="80"/>
    </row>
    <row r="858" ht="12.75" customHeight="1">
      <c r="N858" s="80"/>
    </row>
    <row r="859" ht="12.75" customHeight="1">
      <c r="N859" s="80"/>
    </row>
    <row r="860" ht="12.75" customHeight="1">
      <c r="N860" s="80"/>
    </row>
    <row r="861" ht="12.75" customHeight="1">
      <c r="N861" s="80"/>
    </row>
    <row r="862" ht="12.75" customHeight="1">
      <c r="N862" s="80"/>
    </row>
    <row r="863" ht="12.75" customHeight="1">
      <c r="N863" s="80"/>
    </row>
    <row r="864" ht="12.75" customHeight="1">
      <c r="N864" s="80"/>
    </row>
    <row r="865" ht="12.75" customHeight="1">
      <c r="N865" s="80"/>
    </row>
    <row r="866" ht="12.75" customHeight="1">
      <c r="N866" s="80"/>
    </row>
    <row r="867" ht="12.75" customHeight="1">
      <c r="N867" s="80"/>
    </row>
    <row r="868" ht="12.75" customHeight="1">
      <c r="N868" s="80"/>
    </row>
    <row r="869" ht="12.75" customHeight="1">
      <c r="N869" s="80"/>
    </row>
    <row r="870" ht="12.75" customHeight="1">
      <c r="N870" s="80"/>
    </row>
    <row r="871" ht="12.75" customHeight="1">
      <c r="N871" s="80"/>
    </row>
    <row r="872" ht="12.75" customHeight="1">
      <c r="N872" s="80"/>
    </row>
    <row r="873" ht="12.75" customHeight="1">
      <c r="N873" s="80"/>
    </row>
    <row r="874" ht="12.75" customHeight="1">
      <c r="N874" s="80"/>
    </row>
    <row r="875" ht="12.75" customHeight="1">
      <c r="N875" s="80"/>
    </row>
    <row r="876" ht="12.75" customHeight="1">
      <c r="N876" s="80"/>
    </row>
    <row r="877" ht="12.75" customHeight="1">
      <c r="N877" s="80"/>
    </row>
    <row r="878" ht="12.75" customHeight="1">
      <c r="N878" s="80"/>
    </row>
    <row r="879" ht="12.75" customHeight="1">
      <c r="N879" s="80"/>
    </row>
    <row r="880" ht="12.75" customHeight="1">
      <c r="N880" s="80"/>
    </row>
    <row r="881" ht="12.75" customHeight="1">
      <c r="N881" s="80"/>
    </row>
    <row r="882" ht="12.75" customHeight="1">
      <c r="N882" s="80"/>
    </row>
    <row r="883" ht="12.75" customHeight="1">
      <c r="N883" s="80"/>
    </row>
    <row r="884" ht="12.75" customHeight="1">
      <c r="N884" s="80"/>
    </row>
    <row r="885" ht="12.75" customHeight="1">
      <c r="N885" s="80"/>
    </row>
    <row r="886" ht="12.75" customHeight="1">
      <c r="N886" s="80"/>
    </row>
    <row r="887" ht="12.75" customHeight="1">
      <c r="N887" s="80"/>
    </row>
    <row r="888" ht="12.75" customHeight="1">
      <c r="N888" s="80"/>
    </row>
    <row r="889" ht="12.75" customHeight="1">
      <c r="N889" s="80"/>
    </row>
    <row r="890" ht="12.75" customHeight="1">
      <c r="N890" s="80"/>
    </row>
    <row r="891" ht="12.75" customHeight="1">
      <c r="N891" s="80"/>
    </row>
    <row r="892" ht="12.75" customHeight="1">
      <c r="N892" s="80"/>
    </row>
    <row r="893" ht="12.75" customHeight="1">
      <c r="N893" s="80"/>
    </row>
    <row r="894" ht="12.75" customHeight="1">
      <c r="N894" s="80"/>
    </row>
    <row r="895" ht="12.75" customHeight="1">
      <c r="N895" s="80"/>
    </row>
    <row r="896" ht="12.75" customHeight="1">
      <c r="N896" s="80"/>
    </row>
    <row r="897" ht="12.75" customHeight="1">
      <c r="N897" s="80"/>
    </row>
    <row r="898" ht="12.75" customHeight="1">
      <c r="N898" s="80"/>
    </row>
    <row r="899" ht="12.75" customHeight="1">
      <c r="N899" s="80"/>
    </row>
    <row r="900" ht="12.75" customHeight="1">
      <c r="N900" s="80"/>
    </row>
    <row r="901" ht="12.75" customHeight="1">
      <c r="N901" s="80"/>
    </row>
    <row r="902" ht="12.75" customHeight="1">
      <c r="N902" s="80"/>
    </row>
    <row r="903" ht="12.75" customHeight="1">
      <c r="N903" s="80"/>
    </row>
    <row r="904" ht="12.75" customHeight="1">
      <c r="N904" s="80"/>
    </row>
    <row r="905" ht="12.75" customHeight="1">
      <c r="N905" s="80"/>
    </row>
    <row r="906" ht="12.75" customHeight="1">
      <c r="N906" s="80"/>
    </row>
    <row r="907" ht="12.75" customHeight="1">
      <c r="N907" s="80"/>
    </row>
    <row r="908" ht="12.75" customHeight="1">
      <c r="N908" s="80"/>
    </row>
    <row r="909" ht="12.75" customHeight="1">
      <c r="N909" s="80"/>
    </row>
    <row r="910" ht="12.75" customHeight="1">
      <c r="N910" s="80"/>
    </row>
    <row r="911" ht="12.75" customHeight="1">
      <c r="N911" s="80"/>
    </row>
    <row r="912" ht="12.75" customHeight="1">
      <c r="N912" s="80"/>
    </row>
    <row r="913" ht="12.75" customHeight="1">
      <c r="N913" s="80"/>
    </row>
    <row r="914" ht="12.75" customHeight="1">
      <c r="N914" s="80"/>
    </row>
    <row r="915" ht="12.75" customHeight="1">
      <c r="N915" s="80"/>
    </row>
    <row r="916" ht="12.75" customHeight="1">
      <c r="N916" s="80"/>
    </row>
    <row r="917" ht="12.75" customHeight="1">
      <c r="N917" s="80"/>
    </row>
    <row r="918" ht="12.75" customHeight="1">
      <c r="N918" s="80"/>
    </row>
    <row r="919" ht="12.75" customHeight="1">
      <c r="N919" s="80"/>
    </row>
    <row r="920" ht="12.75" customHeight="1">
      <c r="N920" s="80"/>
    </row>
    <row r="921" ht="12.75" customHeight="1">
      <c r="N921" s="80"/>
    </row>
    <row r="922" ht="12.75" customHeight="1">
      <c r="N922" s="80"/>
    </row>
    <row r="923" ht="12.75" customHeight="1">
      <c r="N923" s="80"/>
    </row>
    <row r="924" ht="12.75" customHeight="1">
      <c r="N924" s="80"/>
    </row>
    <row r="925" ht="12.75" customHeight="1">
      <c r="N925" s="80"/>
    </row>
    <row r="926" ht="12.75" customHeight="1">
      <c r="N926" s="80"/>
    </row>
    <row r="927" ht="12.75" customHeight="1">
      <c r="N927" s="80"/>
    </row>
    <row r="928" ht="12.75" customHeight="1">
      <c r="N928" s="80"/>
    </row>
    <row r="929" ht="12.75" customHeight="1">
      <c r="N929" s="80"/>
    </row>
    <row r="930" ht="12.75" customHeight="1">
      <c r="N930" s="80"/>
    </row>
    <row r="931" ht="12.75" customHeight="1">
      <c r="N931" s="80"/>
    </row>
    <row r="932" ht="12.75" customHeight="1">
      <c r="N932" s="80"/>
    </row>
    <row r="933" ht="12.75" customHeight="1">
      <c r="N933" s="80"/>
    </row>
    <row r="934" ht="12.75" customHeight="1">
      <c r="N934" s="80"/>
    </row>
    <row r="935" ht="12.75" customHeight="1">
      <c r="N935" s="80"/>
    </row>
    <row r="936" ht="12.75" customHeight="1">
      <c r="N936" s="80"/>
    </row>
    <row r="937" ht="12.75" customHeight="1">
      <c r="N937" s="80"/>
    </row>
    <row r="938" ht="12.75" customHeight="1">
      <c r="N938" s="80"/>
    </row>
    <row r="939" ht="12.75" customHeight="1">
      <c r="N939" s="80"/>
    </row>
    <row r="940" ht="12.75" customHeight="1">
      <c r="N940" s="80"/>
    </row>
    <row r="941" ht="12.75" customHeight="1">
      <c r="N941" s="80"/>
    </row>
    <row r="942" ht="12.75" customHeight="1">
      <c r="N942" s="80"/>
    </row>
    <row r="943" ht="12.75" customHeight="1">
      <c r="N943" s="80"/>
    </row>
    <row r="944" ht="12.75" customHeight="1">
      <c r="N944" s="80"/>
    </row>
    <row r="945" ht="12.75" customHeight="1">
      <c r="N945" s="80"/>
    </row>
    <row r="946" ht="12.75" customHeight="1">
      <c r="N946" s="80"/>
    </row>
    <row r="947" ht="12.75" customHeight="1">
      <c r="N947" s="80"/>
    </row>
    <row r="948" ht="12.75" customHeight="1">
      <c r="N948" s="80"/>
    </row>
    <row r="949" ht="12.75" customHeight="1">
      <c r="N949" s="80"/>
    </row>
    <row r="950" ht="12.75" customHeight="1">
      <c r="N950" s="80"/>
    </row>
    <row r="951" ht="12.75" customHeight="1">
      <c r="N951" s="80"/>
    </row>
    <row r="952" ht="12.75" customHeight="1">
      <c r="N952" s="80"/>
    </row>
    <row r="953" ht="12.75" customHeight="1">
      <c r="N953" s="80"/>
    </row>
    <row r="954" ht="12.75" customHeight="1">
      <c r="N954" s="80"/>
    </row>
    <row r="955" ht="12.75" customHeight="1">
      <c r="N955" s="80"/>
    </row>
    <row r="956" ht="12.75" customHeight="1">
      <c r="N956" s="80"/>
    </row>
    <row r="957" ht="12.75" customHeight="1">
      <c r="N957" s="80"/>
    </row>
    <row r="958" ht="12.75" customHeight="1">
      <c r="N958" s="80"/>
    </row>
    <row r="959" ht="12.75" customHeight="1">
      <c r="N959" s="80"/>
    </row>
    <row r="960" ht="12.75" customHeight="1">
      <c r="N960" s="80"/>
    </row>
    <row r="961" ht="12.75" customHeight="1">
      <c r="N961" s="80"/>
    </row>
    <row r="962" ht="12.75" customHeight="1">
      <c r="N962" s="80"/>
    </row>
    <row r="963" ht="12.75" customHeight="1">
      <c r="N963" s="80"/>
    </row>
    <row r="964" ht="12.75" customHeight="1">
      <c r="N964" s="80"/>
    </row>
    <row r="965" ht="12.75" customHeight="1">
      <c r="N965" s="80"/>
    </row>
    <row r="966" ht="12.75" customHeight="1">
      <c r="N966" s="80"/>
    </row>
    <row r="967" ht="12.75" customHeight="1">
      <c r="N967" s="80"/>
    </row>
    <row r="968" ht="12.75" customHeight="1">
      <c r="N968" s="80"/>
    </row>
    <row r="969" ht="12.75" customHeight="1">
      <c r="N969" s="80"/>
    </row>
    <row r="970" ht="12.75" customHeight="1">
      <c r="N970" s="80"/>
    </row>
    <row r="971" ht="12.75" customHeight="1">
      <c r="N971" s="80"/>
    </row>
    <row r="972" ht="12.75" customHeight="1">
      <c r="N972" s="80"/>
    </row>
    <row r="973" ht="12.75" customHeight="1">
      <c r="N973" s="80"/>
    </row>
    <row r="974" ht="12.75" customHeight="1">
      <c r="N974" s="80"/>
    </row>
    <row r="975" ht="12.75" customHeight="1">
      <c r="N975" s="80"/>
    </row>
    <row r="976" ht="12.75" customHeight="1">
      <c r="N976" s="80"/>
    </row>
    <row r="977" ht="12.75" customHeight="1">
      <c r="N977" s="80"/>
    </row>
    <row r="978" ht="12.75" customHeight="1">
      <c r="N978" s="80"/>
    </row>
    <row r="979" ht="12.75" customHeight="1">
      <c r="N979" s="80"/>
    </row>
    <row r="980" ht="12.75" customHeight="1">
      <c r="N980" s="80"/>
    </row>
    <row r="981" ht="12.75" customHeight="1">
      <c r="N981" s="80"/>
    </row>
    <row r="982" ht="12.75" customHeight="1">
      <c r="N982" s="80"/>
    </row>
    <row r="983" ht="12.75" customHeight="1">
      <c r="N983" s="80"/>
    </row>
    <row r="984" ht="12.75" customHeight="1">
      <c r="N984" s="80"/>
    </row>
    <row r="985" ht="12.75" customHeight="1">
      <c r="N985" s="80"/>
    </row>
    <row r="986" ht="12.75" customHeight="1">
      <c r="N986" s="80"/>
    </row>
    <row r="987" ht="12.75" customHeight="1">
      <c r="N987" s="80"/>
    </row>
    <row r="988" ht="12.75" customHeight="1">
      <c r="N988" s="80"/>
    </row>
    <row r="989" ht="12.75" customHeight="1">
      <c r="N989" s="80"/>
    </row>
    <row r="990" ht="12.75" customHeight="1">
      <c r="N990" s="80"/>
    </row>
    <row r="991" ht="12.75" customHeight="1">
      <c r="N991" s="80"/>
    </row>
    <row r="992" ht="12.75" customHeight="1">
      <c r="N992" s="80"/>
    </row>
    <row r="993" ht="12.75" customHeight="1">
      <c r="N993" s="80"/>
    </row>
    <row r="994" ht="12.75" customHeight="1">
      <c r="N994" s="80"/>
    </row>
    <row r="995" ht="12.75" customHeight="1">
      <c r="N995" s="80"/>
    </row>
    <row r="996" ht="12.75" customHeight="1">
      <c r="N996" s="80"/>
    </row>
    <row r="997" ht="12.75" customHeight="1">
      <c r="N997" s="80"/>
    </row>
    <row r="998" ht="12.75" customHeight="1">
      <c r="N998" s="80"/>
    </row>
    <row r="999" ht="12.75" customHeight="1">
      <c r="N999" s="80"/>
    </row>
    <row r="1000" ht="12.75" customHeight="1">
      <c r="N1000" s="80"/>
    </row>
    <row r="1001" ht="12.75" customHeight="1">
      <c r="N1001" s="80"/>
    </row>
    <row r="1002" ht="12.75" customHeight="1">
      <c r="N1002" s="80"/>
    </row>
    <row r="1003" ht="12.75" customHeight="1">
      <c r="N1003" s="80"/>
    </row>
    <row r="1004" ht="12.75" customHeight="1">
      <c r="N1004" s="80"/>
    </row>
    <row r="1005" ht="12.75" customHeight="1">
      <c r="N1005" s="80"/>
    </row>
    <row r="1006" ht="12.75" customHeight="1">
      <c r="N1006" s="80"/>
    </row>
    <row r="1007" ht="12.75" customHeight="1">
      <c r="N1007" s="80"/>
    </row>
    <row r="1008" ht="12.75" customHeight="1">
      <c r="N1008" s="80"/>
    </row>
    <row r="1009" ht="12.75" customHeight="1">
      <c r="N1009" s="80"/>
    </row>
    <row r="1010" ht="12.75" customHeight="1">
      <c r="N1010" s="80"/>
    </row>
    <row r="1011" ht="12.75" customHeight="1">
      <c r="N1011" s="80"/>
    </row>
    <row r="1012" ht="12.75" customHeight="1">
      <c r="N1012" s="80"/>
    </row>
    <row r="1013" ht="12.75" customHeight="1">
      <c r="N1013" s="80"/>
    </row>
    <row r="1014" ht="12.75" customHeight="1">
      <c r="N1014" s="80"/>
    </row>
    <row r="1015" ht="12.75" customHeight="1">
      <c r="N1015" s="80"/>
    </row>
    <row r="1016" ht="12.75" customHeight="1">
      <c r="N1016" s="80"/>
    </row>
    <row r="1017" ht="12.75" customHeight="1">
      <c r="N1017" s="80"/>
    </row>
    <row r="1018" ht="12.75" customHeight="1">
      <c r="N1018" s="80"/>
    </row>
    <row r="1019" ht="12.75" customHeight="1">
      <c r="N1019" s="80"/>
    </row>
    <row r="1020" ht="12.75" customHeight="1">
      <c r="N1020" s="80"/>
    </row>
    <row r="1021" ht="12.75" customHeight="1">
      <c r="N1021" s="80"/>
    </row>
    <row r="1022" ht="12.75" customHeight="1">
      <c r="N1022" s="80"/>
    </row>
    <row r="1023" ht="12.75" customHeight="1">
      <c r="N1023" s="80"/>
    </row>
    <row r="1024" ht="12.75" customHeight="1">
      <c r="N1024" s="80"/>
    </row>
    <row r="1025" ht="12.75" customHeight="1">
      <c r="N1025" s="80"/>
    </row>
    <row r="1026" ht="12.75" customHeight="1">
      <c r="N1026" s="80"/>
    </row>
    <row r="1027" ht="12.75" customHeight="1">
      <c r="N1027" s="80"/>
    </row>
    <row r="1028" ht="12.75" customHeight="1">
      <c r="N1028" s="80"/>
    </row>
  </sheetData>
  <mergeCells count="39">
    <mergeCell ref="F116:G116"/>
    <mergeCell ref="H116:I116"/>
    <mergeCell ref="C93:E93"/>
    <mergeCell ref="F93:G93"/>
    <mergeCell ref="H93:I93"/>
    <mergeCell ref="C94:E94"/>
    <mergeCell ref="F94:G94"/>
    <mergeCell ref="H94:I94"/>
    <mergeCell ref="C116:E116"/>
    <mergeCell ref="F22:G22"/>
    <mergeCell ref="H22:I22"/>
    <mergeCell ref="C2:E2"/>
    <mergeCell ref="F2:G2"/>
    <mergeCell ref="H2:I2"/>
    <mergeCell ref="C21:E21"/>
    <mergeCell ref="F21:G21"/>
    <mergeCell ref="H21:I21"/>
    <mergeCell ref="C22:E22"/>
    <mergeCell ref="F57:G57"/>
    <mergeCell ref="H57:I57"/>
    <mergeCell ref="C37:E37"/>
    <mergeCell ref="F37:G37"/>
    <mergeCell ref="H37:I37"/>
    <mergeCell ref="C38:E38"/>
    <mergeCell ref="F38:G38"/>
    <mergeCell ref="H38:I38"/>
    <mergeCell ref="C57:E57"/>
    <mergeCell ref="F75:G75"/>
    <mergeCell ref="H75:I75"/>
    <mergeCell ref="C58:E58"/>
    <mergeCell ref="F58:G58"/>
    <mergeCell ref="H58:I58"/>
    <mergeCell ref="C74:E74"/>
    <mergeCell ref="F74:G74"/>
    <mergeCell ref="H74:I74"/>
    <mergeCell ref="C75:E75"/>
    <mergeCell ref="C117:E117"/>
    <mergeCell ref="F117:G117"/>
    <mergeCell ref="H117:I117"/>
  </mergeCells>
  <conditionalFormatting sqref="B1:B1028 A29 A46 A66 A105">
    <cfRule type="notContainsBlanks" dxfId="0" priority="1">
      <formula>LEN(TRIM(B1))&gt;0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hidden="1" min="1" max="1" width="8.63"/>
    <col customWidth="1" min="2" max="2" width="63.5"/>
    <col customWidth="1" min="3" max="3" width="11.63"/>
    <col customWidth="1" min="4" max="4" width="7.63"/>
    <col customWidth="1" min="5" max="5" width="6.75"/>
    <col customWidth="1" min="6" max="6" width="6.0"/>
    <col customWidth="1" min="7" max="7" width="11.75"/>
    <col customWidth="1" min="8" max="8" width="13.5"/>
    <col customWidth="1" min="9" max="9" width="8.75"/>
    <col customWidth="1" min="10" max="28" width="10.0"/>
  </cols>
  <sheetData>
    <row r="1" ht="12.75" customHeight="1">
      <c r="A1" s="35"/>
      <c r="B1" s="36" t="s">
        <v>23</v>
      </c>
      <c r="C1" s="37"/>
      <c r="D1" s="37"/>
      <c r="E1" s="37"/>
      <c r="F1" s="37"/>
      <c r="G1" s="37"/>
      <c r="H1" s="37"/>
      <c r="I1" s="37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ht="12.75" customHeight="1">
      <c r="A2" s="35"/>
      <c r="B2" s="38"/>
      <c r="C2" s="39" t="s">
        <v>40</v>
      </c>
      <c r="F2" s="39" t="s">
        <v>41</v>
      </c>
      <c r="H2" s="39" t="s">
        <v>204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ht="12.75" customHeight="1">
      <c r="A3" s="35" t="s">
        <v>43</v>
      </c>
      <c r="B3" s="39" t="s">
        <v>44</v>
      </c>
      <c r="C3" s="39" t="s">
        <v>45</v>
      </c>
      <c r="D3" s="40" t="s">
        <v>46</v>
      </c>
      <c r="E3" s="40" t="s">
        <v>47</v>
      </c>
      <c r="F3" s="41" t="s">
        <v>48</v>
      </c>
      <c r="G3" s="41" t="s">
        <v>49</v>
      </c>
      <c r="H3" s="41" t="s">
        <v>50</v>
      </c>
      <c r="I3" s="41" t="s">
        <v>51</v>
      </c>
      <c r="J3" s="42"/>
      <c r="K3" s="42" t="s">
        <v>52</v>
      </c>
      <c r="L3" s="35"/>
      <c r="M3" s="35"/>
      <c r="N3" s="37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ht="12.75" customHeight="1">
      <c r="A4" s="43"/>
      <c r="B4" s="44" t="s">
        <v>54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  <c r="R4" s="46"/>
      <c r="S4" s="46"/>
      <c r="T4" s="46"/>
      <c r="U4" s="46"/>
      <c r="V4" s="46"/>
    </row>
    <row r="5" ht="12.75" customHeight="1">
      <c r="A5" s="43" t="s">
        <v>53</v>
      </c>
      <c r="B5" s="44" t="s">
        <v>295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6"/>
      <c r="R5" s="46"/>
      <c r="S5" s="46"/>
      <c r="T5" s="46"/>
      <c r="U5" s="46"/>
      <c r="V5" s="46"/>
    </row>
    <row r="6">
      <c r="A6" s="43" t="s">
        <v>56</v>
      </c>
      <c r="B6" s="48" t="s">
        <v>296</v>
      </c>
      <c r="C6" s="45" t="s">
        <v>58</v>
      </c>
      <c r="D6" s="45" t="s">
        <v>58</v>
      </c>
      <c r="E6" s="45" t="s">
        <v>58</v>
      </c>
      <c r="F6" s="45" t="s">
        <v>58</v>
      </c>
      <c r="G6" s="45" t="s">
        <v>58</v>
      </c>
      <c r="H6" s="45" t="s">
        <v>58</v>
      </c>
      <c r="I6" s="45" t="s">
        <v>58</v>
      </c>
      <c r="J6" s="47"/>
      <c r="K6" s="47">
        <f>COUNTIF(C$6:I$6,"F")</f>
        <v>0</v>
      </c>
      <c r="L6" s="45"/>
      <c r="M6" s="45"/>
      <c r="N6" s="45"/>
      <c r="O6" s="45"/>
      <c r="P6" s="45"/>
      <c r="Q6" s="45"/>
      <c r="R6" s="45"/>
      <c r="S6" s="45"/>
      <c r="T6" s="45"/>
      <c r="U6" s="46"/>
      <c r="V6" s="46"/>
    </row>
    <row r="7">
      <c r="A7" s="43" t="s">
        <v>59</v>
      </c>
      <c r="B7" s="48" t="s">
        <v>297</v>
      </c>
      <c r="C7" s="45" t="s">
        <v>58</v>
      </c>
      <c r="D7" s="45" t="s">
        <v>58</v>
      </c>
      <c r="E7" s="45" t="s">
        <v>58</v>
      </c>
      <c r="F7" s="45" t="s">
        <v>35</v>
      </c>
      <c r="G7" s="45" t="s">
        <v>35</v>
      </c>
      <c r="H7" s="45" t="s">
        <v>58</v>
      </c>
      <c r="I7" s="45" t="s">
        <v>58</v>
      </c>
      <c r="J7" s="47"/>
      <c r="K7" s="47">
        <f>COUNTIF(C$7:I$7,"F")</f>
        <v>2</v>
      </c>
      <c r="L7" s="45"/>
      <c r="M7" s="45"/>
      <c r="N7" s="45"/>
      <c r="O7" s="45"/>
      <c r="P7" s="45"/>
      <c r="Q7" s="45"/>
      <c r="R7" s="45"/>
      <c r="S7" s="45"/>
      <c r="T7" s="45"/>
      <c r="U7" s="46"/>
      <c r="V7" s="46"/>
    </row>
    <row r="8">
      <c r="A8" s="43" t="s">
        <v>61</v>
      </c>
      <c r="B8" s="48" t="s">
        <v>298</v>
      </c>
      <c r="C8" s="45" t="s">
        <v>58</v>
      </c>
      <c r="D8" s="45" t="s">
        <v>58</v>
      </c>
      <c r="E8" s="45" t="s">
        <v>35</v>
      </c>
      <c r="F8" s="45" t="s">
        <v>35</v>
      </c>
      <c r="G8" s="45" t="s">
        <v>58</v>
      </c>
      <c r="H8" s="45" t="s">
        <v>58</v>
      </c>
      <c r="I8" s="45" t="s">
        <v>58</v>
      </c>
      <c r="J8" s="45"/>
      <c r="K8" s="45">
        <f>COUNTIF(C$8:I$8,"F")</f>
        <v>2</v>
      </c>
      <c r="L8" s="45"/>
      <c r="M8" s="45"/>
      <c r="N8" s="45"/>
      <c r="O8" s="45"/>
      <c r="P8" s="45"/>
      <c r="Q8" s="45"/>
      <c r="R8" s="45"/>
      <c r="S8" s="45"/>
      <c r="T8" s="45"/>
      <c r="U8" s="46"/>
      <c r="V8" s="46"/>
    </row>
    <row r="9">
      <c r="A9" s="43" t="s">
        <v>63</v>
      </c>
      <c r="B9" s="48" t="s">
        <v>299</v>
      </c>
      <c r="C9" s="45" t="s">
        <v>58</v>
      </c>
      <c r="D9" s="45" t="s">
        <v>58</v>
      </c>
      <c r="E9" s="45" t="s">
        <v>58</v>
      </c>
      <c r="F9" s="45" t="s">
        <v>58</v>
      </c>
      <c r="G9" s="45" t="s">
        <v>58</v>
      </c>
      <c r="H9" s="45" t="s">
        <v>58</v>
      </c>
      <c r="I9" s="45" t="s">
        <v>58</v>
      </c>
      <c r="J9" s="45"/>
      <c r="K9" s="45">
        <f>COUNTIF(C$9:I$9,"F")</f>
        <v>0</v>
      </c>
      <c r="L9" s="45"/>
      <c r="M9" s="49" t="s">
        <v>69</v>
      </c>
      <c r="N9" s="45"/>
      <c r="O9" s="45">
        <v>133.0</v>
      </c>
      <c r="P9" s="45"/>
      <c r="Q9" s="45"/>
      <c r="R9" s="45"/>
      <c r="S9" s="45"/>
      <c r="T9" s="45"/>
      <c r="U9" s="46"/>
      <c r="V9" s="46"/>
    </row>
    <row r="10">
      <c r="A10" s="43" t="s">
        <v>65</v>
      </c>
      <c r="B10" s="48" t="s">
        <v>300</v>
      </c>
      <c r="C10" s="45" t="s">
        <v>58</v>
      </c>
      <c r="D10" s="45" t="s">
        <v>58</v>
      </c>
      <c r="E10" s="45" t="s">
        <v>58</v>
      </c>
      <c r="F10" s="45" t="s">
        <v>58</v>
      </c>
      <c r="G10" s="45" t="s">
        <v>58</v>
      </c>
      <c r="H10" s="45" t="s">
        <v>58</v>
      </c>
      <c r="I10" s="45" t="s">
        <v>58</v>
      </c>
      <c r="J10" s="45"/>
      <c r="K10" s="45">
        <f>COUNTIF(C$10:I$10,"F")</f>
        <v>0</v>
      </c>
      <c r="L10" s="45"/>
      <c r="M10" s="49" t="s">
        <v>72</v>
      </c>
      <c r="N10" s="45"/>
      <c r="O10" s="45">
        <f>K25</f>
        <v>10</v>
      </c>
      <c r="P10" s="45"/>
      <c r="Q10" s="45"/>
      <c r="R10" s="45"/>
      <c r="S10" s="45"/>
      <c r="T10" s="45"/>
      <c r="U10" s="46"/>
      <c r="V10" s="46"/>
    </row>
    <row r="11">
      <c r="A11" s="43" t="s">
        <v>67</v>
      </c>
      <c r="B11" s="48" t="s">
        <v>301</v>
      </c>
      <c r="C11" s="45" t="s">
        <v>58</v>
      </c>
      <c r="D11" s="45" t="s">
        <v>58</v>
      </c>
      <c r="E11" s="45" t="s">
        <v>58</v>
      </c>
      <c r="F11" s="45" t="s">
        <v>58</v>
      </c>
      <c r="G11" s="45" t="s">
        <v>58</v>
      </c>
      <c r="H11" s="45" t="s">
        <v>58</v>
      </c>
      <c r="I11" s="45" t="s">
        <v>58</v>
      </c>
      <c r="J11" s="45"/>
      <c r="K11" s="45">
        <f>COUNTIF(C$11:I$11,"F")</f>
        <v>0</v>
      </c>
      <c r="L11" s="45"/>
      <c r="M11" s="99" t="s">
        <v>74</v>
      </c>
      <c r="N11" s="45"/>
      <c r="O11" s="51">
        <v>0.9248</v>
      </c>
      <c r="P11" s="74"/>
      <c r="Q11" s="45"/>
      <c r="R11" s="45"/>
      <c r="S11" s="45"/>
      <c r="T11" s="45"/>
      <c r="U11" s="46"/>
      <c r="V11" s="46"/>
    </row>
    <row r="12">
      <c r="A12" s="43" t="s">
        <v>70</v>
      </c>
      <c r="B12" s="48" t="s">
        <v>302</v>
      </c>
      <c r="C12" s="45" t="s">
        <v>58</v>
      </c>
      <c r="D12" s="45" t="s">
        <v>58</v>
      </c>
      <c r="E12" s="45" t="s">
        <v>58</v>
      </c>
      <c r="F12" s="45" t="s">
        <v>58</v>
      </c>
      <c r="G12" s="45" t="s">
        <v>58</v>
      </c>
      <c r="H12" s="45" t="s">
        <v>58</v>
      </c>
      <c r="I12" s="45" t="s">
        <v>58</v>
      </c>
      <c r="J12" s="45"/>
      <c r="K12" s="55">
        <f>COUNTIF(C$12:I$12,"F")</f>
        <v>0</v>
      </c>
      <c r="L12" s="45"/>
      <c r="M12" s="45"/>
      <c r="N12" s="45"/>
      <c r="O12" s="61"/>
      <c r="P12" s="45"/>
      <c r="Q12" s="46"/>
      <c r="R12" s="46"/>
      <c r="S12" s="46"/>
      <c r="T12" s="46"/>
      <c r="U12" s="46"/>
      <c r="V12" s="46"/>
    </row>
    <row r="13">
      <c r="A13" s="43"/>
      <c r="B13" s="48" t="s">
        <v>303</v>
      </c>
      <c r="C13" s="45" t="s">
        <v>58</v>
      </c>
      <c r="D13" s="45" t="s">
        <v>58</v>
      </c>
      <c r="E13" s="45" t="s">
        <v>58</v>
      </c>
      <c r="F13" s="45" t="s">
        <v>35</v>
      </c>
      <c r="G13" s="45" t="s">
        <v>58</v>
      </c>
      <c r="H13" s="45" t="s">
        <v>58</v>
      </c>
      <c r="I13" s="45" t="s">
        <v>58</v>
      </c>
      <c r="J13" s="45"/>
      <c r="K13" s="55">
        <f>COUNTIF(C$13:I$13,"F")</f>
        <v>1</v>
      </c>
      <c r="L13" s="45"/>
      <c r="M13" s="45"/>
      <c r="N13" s="45"/>
      <c r="O13" s="45"/>
      <c r="P13" s="45"/>
      <c r="Q13" s="46"/>
      <c r="R13" s="46"/>
      <c r="S13" s="46"/>
      <c r="T13" s="46"/>
      <c r="U13" s="46"/>
      <c r="V13" s="46"/>
    </row>
    <row r="14">
      <c r="A14" s="43"/>
      <c r="B14" s="48" t="s">
        <v>304</v>
      </c>
      <c r="C14" s="45" t="s">
        <v>58</v>
      </c>
      <c r="D14" s="45" t="s">
        <v>58</v>
      </c>
      <c r="E14" s="45" t="s">
        <v>58</v>
      </c>
      <c r="F14" s="45" t="s">
        <v>58</v>
      </c>
      <c r="G14" s="45" t="s">
        <v>58</v>
      </c>
      <c r="H14" s="45" t="s">
        <v>58</v>
      </c>
      <c r="I14" s="45" t="s">
        <v>58</v>
      </c>
      <c r="J14" s="54"/>
      <c r="K14" s="45">
        <f>COUNTIF(C$14:I$14,"F")</f>
        <v>0</v>
      </c>
      <c r="L14" s="54"/>
      <c r="M14" s="45"/>
      <c r="N14" s="45"/>
      <c r="O14" s="45"/>
      <c r="P14" s="45"/>
      <c r="Q14" s="46"/>
      <c r="R14" s="46"/>
      <c r="S14" s="46"/>
      <c r="T14" s="46"/>
      <c r="U14" s="46"/>
      <c r="V14" s="46"/>
    </row>
    <row r="15">
      <c r="A15" s="43"/>
      <c r="B15" s="48" t="s">
        <v>305</v>
      </c>
      <c r="C15" s="45" t="s">
        <v>58</v>
      </c>
      <c r="D15" s="45" t="s">
        <v>58</v>
      </c>
      <c r="E15" s="45" t="s">
        <v>58</v>
      </c>
      <c r="F15" s="45" t="s">
        <v>58</v>
      </c>
      <c r="G15" s="45" t="s">
        <v>58</v>
      </c>
      <c r="H15" s="45" t="s">
        <v>58</v>
      </c>
      <c r="I15" s="45" t="s">
        <v>58</v>
      </c>
      <c r="J15" s="54"/>
      <c r="K15" s="45"/>
      <c r="L15" s="54"/>
      <c r="M15" s="45"/>
      <c r="N15" s="45"/>
      <c r="O15" s="45"/>
      <c r="P15" s="45"/>
      <c r="Q15" s="46"/>
      <c r="R15" s="46"/>
      <c r="S15" s="46"/>
      <c r="T15" s="46"/>
      <c r="U15" s="46"/>
      <c r="V15" s="46"/>
    </row>
    <row r="16">
      <c r="A16" s="43"/>
      <c r="B16" s="48" t="s">
        <v>306</v>
      </c>
      <c r="C16" s="45" t="s">
        <v>58</v>
      </c>
      <c r="D16" s="45" t="s">
        <v>58</v>
      </c>
      <c r="E16" s="45" t="s">
        <v>58</v>
      </c>
      <c r="F16" s="45" t="s">
        <v>35</v>
      </c>
      <c r="G16" s="45" t="s">
        <v>58</v>
      </c>
      <c r="H16" s="45" t="s">
        <v>58</v>
      </c>
      <c r="I16" s="45" t="s">
        <v>58</v>
      </c>
      <c r="J16" s="54"/>
      <c r="K16" s="45"/>
      <c r="L16" s="54"/>
      <c r="M16" s="45"/>
      <c r="N16" s="45"/>
      <c r="O16" s="45"/>
      <c r="P16" s="45"/>
      <c r="Q16" s="46"/>
      <c r="R16" s="46"/>
      <c r="S16" s="46"/>
      <c r="T16" s="46"/>
      <c r="U16" s="46"/>
      <c r="V16" s="46"/>
    </row>
    <row r="17">
      <c r="A17" s="43"/>
      <c r="B17" s="48" t="s">
        <v>307</v>
      </c>
      <c r="C17" s="45" t="s">
        <v>58</v>
      </c>
      <c r="D17" s="45" t="s">
        <v>58</v>
      </c>
      <c r="E17" s="45" t="s">
        <v>58</v>
      </c>
      <c r="F17" s="45" t="s">
        <v>58</v>
      </c>
      <c r="G17" s="45" t="s">
        <v>58</v>
      </c>
      <c r="H17" s="45" t="s">
        <v>58</v>
      </c>
      <c r="I17" s="45" t="s">
        <v>58</v>
      </c>
      <c r="J17" s="54"/>
      <c r="K17" s="45"/>
      <c r="L17" s="54"/>
      <c r="M17" s="45"/>
      <c r="N17" s="45"/>
      <c r="O17" s="45"/>
      <c r="P17" s="45"/>
      <c r="Q17" s="46"/>
      <c r="R17" s="46"/>
      <c r="S17" s="46"/>
      <c r="T17" s="46"/>
      <c r="U17" s="46"/>
      <c r="V17" s="46"/>
    </row>
    <row r="18">
      <c r="A18" s="43"/>
      <c r="B18" s="48" t="s">
        <v>308</v>
      </c>
      <c r="C18" s="45" t="s">
        <v>58</v>
      </c>
      <c r="D18" s="45" t="s">
        <v>58</v>
      </c>
      <c r="E18" s="45" t="s">
        <v>58</v>
      </c>
      <c r="F18" s="45" t="s">
        <v>58</v>
      </c>
      <c r="G18" s="45" t="s">
        <v>58</v>
      </c>
      <c r="H18" s="45" t="s">
        <v>58</v>
      </c>
      <c r="I18" s="45" t="s">
        <v>58</v>
      </c>
      <c r="J18" s="54"/>
      <c r="K18" s="45"/>
      <c r="L18" s="54"/>
      <c r="M18" s="45"/>
      <c r="N18" s="45"/>
      <c r="O18" s="45"/>
      <c r="P18" s="45"/>
      <c r="Q18" s="46"/>
      <c r="R18" s="46"/>
      <c r="S18" s="46"/>
      <c r="T18" s="46"/>
      <c r="U18" s="46"/>
      <c r="V18" s="46"/>
    </row>
    <row r="19">
      <c r="A19" s="43"/>
      <c r="B19" s="48" t="s">
        <v>309</v>
      </c>
      <c r="C19" s="45" t="s">
        <v>58</v>
      </c>
      <c r="D19" s="45" t="s">
        <v>35</v>
      </c>
      <c r="E19" s="45" t="s">
        <v>35</v>
      </c>
      <c r="F19" s="45" t="s">
        <v>35</v>
      </c>
      <c r="G19" s="45" t="s">
        <v>58</v>
      </c>
      <c r="H19" s="45" t="s">
        <v>58</v>
      </c>
      <c r="I19" s="45" t="s">
        <v>35</v>
      </c>
      <c r="J19" s="54"/>
      <c r="K19" s="45"/>
      <c r="L19" s="54"/>
      <c r="M19" s="45"/>
      <c r="N19" s="45"/>
      <c r="O19" s="45"/>
      <c r="P19" s="45"/>
      <c r="Q19" s="46"/>
      <c r="R19" s="46"/>
      <c r="S19" s="46"/>
      <c r="T19" s="46"/>
      <c r="U19" s="46"/>
      <c r="V19" s="46"/>
    </row>
    <row r="20">
      <c r="A20" s="43"/>
      <c r="B20" s="48" t="s">
        <v>310</v>
      </c>
      <c r="C20" s="45" t="s">
        <v>58</v>
      </c>
      <c r="D20" s="45" t="s">
        <v>58</v>
      </c>
      <c r="E20" s="45" t="s">
        <v>58</v>
      </c>
      <c r="F20" s="45" t="s">
        <v>58</v>
      </c>
      <c r="G20" s="45" t="s">
        <v>58</v>
      </c>
      <c r="H20" s="45" t="s">
        <v>58</v>
      </c>
      <c r="I20" s="45" t="s">
        <v>58</v>
      </c>
      <c r="J20" s="54"/>
      <c r="K20" s="45"/>
      <c r="L20" s="54"/>
      <c r="M20" s="45"/>
      <c r="N20" s="45"/>
      <c r="O20" s="45"/>
      <c r="P20" s="45"/>
      <c r="Q20" s="46"/>
      <c r="R20" s="46"/>
      <c r="S20" s="46"/>
      <c r="T20" s="46"/>
      <c r="U20" s="46"/>
      <c r="V20" s="46"/>
    </row>
    <row r="21">
      <c r="A21" s="43"/>
      <c r="B21" s="48" t="s">
        <v>311</v>
      </c>
      <c r="C21" s="45" t="s">
        <v>58</v>
      </c>
      <c r="D21" s="45" t="s">
        <v>58</v>
      </c>
      <c r="E21" s="45" t="s">
        <v>58</v>
      </c>
      <c r="F21" s="45" t="s">
        <v>58</v>
      </c>
      <c r="G21" s="45" t="s">
        <v>58</v>
      </c>
      <c r="H21" s="45" t="s">
        <v>58</v>
      </c>
      <c r="I21" s="45" t="s">
        <v>58</v>
      </c>
      <c r="J21" s="54"/>
      <c r="K21" s="45"/>
      <c r="L21" s="54"/>
      <c r="M21" s="45"/>
      <c r="N21" s="45"/>
      <c r="O21" s="45"/>
      <c r="P21" s="45"/>
      <c r="Q21" s="46"/>
      <c r="R21" s="46"/>
      <c r="S21" s="46"/>
      <c r="T21" s="46"/>
      <c r="U21" s="46"/>
      <c r="V21" s="46"/>
    </row>
    <row r="22">
      <c r="A22" s="43"/>
      <c r="B22" s="48" t="s">
        <v>312</v>
      </c>
      <c r="C22" s="45" t="s">
        <v>58</v>
      </c>
      <c r="D22" s="45" t="s">
        <v>58</v>
      </c>
      <c r="E22" s="45" t="s">
        <v>58</v>
      </c>
      <c r="F22" s="45" t="s">
        <v>58</v>
      </c>
      <c r="G22" s="45" t="s">
        <v>58</v>
      </c>
      <c r="H22" s="45" t="s">
        <v>58</v>
      </c>
      <c r="I22" s="45" t="s">
        <v>58</v>
      </c>
      <c r="J22" s="54"/>
      <c r="K22" s="45"/>
      <c r="L22" s="54"/>
      <c r="M22" s="45"/>
      <c r="N22" s="45"/>
      <c r="O22" s="45"/>
      <c r="P22" s="45"/>
      <c r="Q22" s="46"/>
      <c r="R22" s="46"/>
      <c r="S22" s="46"/>
      <c r="T22" s="46"/>
      <c r="U22" s="46"/>
      <c r="V22" s="46"/>
    </row>
    <row r="23">
      <c r="A23" s="43"/>
      <c r="B23" s="48" t="s">
        <v>313</v>
      </c>
      <c r="C23" s="45" t="s">
        <v>58</v>
      </c>
      <c r="D23" s="45" t="s">
        <v>58</v>
      </c>
      <c r="E23" s="45" t="s">
        <v>58</v>
      </c>
      <c r="F23" s="45" t="s">
        <v>58</v>
      </c>
      <c r="G23" s="45" t="s">
        <v>58</v>
      </c>
      <c r="H23" s="45" t="s">
        <v>58</v>
      </c>
      <c r="I23" s="45" t="s">
        <v>58</v>
      </c>
      <c r="J23" s="54"/>
      <c r="K23" s="45"/>
      <c r="L23" s="54"/>
      <c r="M23" s="45"/>
      <c r="N23" s="45"/>
      <c r="O23" s="45"/>
      <c r="P23" s="45"/>
      <c r="Q23" s="46"/>
      <c r="R23" s="46"/>
      <c r="S23" s="46"/>
      <c r="T23" s="46"/>
      <c r="U23" s="46"/>
      <c r="V23" s="46"/>
    </row>
    <row r="24">
      <c r="A24" s="43"/>
      <c r="B24" s="48" t="s">
        <v>314</v>
      </c>
      <c r="C24" s="45" t="s">
        <v>58</v>
      </c>
      <c r="D24" s="45" t="s">
        <v>58</v>
      </c>
      <c r="E24" s="45" t="s">
        <v>58</v>
      </c>
      <c r="F24" s="45" t="s">
        <v>58</v>
      </c>
      <c r="G24" s="45" t="s">
        <v>58</v>
      </c>
      <c r="H24" s="45" t="s">
        <v>58</v>
      </c>
      <c r="I24" s="45" t="s">
        <v>58</v>
      </c>
      <c r="J24" s="54"/>
      <c r="K24" s="45"/>
      <c r="L24" s="54"/>
      <c r="M24" s="45"/>
      <c r="N24" s="45"/>
      <c r="O24" s="45"/>
      <c r="P24" s="45"/>
      <c r="Q24" s="46"/>
      <c r="R24" s="46"/>
      <c r="S24" s="46"/>
      <c r="T24" s="46"/>
      <c r="U24" s="46"/>
      <c r="V24" s="46"/>
    </row>
    <row r="25">
      <c r="A25" s="43"/>
      <c r="B25" s="52" t="s">
        <v>81</v>
      </c>
      <c r="C25" s="53">
        <f>COUNTIF(C$6:E$24,"F")</f>
        <v>3</v>
      </c>
      <c r="F25" s="53">
        <f>COUNTIF(F$6:G$24,"F")</f>
        <v>6</v>
      </c>
      <c r="H25" s="53">
        <f>COUNTIF(H$6:I$24,"F")</f>
        <v>1</v>
      </c>
      <c r="J25" s="54" t="s">
        <v>52</v>
      </c>
      <c r="K25" s="45">
        <f>COUNTIF(C$6:I$24,"F")</f>
        <v>10</v>
      </c>
      <c r="L25" s="54"/>
      <c r="M25" s="45"/>
      <c r="N25" s="45"/>
      <c r="O25" s="45"/>
      <c r="P25" s="45"/>
      <c r="Q25" s="46"/>
      <c r="R25" s="46"/>
      <c r="S25" s="46"/>
      <c r="T25" s="46"/>
      <c r="U25" s="46"/>
      <c r="V25" s="46"/>
    </row>
    <row r="26" ht="12.75" customHeight="1">
      <c r="A26" s="43"/>
      <c r="B26" s="52" t="s">
        <v>82</v>
      </c>
      <c r="C26" s="53">
        <f>ROUND(C25/K25, 2)</f>
        <v>0.3</v>
      </c>
      <c r="F26" s="53">
        <f>ROUND(F25/K25, 2)</f>
        <v>0.6</v>
      </c>
      <c r="H26" s="53">
        <f>ROUND(H25/K25, 2)</f>
        <v>0.1</v>
      </c>
      <c r="J26" s="45"/>
      <c r="K26" s="45"/>
      <c r="L26" s="45"/>
      <c r="M26" s="45"/>
      <c r="N26" s="45"/>
      <c r="O26" s="45"/>
      <c r="P26" s="45"/>
      <c r="Q26" s="46"/>
      <c r="R26" s="46"/>
      <c r="S26" s="46"/>
      <c r="T26" s="46"/>
      <c r="U26" s="46"/>
      <c r="V26" s="46"/>
    </row>
    <row r="27" ht="12.75" customHeight="1">
      <c r="A27" s="43"/>
      <c r="B27" s="56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6"/>
      <c r="R27" s="46"/>
      <c r="S27" s="46"/>
      <c r="T27" s="46"/>
      <c r="U27" s="46"/>
      <c r="V27" s="46"/>
    </row>
    <row r="28" ht="12.75" customHeight="1">
      <c r="A28" s="43" t="s">
        <v>170</v>
      </c>
      <c r="B28" s="56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6"/>
      <c r="R28" s="46"/>
      <c r="S28" s="46"/>
      <c r="T28" s="46"/>
      <c r="U28" s="46"/>
      <c r="V28" s="46"/>
    </row>
    <row r="29" ht="12.75" customHeight="1">
      <c r="A29" s="43" t="s">
        <v>84</v>
      </c>
      <c r="B29" s="44" t="s">
        <v>315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6"/>
      <c r="R29" s="46"/>
      <c r="S29" s="46"/>
      <c r="T29" s="46"/>
      <c r="U29" s="46"/>
      <c r="V29" s="46"/>
    </row>
    <row r="30">
      <c r="A30" s="43" t="s">
        <v>86</v>
      </c>
      <c r="B30" s="48" t="s">
        <v>316</v>
      </c>
      <c r="C30" s="45" t="s">
        <v>58</v>
      </c>
      <c r="D30" s="45" t="s">
        <v>58</v>
      </c>
      <c r="E30" s="45" t="s">
        <v>58</v>
      </c>
      <c r="F30" s="45" t="s">
        <v>35</v>
      </c>
      <c r="G30" s="45" t="s">
        <v>35</v>
      </c>
      <c r="H30" s="45" t="s">
        <v>58</v>
      </c>
      <c r="I30" s="45" t="s">
        <v>58</v>
      </c>
      <c r="J30" s="45"/>
      <c r="K30" s="47">
        <f>COUNTIF(C$30:I$30,"F")</f>
        <v>2</v>
      </c>
      <c r="L30" s="45"/>
      <c r="M30" s="45"/>
      <c r="N30" s="45"/>
      <c r="O30" s="45"/>
      <c r="P30" s="45"/>
      <c r="Q30" s="46"/>
      <c r="R30" s="46"/>
      <c r="S30" s="46"/>
      <c r="T30" s="46"/>
      <c r="U30" s="46"/>
      <c r="V30" s="46"/>
    </row>
    <row r="31">
      <c r="A31" s="43" t="s">
        <v>88</v>
      </c>
      <c r="B31" s="48" t="s">
        <v>317</v>
      </c>
      <c r="C31" s="45" t="s">
        <v>58</v>
      </c>
      <c r="D31" s="45" t="s">
        <v>58</v>
      </c>
      <c r="E31" s="45" t="s">
        <v>58</v>
      </c>
      <c r="F31" s="45" t="s">
        <v>35</v>
      </c>
      <c r="G31" s="45" t="s">
        <v>35</v>
      </c>
      <c r="H31" s="45" t="s">
        <v>58</v>
      </c>
      <c r="I31" s="45" t="s">
        <v>58</v>
      </c>
      <c r="J31" s="45"/>
      <c r="K31" s="45">
        <f>COUNTIF(C$31:I$31,"F")</f>
        <v>2</v>
      </c>
      <c r="L31" s="45"/>
      <c r="M31" s="45"/>
      <c r="N31" s="45"/>
      <c r="O31" s="45"/>
      <c r="P31" s="45"/>
      <c r="Q31" s="46"/>
      <c r="R31" s="46"/>
      <c r="S31" s="46"/>
      <c r="T31" s="46"/>
      <c r="U31" s="46"/>
      <c r="V31" s="46"/>
    </row>
    <row r="32">
      <c r="A32" s="43" t="s">
        <v>90</v>
      </c>
      <c r="B32" s="48" t="s">
        <v>318</v>
      </c>
      <c r="C32" s="45" t="s">
        <v>58</v>
      </c>
      <c r="D32" s="45" t="s">
        <v>58</v>
      </c>
      <c r="E32" s="45" t="s">
        <v>58</v>
      </c>
      <c r="F32" s="45" t="s">
        <v>58</v>
      </c>
      <c r="G32" s="45" t="s">
        <v>58</v>
      </c>
      <c r="H32" s="45" t="s">
        <v>58</v>
      </c>
      <c r="I32" s="45" t="s">
        <v>58</v>
      </c>
      <c r="J32" s="45"/>
      <c r="K32" s="45">
        <f>COUNTIF(C$32:I$32,"F")</f>
        <v>0</v>
      </c>
      <c r="L32" s="45"/>
      <c r="M32" s="45"/>
      <c r="N32" s="45"/>
      <c r="O32" s="45"/>
      <c r="P32" s="45"/>
      <c r="Q32" s="46"/>
      <c r="R32" s="46"/>
      <c r="S32" s="46"/>
      <c r="T32" s="46"/>
      <c r="U32" s="46"/>
      <c r="V32" s="46"/>
    </row>
    <row r="33">
      <c r="A33" s="43"/>
      <c r="B33" s="48" t="s">
        <v>319</v>
      </c>
      <c r="C33" s="45" t="s">
        <v>58</v>
      </c>
      <c r="D33" s="45" t="s">
        <v>58</v>
      </c>
      <c r="E33" s="45" t="s">
        <v>58</v>
      </c>
      <c r="F33" s="45" t="s">
        <v>58</v>
      </c>
      <c r="G33" s="45" t="s">
        <v>58</v>
      </c>
      <c r="H33" s="45" t="s">
        <v>58</v>
      </c>
      <c r="I33" s="45" t="s">
        <v>58</v>
      </c>
      <c r="J33" s="45"/>
      <c r="K33" s="45">
        <f>COUNTIF(C$33:I$33,"F")</f>
        <v>0</v>
      </c>
      <c r="L33" s="54"/>
      <c r="M33" s="45"/>
      <c r="N33" s="45"/>
      <c r="O33" s="45"/>
      <c r="P33" s="45"/>
      <c r="Q33" s="46"/>
      <c r="R33" s="46"/>
      <c r="S33" s="46"/>
      <c r="T33" s="46"/>
      <c r="U33" s="46"/>
      <c r="V33" s="46"/>
    </row>
    <row r="34">
      <c r="A34" s="43"/>
      <c r="B34" s="48" t="s">
        <v>320</v>
      </c>
      <c r="C34" s="45" t="s">
        <v>58</v>
      </c>
      <c r="D34" s="45" t="s">
        <v>58</v>
      </c>
      <c r="E34" s="45" t="s">
        <v>58</v>
      </c>
      <c r="F34" s="45" t="s">
        <v>58</v>
      </c>
      <c r="G34" s="45" t="s">
        <v>58</v>
      </c>
      <c r="H34" s="45" t="s">
        <v>58</v>
      </c>
      <c r="I34" s="45" t="s">
        <v>58</v>
      </c>
      <c r="J34" s="45"/>
      <c r="K34" s="45">
        <f>COUNTIF(C$34:I$34,"F")</f>
        <v>0</v>
      </c>
      <c r="L34" s="54"/>
      <c r="M34" s="45"/>
      <c r="N34" s="45"/>
      <c r="O34" s="45"/>
      <c r="P34" s="45"/>
      <c r="Q34" s="46"/>
      <c r="R34" s="46"/>
      <c r="S34" s="46"/>
      <c r="T34" s="46"/>
      <c r="U34" s="46"/>
      <c r="V34" s="46"/>
    </row>
    <row r="35">
      <c r="A35" s="43"/>
      <c r="B35" s="48" t="s">
        <v>321</v>
      </c>
      <c r="C35" s="45" t="s">
        <v>58</v>
      </c>
      <c r="D35" s="45" t="s">
        <v>58</v>
      </c>
      <c r="E35" s="45" t="s">
        <v>58</v>
      </c>
      <c r="F35" s="45" t="s">
        <v>58</v>
      </c>
      <c r="G35" s="45" t="s">
        <v>58</v>
      </c>
      <c r="H35" s="45" t="s">
        <v>58</v>
      </c>
      <c r="I35" s="45" t="s">
        <v>58</v>
      </c>
      <c r="J35" s="45"/>
      <c r="K35" s="45">
        <f>COUNTIF(C$35:I$35,"F")</f>
        <v>0</v>
      </c>
      <c r="L35" s="54"/>
      <c r="M35" s="45"/>
      <c r="N35" s="45"/>
      <c r="O35" s="45"/>
      <c r="P35" s="45"/>
      <c r="Q35" s="46"/>
      <c r="R35" s="46"/>
      <c r="S35" s="46"/>
      <c r="T35" s="46"/>
      <c r="U35" s="46"/>
      <c r="V35" s="46"/>
    </row>
    <row r="36">
      <c r="A36" s="43"/>
      <c r="B36" s="48" t="s">
        <v>322</v>
      </c>
      <c r="C36" s="45" t="s">
        <v>58</v>
      </c>
      <c r="D36" s="45" t="s">
        <v>58</v>
      </c>
      <c r="E36" s="45" t="s">
        <v>58</v>
      </c>
      <c r="F36" s="45" t="s">
        <v>58</v>
      </c>
      <c r="G36" s="45" t="s">
        <v>58</v>
      </c>
      <c r="H36" s="45" t="s">
        <v>58</v>
      </c>
      <c r="I36" s="45" t="s">
        <v>58</v>
      </c>
      <c r="J36" s="45"/>
      <c r="K36" s="45">
        <f>COUNTIF(C$36:I$36,"F")</f>
        <v>0</v>
      </c>
      <c r="L36" s="54"/>
      <c r="M36" s="45"/>
      <c r="N36" s="45"/>
      <c r="O36" s="45"/>
      <c r="P36" s="45"/>
      <c r="Q36" s="46"/>
      <c r="R36" s="46"/>
      <c r="S36" s="46"/>
      <c r="T36" s="46"/>
      <c r="U36" s="46"/>
      <c r="V36" s="46"/>
    </row>
    <row r="37">
      <c r="A37" s="43"/>
      <c r="B37" s="48" t="s">
        <v>323</v>
      </c>
      <c r="C37" s="45" t="s">
        <v>58</v>
      </c>
      <c r="D37" s="45" t="s">
        <v>58</v>
      </c>
      <c r="E37" s="45" t="s">
        <v>58</v>
      </c>
      <c r="F37" s="45" t="s">
        <v>58</v>
      </c>
      <c r="G37" s="45" t="s">
        <v>58</v>
      </c>
      <c r="H37" s="45" t="s">
        <v>58</v>
      </c>
      <c r="I37" s="45" t="s">
        <v>58</v>
      </c>
      <c r="J37" s="45"/>
      <c r="K37" s="45">
        <f>COUNTIF(C$37:I$37,"F")</f>
        <v>0</v>
      </c>
      <c r="L37" s="54"/>
      <c r="M37" s="45"/>
      <c r="N37" s="45"/>
      <c r="O37" s="45"/>
      <c r="P37" s="45"/>
      <c r="Q37" s="46"/>
      <c r="R37" s="46"/>
      <c r="S37" s="46"/>
      <c r="T37" s="46"/>
      <c r="U37" s="46"/>
      <c r="V37" s="46"/>
    </row>
    <row r="38">
      <c r="A38" s="43"/>
      <c r="B38" s="48" t="s">
        <v>324</v>
      </c>
      <c r="C38" s="45" t="s">
        <v>58</v>
      </c>
      <c r="D38" s="45" t="s">
        <v>58</v>
      </c>
      <c r="E38" s="45" t="s">
        <v>58</v>
      </c>
      <c r="F38" s="45" t="s">
        <v>58</v>
      </c>
      <c r="G38" s="45" t="s">
        <v>58</v>
      </c>
      <c r="H38" s="45" t="s">
        <v>58</v>
      </c>
      <c r="I38" s="45" t="s">
        <v>58</v>
      </c>
      <c r="J38" s="45"/>
      <c r="K38" s="45">
        <f>COUNTIF(C$38:I$38,"F")</f>
        <v>0</v>
      </c>
      <c r="L38" s="54"/>
      <c r="M38" s="45"/>
      <c r="N38" s="45"/>
      <c r="O38" s="45"/>
      <c r="P38" s="45"/>
      <c r="Q38" s="46"/>
      <c r="R38" s="46"/>
      <c r="S38" s="46"/>
      <c r="T38" s="46"/>
      <c r="U38" s="46"/>
      <c r="V38" s="46"/>
    </row>
    <row r="39">
      <c r="A39" s="43"/>
      <c r="B39" s="48" t="s">
        <v>325</v>
      </c>
      <c r="C39" s="45" t="s">
        <v>58</v>
      </c>
      <c r="D39" s="45" t="s">
        <v>58</v>
      </c>
      <c r="E39" s="45" t="s">
        <v>58</v>
      </c>
      <c r="F39" s="45" t="s">
        <v>58</v>
      </c>
      <c r="G39" s="45" t="s">
        <v>58</v>
      </c>
      <c r="H39" s="45" t="s">
        <v>58</v>
      </c>
      <c r="I39" s="45" t="s">
        <v>58</v>
      </c>
      <c r="J39" s="45"/>
      <c r="K39" s="45">
        <f>COUNTIF(C$39:I$39,"F")</f>
        <v>0</v>
      </c>
      <c r="L39" s="54"/>
      <c r="M39" s="45"/>
      <c r="N39" s="45"/>
      <c r="O39" s="45"/>
      <c r="P39" s="45"/>
      <c r="Q39" s="46"/>
      <c r="R39" s="46"/>
      <c r="S39" s="46"/>
      <c r="T39" s="46"/>
      <c r="U39" s="46"/>
      <c r="V39" s="46"/>
    </row>
    <row r="40">
      <c r="A40" s="43"/>
      <c r="B40" s="48" t="s">
        <v>326</v>
      </c>
      <c r="C40" s="45" t="s">
        <v>58</v>
      </c>
      <c r="D40" s="45" t="s">
        <v>58</v>
      </c>
      <c r="E40" s="45" t="s">
        <v>58</v>
      </c>
      <c r="F40" s="45" t="s">
        <v>58</v>
      </c>
      <c r="G40" s="45" t="s">
        <v>58</v>
      </c>
      <c r="H40" s="45" t="s">
        <v>58</v>
      </c>
      <c r="I40" s="45" t="s">
        <v>58</v>
      </c>
      <c r="J40" s="45"/>
      <c r="K40" s="45">
        <f>COUNTIF(C$40:I$40,"F")</f>
        <v>0</v>
      </c>
      <c r="L40" s="54"/>
      <c r="M40" s="45"/>
      <c r="N40" s="45"/>
      <c r="O40" s="45"/>
      <c r="P40" s="45"/>
      <c r="Q40" s="46"/>
      <c r="R40" s="46"/>
      <c r="S40" s="46"/>
      <c r="T40" s="46"/>
      <c r="U40" s="46"/>
      <c r="V40" s="46"/>
    </row>
    <row r="41">
      <c r="A41" s="43"/>
      <c r="B41" s="48" t="s">
        <v>327</v>
      </c>
      <c r="C41" s="45" t="s">
        <v>58</v>
      </c>
      <c r="D41" s="45" t="s">
        <v>58</v>
      </c>
      <c r="E41" s="45" t="s">
        <v>58</v>
      </c>
      <c r="F41" s="45" t="s">
        <v>58</v>
      </c>
      <c r="G41" s="45" t="s">
        <v>58</v>
      </c>
      <c r="H41" s="45" t="s">
        <v>58</v>
      </c>
      <c r="I41" s="45" t="s">
        <v>58</v>
      </c>
      <c r="J41" s="45"/>
      <c r="K41" s="45">
        <f>COUNTIF(C$41:I$41,"F")</f>
        <v>0</v>
      </c>
      <c r="L41" s="54"/>
      <c r="M41" s="45"/>
      <c r="N41" s="45"/>
      <c r="O41" s="45"/>
      <c r="P41" s="45"/>
      <c r="Q41" s="46"/>
      <c r="R41" s="46"/>
      <c r="S41" s="46"/>
      <c r="T41" s="46"/>
      <c r="U41" s="46"/>
      <c r="V41" s="46"/>
    </row>
    <row r="42">
      <c r="A42" s="43"/>
      <c r="B42" s="48" t="s">
        <v>328</v>
      </c>
      <c r="C42" s="45" t="s">
        <v>58</v>
      </c>
      <c r="D42" s="45" t="s">
        <v>58</v>
      </c>
      <c r="E42" s="45" t="s">
        <v>58</v>
      </c>
      <c r="F42" s="45" t="s">
        <v>58</v>
      </c>
      <c r="G42" s="45" t="s">
        <v>58</v>
      </c>
      <c r="H42" s="45" t="s">
        <v>58</v>
      </c>
      <c r="I42" s="45" t="s">
        <v>58</v>
      </c>
      <c r="J42" s="45"/>
      <c r="K42" s="45">
        <f>COUNTIF(C$42:I$42,"F")</f>
        <v>0</v>
      </c>
      <c r="L42" s="54"/>
      <c r="M42" s="45"/>
      <c r="N42" s="45"/>
      <c r="O42" s="45"/>
      <c r="P42" s="45"/>
      <c r="Q42" s="46"/>
      <c r="R42" s="46"/>
      <c r="S42" s="46"/>
      <c r="T42" s="46"/>
      <c r="U42" s="46"/>
      <c r="V42" s="46"/>
    </row>
    <row r="43">
      <c r="A43" s="43"/>
      <c r="B43" s="48" t="s">
        <v>329</v>
      </c>
      <c r="C43" s="45" t="s">
        <v>58</v>
      </c>
      <c r="D43" s="45" t="s">
        <v>35</v>
      </c>
      <c r="E43" s="45" t="s">
        <v>35</v>
      </c>
      <c r="F43" s="45" t="s">
        <v>35</v>
      </c>
      <c r="G43" s="45" t="s">
        <v>58</v>
      </c>
      <c r="H43" s="45" t="s">
        <v>58</v>
      </c>
      <c r="I43" s="45" t="s">
        <v>35</v>
      </c>
      <c r="J43" s="45"/>
      <c r="K43" s="45">
        <f>COUNTIF(C$43:I$43,"F")</f>
        <v>4</v>
      </c>
      <c r="L43" s="54"/>
      <c r="M43" s="45"/>
      <c r="N43" s="45"/>
      <c r="O43" s="45"/>
      <c r="P43" s="45"/>
      <c r="Q43" s="46"/>
      <c r="R43" s="46"/>
      <c r="S43" s="46"/>
      <c r="T43" s="46"/>
      <c r="U43" s="46"/>
      <c r="V43" s="46"/>
    </row>
    <row r="44">
      <c r="A44" s="43"/>
      <c r="B44" s="48" t="s">
        <v>330</v>
      </c>
      <c r="C44" s="45" t="s">
        <v>58</v>
      </c>
      <c r="D44" s="45" t="s">
        <v>35</v>
      </c>
      <c r="E44" s="45" t="s">
        <v>35</v>
      </c>
      <c r="F44" s="45" t="s">
        <v>35</v>
      </c>
      <c r="G44" s="45" t="s">
        <v>58</v>
      </c>
      <c r="H44" s="45" t="s">
        <v>58</v>
      </c>
      <c r="I44" s="45" t="s">
        <v>35</v>
      </c>
      <c r="J44" s="45"/>
      <c r="K44" s="45">
        <f>COUNTIF(C$44:I$44,"F")</f>
        <v>4</v>
      </c>
      <c r="L44" s="54"/>
      <c r="M44" s="45"/>
      <c r="N44" s="49" t="s">
        <v>69</v>
      </c>
      <c r="O44" s="45"/>
      <c r="P44" s="45">
        <v>126.0</v>
      </c>
      <c r="Q44" s="46"/>
      <c r="R44" s="46"/>
      <c r="S44" s="46"/>
      <c r="T44" s="46"/>
      <c r="U44" s="46"/>
      <c r="V44" s="46"/>
    </row>
    <row r="45">
      <c r="A45" s="43"/>
      <c r="B45" s="48" t="s">
        <v>331</v>
      </c>
      <c r="C45" s="45" t="s">
        <v>58</v>
      </c>
      <c r="D45" s="45" t="s">
        <v>35</v>
      </c>
      <c r="E45" s="45" t="s">
        <v>35</v>
      </c>
      <c r="F45" s="45" t="s">
        <v>35</v>
      </c>
      <c r="G45" s="45" t="s">
        <v>58</v>
      </c>
      <c r="H45" s="45" t="s">
        <v>58</v>
      </c>
      <c r="I45" s="45" t="s">
        <v>35</v>
      </c>
      <c r="J45" s="45"/>
      <c r="K45" s="45">
        <f>COUNTIF(C$45:I$45,"F")</f>
        <v>4</v>
      </c>
      <c r="L45" s="54"/>
      <c r="M45" s="45"/>
      <c r="N45" s="49" t="s">
        <v>72</v>
      </c>
      <c r="O45" s="45"/>
      <c r="P45" s="45">
        <f>K48</f>
        <v>16</v>
      </c>
      <c r="Q45" s="46"/>
      <c r="R45" s="46"/>
      <c r="S45" s="46"/>
      <c r="T45" s="46"/>
      <c r="U45" s="46"/>
      <c r="V45" s="46"/>
    </row>
    <row r="46">
      <c r="A46" s="43"/>
      <c r="B46" s="48" t="s">
        <v>332</v>
      </c>
      <c r="C46" s="45" t="s">
        <v>58</v>
      </c>
      <c r="D46" s="45" t="s">
        <v>58</v>
      </c>
      <c r="E46" s="45" t="s">
        <v>58</v>
      </c>
      <c r="F46" s="45" t="s">
        <v>58</v>
      </c>
      <c r="G46" s="45" t="s">
        <v>58</v>
      </c>
      <c r="H46" s="45" t="s">
        <v>58</v>
      </c>
      <c r="I46" s="45" t="s">
        <v>58</v>
      </c>
      <c r="J46" s="45"/>
      <c r="K46" s="45">
        <f>COUNTIF(C$46:I$46,"F")</f>
        <v>0</v>
      </c>
      <c r="L46" s="54"/>
      <c r="M46" s="45"/>
      <c r="N46" s="49" t="s">
        <v>74</v>
      </c>
      <c r="O46" s="45"/>
      <c r="P46" s="100">
        <v>0.873</v>
      </c>
      <c r="Q46" s="46"/>
      <c r="R46" s="46"/>
      <c r="S46" s="46"/>
      <c r="T46" s="46"/>
      <c r="U46" s="46"/>
      <c r="V46" s="46"/>
    </row>
    <row r="47">
      <c r="A47" s="43"/>
      <c r="B47" s="48" t="s">
        <v>333</v>
      </c>
      <c r="C47" s="45" t="s">
        <v>58</v>
      </c>
      <c r="D47" s="45" t="s">
        <v>58</v>
      </c>
      <c r="E47" s="45" t="s">
        <v>58</v>
      </c>
      <c r="F47" s="45" t="s">
        <v>58</v>
      </c>
      <c r="G47" s="45" t="s">
        <v>58</v>
      </c>
      <c r="H47" s="45" t="s">
        <v>58</v>
      </c>
      <c r="I47" s="45" t="s">
        <v>58</v>
      </c>
      <c r="J47" s="45"/>
      <c r="K47" s="55">
        <f>COUNTIF(C$47:I$47,"F")</f>
        <v>0</v>
      </c>
      <c r="L47" s="54"/>
      <c r="M47" s="45"/>
      <c r="N47" s="76"/>
      <c r="O47" s="45"/>
      <c r="P47" s="61"/>
      <c r="Q47" s="46"/>
      <c r="R47" s="46"/>
      <c r="S47" s="46"/>
      <c r="T47" s="46"/>
      <c r="U47" s="46"/>
      <c r="V47" s="46"/>
    </row>
    <row r="48">
      <c r="A48" s="43" t="s">
        <v>104</v>
      </c>
      <c r="B48" s="52" t="s">
        <v>81</v>
      </c>
      <c r="C48" s="53">
        <f>COUNTIF(C$30:E$47,"F")</f>
        <v>6</v>
      </c>
      <c r="F48" s="53">
        <f>COUNTIF(F$30:G$47,"F")</f>
        <v>7</v>
      </c>
      <c r="H48" s="53">
        <f>COUNTIF(H$30:I$47,"F")</f>
        <v>3</v>
      </c>
      <c r="J48" s="45" t="s">
        <v>52</v>
      </c>
      <c r="K48" s="45">
        <f>COUNTIF(C$30:I$47,"F")</f>
        <v>16</v>
      </c>
      <c r="L48" s="54"/>
      <c r="M48" s="45"/>
      <c r="N48" s="45"/>
      <c r="O48" s="45"/>
      <c r="P48" s="45"/>
      <c r="Q48" s="46"/>
      <c r="R48" s="46"/>
      <c r="S48" s="46"/>
      <c r="T48" s="46"/>
      <c r="U48" s="46"/>
      <c r="V48" s="46"/>
    </row>
    <row r="49" ht="12.75" customHeight="1">
      <c r="A49" s="43" t="s">
        <v>105</v>
      </c>
      <c r="B49" s="52" t="s">
        <v>82</v>
      </c>
      <c r="C49" s="53">
        <f>ROUND(C48/K48, 2)</f>
        <v>0.38</v>
      </c>
      <c r="F49" s="53">
        <f>ROUND(F48/K48, 2)</f>
        <v>0.44</v>
      </c>
      <c r="H49" s="53">
        <f>ROUND(H48/K48, 2)</f>
        <v>0.19</v>
      </c>
      <c r="J49" s="45"/>
      <c r="K49" s="45"/>
      <c r="L49" s="45"/>
      <c r="M49" s="45"/>
      <c r="N49" s="45"/>
      <c r="O49" s="45"/>
      <c r="P49" s="45"/>
      <c r="Q49" s="46"/>
      <c r="R49" s="46"/>
      <c r="S49" s="46"/>
      <c r="T49" s="46"/>
      <c r="U49" s="46"/>
      <c r="V49" s="46"/>
    </row>
    <row r="50" ht="12.75" customHeight="1">
      <c r="A50" s="43" t="s">
        <v>234</v>
      </c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45"/>
      <c r="N50" s="45"/>
      <c r="O50" s="45"/>
      <c r="P50" s="45"/>
      <c r="Q50" s="46"/>
      <c r="R50" s="46"/>
      <c r="S50" s="46"/>
      <c r="T50" s="46"/>
      <c r="U50" s="46"/>
      <c r="V50" s="46"/>
    </row>
    <row r="51">
      <c r="A51" s="43" t="s">
        <v>83</v>
      </c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45"/>
      <c r="N51" s="45"/>
      <c r="O51" s="45"/>
      <c r="P51" s="45"/>
      <c r="Q51" s="46"/>
      <c r="R51" s="46"/>
      <c r="S51" s="46"/>
      <c r="T51" s="46"/>
      <c r="U51" s="46"/>
      <c r="V51" s="46"/>
    </row>
    <row r="52" ht="12.75" customHeight="1">
      <c r="A52" s="43" t="s">
        <v>84</v>
      </c>
      <c r="B52" s="44" t="s">
        <v>334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6"/>
      <c r="R52" s="46"/>
      <c r="S52" s="46"/>
      <c r="T52" s="46"/>
      <c r="U52" s="46"/>
      <c r="V52" s="46"/>
    </row>
    <row r="53">
      <c r="A53" s="43" t="s">
        <v>86</v>
      </c>
      <c r="B53" s="48" t="s">
        <v>335</v>
      </c>
      <c r="C53" s="45" t="s">
        <v>58</v>
      </c>
      <c r="D53" s="45" t="s">
        <v>58</v>
      </c>
      <c r="E53" s="45" t="s">
        <v>58</v>
      </c>
      <c r="F53" s="45" t="s">
        <v>58</v>
      </c>
      <c r="G53" s="45" t="s">
        <v>58</v>
      </c>
      <c r="H53" s="45" t="s">
        <v>58</v>
      </c>
      <c r="I53" s="45" t="s">
        <v>58</v>
      </c>
      <c r="J53" s="45"/>
      <c r="K53" s="47">
        <f>COUNTIF(C$16:I$16,"F")</f>
        <v>1</v>
      </c>
      <c r="L53" s="45"/>
      <c r="M53" s="45"/>
      <c r="N53" s="67" t="s">
        <v>69</v>
      </c>
      <c r="O53" s="68"/>
      <c r="P53" s="68">
        <v>126.0</v>
      </c>
      <c r="Q53" s="46"/>
      <c r="R53" s="46"/>
      <c r="S53" s="46"/>
      <c r="T53" s="46"/>
      <c r="U53" s="46"/>
      <c r="V53" s="46"/>
    </row>
    <row r="54">
      <c r="A54" s="43" t="s">
        <v>88</v>
      </c>
      <c r="B54" s="48" t="s">
        <v>336</v>
      </c>
      <c r="C54" s="45" t="s">
        <v>58</v>
      </c>
      <c r="D54" s="45" t="s">
        <v>58</v>
      </c>
      <c r="E54" s="45" t="s">
        <v>58</v>
      </c>
      <c r="F54" s="45" t="s">
        <v>58</v>
      </c>
      <c r="G54" s="45" t="s">
        <v>58</v>
      </c>
      <c r="H54" s="45" t="s">
        <v>58</v>
      </c>
      <c r="I54" s="45" t="s">
        <v>58</v>
      </c>
      <c r="J54" s="45"/>
      <c r="K54" s="45">
        <f>COUNTIF(C$17:I$17,"F")</f>
        <v>0</v>
      </c>
      <c r="L54" s="45"/>
      <c r="M54" s="45"/>
      <c r="N54" s="67" t="s">
        <v>72</v>
      </c>
      <c r="O54" s="68"/>
      <c r="P54" s="68">
        <f>K71</f>
        <v>9</v>
      </c>
      <c r="Q54" s="46"/>
      <c r="R54" s="46"/>
      <c r="S54" s="46"/>
      <c r="T54" s="46"/>
      <c r="U54" s="46"/>
      <c r="V54" s="46"/>
    </row>
    <row r="55">
      <c r="A55" s="43" t="s">
        <v>90</v>
      </c>
      <c r="B55" s="48" t="s">
        <v>337</v>
      </c>
      <c r="C55" s="45" t="s">
        <v>58</v>
      </c>
      <c r="D55" s="45" t="s">
        <v>58</v>
      </c>
      <c r="E55" s="45" t="s">
        <v>58</v>
      </c>
      <c r="F55" s="45" t="s">
        <v>58</v>
      </c>
      <c r="G55" s="45" t="s">
        <v>58</v>
      </c>
      <c r="H55" s="45" t="s">
        <v>58</v>
      </c>
      <c r="I55" s="45" t="s">
        <v>58</v>
      </c>
      <c r="J55" s="45"/>
      <c r="K55" s="45">
        <f>COUNTIF(C$18:I$18,"F")</f>
        <v>0</v>
      </c>
      <c r="L55" s="45"/>
      <c r="M55" s="45"/>
      <c r="N55" s="69" t="s">
        <v>74</v>
      </c>
      <c r="O55" s="68"/>
      <c r="P55" s="101">
        <v>0.9286</v>
      </c>
      <c r="Q55" s="46"/>
      <c r="R55" s="46"/>
      <c r="S55" s="46"/>
      <c r="T55" s="46"/>
      <c r="U55" s="46"/>
      <c r="V55" s="46"/>
    </row>
    <row r="56">
      <c r="A56" s="43"/>
      <c r="B56" s="48" t="s">
        <v>338</v>
      </c>
      <c r="C56" s="45" t="s">
        <v>58</v>
      </c>
      <c r="D56" s="45" t="s">
        <v>58</v>
      </c>
      <c r="E56" s="45" t="s">
        <v>58</v>
      </c>
      <c r="F56" s="45" t="s">
        <v>58</v>
      </c>
      <c r="G56" s="45" t="s">
        <v>58</v>
      </c>
      <c r="H56" s="45" t="s">
        <v>58</v>
      </c>
      <c r="I56" s="45" t="s">
        <v>58</v>
      </c>
      <c r="J56" s="45"/>
      <c r="K56" s="45"/>
      <c r="L56" s="45"/>
      <c r="M56" s="45"/>
      <c r="N56" s="68"/>
      <c r="O56" s="68"/>
      <c r="P56" s="81"/>
      <c r="Q56" s="46"/>
      <c r="R56" s="46"/>
      <c r="S56" s="46"/>
      <c r="T56" s="46"/>
      <c r="U56" s="46"/>
      <c r="V56" s="46"/>
    </row>
    <row r="57">
      <c r="A57" s="43"/>
      <c r="B57" s="48" t="s">
        <v>339</v>
      </c>
      <c r="C57" s="45" t="s">
        <v>58</v>
      </c>
      <c r="D57" s="45" t="s">
        <v>58</v>
      </c>
      <c r="E57" s="45" t="s">
        <v>58</v>
      </c>
      <c r="F57" s="45" t="s">
        <v>58</v>
      </c>
      <c r="G57" s="45" t="s">
        <v>58</v>
      </c>
      <c r="H57" s="45" t="s">
        <v>58</v>
      </c>
      <c r="I57" s="45" t="s">
        <v>58</v>
      </c>
      <c r="J57" s="45"/>
      <c r="K57" s="45"/>
      <c r="L57" s="45"/>
      <c r="M57" s="45"/>
      <c r="N57" s="45"/>
      <c r="O57" s="45"/>
      <c r="P57" s="96"/>
      <c r="Q57" s="46"/>
      <c r="R57" s="46"/>
      <c r="S57" s="46"/>
      <c r="T57" s="46"/>
      <c r="U57" s="46"/>
      <c r="V57" s="46"/>
    </row>
    <row r="58">
      <c r="A58" s="43"/>
      <c r="B58" s="48" t="s">
        <v>340</v>
      </c>
      <c r="C58" s="45" t="s">
        <v>58</v>
      </c>
      <c r="D58" s="45" t="s">
        <v>58</v>
      </c>
      <c r="E58" s="45" t="s">
        <v>58</v>
      </c>
      <c r="F58" s="45" t="s">
        <v>58</v>
      </c>
      <c r="G58" s="45" t="s">
        <v>58</v>
      </c>
      <c r="H58" s="45" t="s">
        <v>58</v>
      </c>
      <c r="I58" s="45" t="s">
        <v>58</v>
      </c>
      <c r="J58" s="45"/>
      <c r="K58" s="45"/>
      <c r="L58" s="45"/>
      <c r="M58" s="45"/>
      <c r="N58" s="45"/>
      <c r="O58" s="45"/>
      <c r="P58" s="96"/>
      <c r="Q58" s="46"/>
      <c r="R58" s="46"/>
      <c r="S58" s="46"/>
      <c r="T58" s="46"/>
      <c r="U58" s="46"/>
      <c r="V58" s="46"/>
    </row>
    <row r="59">
      <c r="A59" s="43"/>
      <c r="B59" s="48" t="s">
        <v>341</v>
      </c>
      <c r="C59" s="45" t="s">
        <v>58</v>
      </c>
      <c r="D59" s="45" t="s">
        <v>58</v>
      </c>
      <c r="E59" s="45" t="s">
        <v>58</v>
      </c>
      <c r="F59" s="45" t="s">
        <v>58</v>
      </c>
      <c r="G59" s="45" t="s">
        <v>58</v>
      </c>
      <c r="H59" s="45" t="s">
        <v>58</v>
      </c>
      <c r="I59" s="45" t="s">
        <v>58</v>
      </c>
      <c r="J59" s="45"/>
      <c r="K59" s="45"/>
      <c r="L59" s="45"/>
      <c r="M59" s="45"/>
      <c r="N59" s="45"/>
      <c r="O59" s="45"/>
      <c r="P59" s="96"/>
      <c r="Q59" s="46"/>
      <c r="R59" s="46"/>
      <c r="S59" s="46"/>
      <c r="T59" s="46"/>
      <c r="U59" s="46"/>
      <c r="V59" s="46"/>
    </row>
    <row r="60">
      <c r="A60" s="43"/>
      <c r="B60" s="48" t="s">
        <v>342</v>
      </c>
      <c r="C60" s="45" t="s">
        <v>58</v>
      </c>
      <c r="D60" s="45" t="s">
        <v>58</v>
      </c>
      <c r="E60" s="45" t="s">
        <v>58</v>
      </c>
      <c r="F60" s="45" t="s">
        <v>58</v>
      </c>
      <c r="G60" s="45" t="s">
        <v>58</v>
      </c>
      <c r="H60" s="45" t="s">
        <v>58</v>
      </c>
      <c r="I60" s="45" t="s">
        <v>58</v>
      </c>
      <c r="J60" s="45"/>
      <c r="K60" s="45"/>
      <c r="L60" s="45"/>
      <c r="M60" s="45"/>
      <c r="N60" s="45"/>
      <c r="O60" s="45"/>
      <c r="P60" s="96"/>
      <c r="Q60" s="46"/>
      <c r="R60" s="46"/>
      <c r="S60" s="46"/>
      <c r="T60" s="46"/>
      <c r="U60" s="46"/>
      <c r="V60" s="46"/>
    </row>
    <row r="61">
      <c r="A61" s="43"/>
      <c r="B61" s="48" t="s">
        <v>343</v>
      </c>
      <c r="C61" s="45" t="s">
        <v>58</v>
      </c>
      <c r="D61" s="45" t="s">
        <v>58</v>
      </c>
      <c r="E61" s="45" t="s">
        <v>58</v>
      </c>
      <c r="F61" s="45" t="s">
        <v>58</v>
      </c>
      <c r="G61" s="45" t="s">
        <v>58</v>
      </c>
      <c r="H61" s="45" t="s">
        <v>58</v>
      </c>
      <c r="I61" s="45" t="s">
        <v>58</v>
      </c>
      <c r="J61" s="45"/>
      <c r="K61" s="45"/>
      <c r="L61" s="45"/>
      <c r="M61" s="45"/>
      <c r="N61" s="45"/>
      <c r="O61" s="45"/>
      <c r="P61" s="96"/>
      <c r="Q61" s="46"/>
      <c r="R61" s="46"/>
      <c r="S61" s="46"/>
      <c r="T61" s="46"/>
      <c r="U61" s="46"/>
      <c r="V61" s="46"/>
    </row>
    <row r="62">
      <c r="A62" s="43"/>
      <c r="B62" s="48" t="s">
        <v>344</v>
      </c>
      <c r="C62" s="45" t="s">
        <v>58</v>
      </c>
      <c r="D62" s="45" t="s">
        <v>58</v>
      </c>
      <c r="E62" s="45" t="s">
        <v>58</v>
      </c>
      <c r="F62" s="45" t="s">
        <v>58</v>
      </c>
      <c r="G62" s="45" t="s">
        <v>58</v>
      </c>
      <c r="H62" s="45" t="s">
        <v>58</v>
      </c>
      <c r="I62" s="45" t="s">
        <v>58</v>
      </c>
      <c r="J62" s="45"/>
      <c r="K62" s="45"/>
      <c r="L62" s="45"/>
      <c r="M62" s="45"/>
      <c r="N62" s="45"/>
      <c r="O62" s="45"/>
      <c r="P62" s="96"/>
      <c r="Q62" s="46"/>
      <c r="R62" s="46"/>
      <c r="S62" s="46"/>
      <c r="T62" s="46"/>
      <c r="U62" s="46"/>
      <c r="V62" s="46"/>
    </row>
    <row r="63">
      <c r="A63" s="43"/>
      <c r="B63" s="48" t="s">
        <v>345</v>
      </c>
      <c r="C63" s="45" t="s">
        <v>58</v>
      </c>
      <c r="D63" s="45" t="s">
        <v>58</v>
      </c>
      <c r="E63" s="45" t="s">
        <v>58</v>
      </c>
      <c r="F63" s="45" t="s">
        <v>58</v>
      </c>
      <c r="G63" s="45" t="s">
        <v>35</v>
      </c>
      <c r="H63" s="45" t="s">
        <v>58</v>
      </c>
      <c r="I63" s="45" t="s">
        <v>58</v>
      </c>
      <c r="J63" s="45"/>
      <c r="K63" s="45"/>
      <c r="L63" s="45"/>
      <c r="M63" s="45"/>
      <c r="N63" s="45"/>
      <c r="O63" s="45"/>
      <c r="P63" s="96"/>
      <c r="Q63" s="46"/>
      <c r="R63" s="46"/>
      <c r="S63" s="46"/>
      <c r="T63" s="46"/>
      <c r="U63" s="46"/>
      <c r="V63" s="46"/>
    </row>
    <row r="64">
      <c r="A64" s="43"/>
      <c r="B64" s="48" t="s">
        <v>346</v>
      </c>
      <c r="C64" s="45" t="s">
        <v>58</v>
      </c>
      <c r="D64" s="45" t="s">
        <v>58</v>
      </c>
      <c r="E64" s="45" t="s">
        <v>58</v>
      </c>
      <c r="F64" s="45" t="s">
        <v>58</v>
      </c>
      <c r="G64" s="45" t="s">
        <v>58</v>
      </c>
      <c r="H64" s="45" t="s">
        <v>58</v>
      </c>
      <c r="I64" s="45" t="s">
        <v>58</v>
      </c>
      <c r="J64" s="45"/>
      <c r="K64" s="45"/>
      <c r="L64" s="45"/>
      <c r="M64" s="45"/>
      <c r="N64" s="45"/>
      <c r="O64" s="45"/>
      <c r="P64" s="96"/>
      <c r="Q64" s="46"/>
      <c r="R64" s="46"/>
      <c r="S64" s="46"/>
      <c r="T64" s="46"/>
      <c r="U64" s="46"/>
      <c r="V64" s="46"/>
    </row>
    <row r="65">
      <c r="A65" s="43"/>
      <c r="B65" s="48" t="s">
        <v>347</v>
      </c>
      <c r="C65" s="45" t="s">
        <v>58</v>
      </c>
      <c r="D65" s="45" t="s">
        <v>58</v>
      </c>
      <c r="E65" s="45" t="s">
        <v>58</v>
      </c>
      <c r="F65" s="45" t="s">
        <v>58</v>
      </c>
      <c r="G65" s="45" t="s">
        <v>58</v>
      </c>
      <c r="H65" s="45" t="s">
        <v>58</v>
      </c>
      <c r="I65" s="45" t="s">
        <v>58</v>
      </c>
      <c r="J65" s="45"/>
      <c r="K65" s="45"/>
      <c r="L65" s="45"/>
      <c r="M65" s="45"/>
      <c r="N65" s="45"/>
      <c r="O65" s="45"/>
      <c r="P65" s="96"/>
      <c r="Q65" s="46"/>
      <c r="R65" s="46"/>
      <c r="S65" s="46"/>
      <c r="T65" s="46"/>
      <c r="U65" s="46"/>
      <c r="V65" s="46"/>
    </row>
    <row r="66">
      <c r="A66" s="43"/>
      <c r="B66" s="48" t="s">
        <v>348</v>
      </c>
      <c r="C66" s="45" t="s">
        <v>58</v>
      </c>
      <c r="D66" s="45" t="s">
        <v>58</v>
      </c>
      <c r="E66" s="45" t="s">
        <v>58</v>
      </c>
      <c r="F66" s="45" t="s">
        <v>35</v>
      </c>
      <c r="G66" s="45" t="s">
        <v>35</v>
      </c>
      <c r="H66" s="45" t="s">
        <v>58</v>
      </c>
      <c r="I66" s="45" t="s">
        <v>58</v>
      </c>
      <c r="J66" s="45"/>
      <c r="K66" s="45"/>
      <c r="L66" s="45"/>
      <c r="M66" s="45"/>
      <c r="N66" s="45"/>
      <c r="O66" s="45"/>
      <c r="P66" s="96"/>
      <c r="Q66" s="46"/>
      <c r="R66" s="46"/>
      <c r="S66" s="46"/>
      <c r="T66" s="46"/>
      <c r="U66" s="46"/>
      <c r="V66" s="46"/>
    </row>
    <row r="67">
      <c r="A67" s="43"/>
      <c r="B67" s="48" t="s">
        <v>349</v>
      </c>
      <c r="C67" s="45" t="s">
        <v>58</v>
      </c>
      <c r="D67" s="45" t="s">
        <v>58</v>
      </c>
      <c r="E67" s="45" t="s">
        <v>58</v>
      </c>
      <c r="F67" s="45" t="s">
        <v>35</v>
      </c>
      <c r="G67" s="45" t="s">
        <v>35</v>
      </c>
      <c r="H67" s="45" t="s">
        <v>58</v>
      </c>
      <c r="I67" s="45" t="s">
        <v>58</v>
      </c>
      <c r="J67" s="45"/>
      <c r="K67" s="45"/>
      <c r="L67" s="45"/>
      <c r="M67" s="45"/>
      <c r="N67" s="45"/>
      <c r="O67" s="45"/>
      <c r="P67" s="96"/>
      <c r="Q67" s="46"/>
      <c r="R67" s="46"/>
      <c r="S67" s="46"/>
      <c r="T67" s="46"/>
      <c r="U67" s="46"/>
      <c r="V67" s="46"/>
    </row>
    <row r="68">
      <c r="A68" s="43"/>
      <c r="B68" s="48" t="s">
        <v>350</v>
      </c>
      <c r="C68" s="45" t="s">
        <v>58</v>
      </c>
      <c r="D68" s="45" t="s">
        <v>35</v>
      </c>
      <c r="E68" s="45" t="s">
        <v>35</v>
      </c>
      <c r="F68" s="45" t="s">
        <v>35</v>
      </c>
      <c r="G68" s="45" t="s">
        <v>58</v>
      </c>
      <c r="H68" s="45" t="s">
        <v>58</v>
      </c>
      <c r="I68" s="45" t="s">
        <v>35</v>
      </c>
      <c r="J68" s="45"/>
      <c r="K68" s="45"/>
      <c r="L68" s="45"/>
      <c r="M68" s="45"/>
      <c r="N68" s="45"/>
      <c r="O68" s="45"/>
      <c r="P68" s="96"/>
      <c r="Q68" s="46"/>
      <c r="R68" s="46"/>
      <c r="S68" s="46"/>
      <c r="T68" s="46"/>
      <c r="U68" s="46"/>
      <c r="V68" s="46"/>
    </row>
    <row r="69">
      <c r="A69" s="43"/>
      <c r="B69" s="48" t="s">
        <v>351</v>
      </c>
      <c r="C69" s="45" t="s">
        <v>58</v>
      </c>
      <c r="D69" s="45" t="s">
        <v>58</v>
      </c>
      <c r="E69" s="45" t="s">
        <v>58</v>
      </c>
      <c r="F69" s="45" t="s">
        <v>58</v>
      </c>
      <c r="G69" s="45" t="s">
        <v>58</v>
      </c>
      <c r="H69" s="45" t="s">
        <v>58</v>
      </c>
      <c r="I69" s="45" t="s">
        <v>58</v>
      </c>
      <c r="J69" s="45"/>
      <c r="K69" s="45"/>
      <c r="L69" s="45"/>
      <c r="M69" s="45"/>
      <c r="N69" s="45"/>
      <c r="O69" s="45"/>
      <c r="P69" s="96"/>
      <c r="Q69" s="46"/>
      <c r="R69" s="46"/>
      <c r="S69" s="46"/>
      <c r="T69" s="46"/>
      <c r="U69" s="46"/>
      <c r="V69" s="46"/>
    </row>
    <row r="70">
      <c r="A70" s="43"/>
      <c r="B70" s="48" t="s">
        <v>352</v>
      </c>
      <c r="C70" s="45" t="s">
        <v>58</v>
      </c>
      <c r="D70" s="45" t="s">
        <v>58</v>
      </c>
      <c r="E70" s="45" t="s">
        <v>58</v>
      </c>
      <c r="F70" s="45" t="s">
        <v>58</v>
      </c>
      <c r="G70" s="45" t="s">
        <v>58</v>
      </c>
      <c r="H70" s="45" t="s">
        <v>58</v>
      </c>
      <c r="I70" s="45" t="s">
        <v>58</v>
      </c>
      <c r="J70" s="45"/>
      <c r="K70" s="45"/>
      <c r="L70" s="45"/>
      <c r="M70" s="45"/>
      <c r="N70" s="45"/>
      <c r="O70" s="45"/>
      <c r="P70" s="96"/>
      <c r="Q70" s="46"/>
      <c r="R70" s="46"/>
      <c r="S70" s="46"/>
      <c r="T70" s="46"/>
      <c r="U70" s="46"/>
      <c r="V70" s="46"/>
    </row>
    <row r="71">
      <c r="A71" s="43" t="s">
        <v>104</v>
      </c>
      <c r="B71" s="52" t="s">
        <v>81</v>
      </c>
      <c r="C71" s="53">
        <f>COUNTIF(C$53:E$70,"F")</f>
        <v>2</v>
      </c>
      <c r="F71" s="53">
        <f>COUNTIF(F$53:G$70,"F")</f>
        <v>6</v>
      </c>
      <c r="H71" s="53">
        <f>COUNTIF(H$53:I$70,"F")</f>
        <v>1</v>
      </c>
      <c r="J71" s="45" t="s">
        <v>52</v>
      </c>
      <c r="K71" s="45">
        <f>COUNTIF(C$53:I$70,"F")</f>
        <v>9</v>
      </c>
      <c r="L71" s="54"/>
      <c r="M71" s="45"/>
      <c r="N71" s="45"/>
      <c r="O71" s="45"/>
      <c r="P71" s="45"/>
      <c r="Q71" s="46"/>
      <c r="R71" s="46"/>
      <c r="S71" s="46"/>
      <c r="T71" s="46"/>
      <c r="U71" s="46"/>
      <c r="V71" s="46"/>
    </row>
    <row r="72" ht="12.75" customHeight="1">
      <c r="A72" s="43" t="s">
        <v>105</v>
      </c>
      <c r="B72" s="52" t="s">
        <v>82</v>
      </c>
      <c r="C72" s="53">
        <f>ROUND(C71/K71, 2)</f>
        <v>0.22</v>
      </c>
      <c r="F72" s="53">
        <f>ROUND(F71/K71, 2)</f>
        <v>0.67</v>
      </c>
      <c r="H72" s="53">
        <f>ROUND(H71/K71, 2)</f>
        <v>0.11</v>
      </c>
      <c r="J72" s="45"/>
      <c r="K72" s="45"/>
      <c r="L72" s="45"/>
      <c r="M72" s="45"/>
      <c r="N72" s="45"/>
      <c r="O72" s="45"/>
      <c r="P72" s="45"/>
      <c r="Q72" s="46"/>
      <c r="R72" s="46"/>
      <c r="S72" s="46"/>
      <c r="T72" s="46"/>
      <c r="U72" s="46"/>
      <c r="V72" s="46"/>
    </row>
    <row r="73">
      <c r="A73" s="43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45"/>
      <c r="N73" s="45"/>
      <c r="O73" s="45"/>
      <c r="P73" s="45"/>
      <c r="Q73" s="46"/>
      <c r="R73" s="46"/>
      <c r="S73" s="46"/>
      <c r="T73" s="46"/>
      <c r="U73" s="46"/>
      <c r="V73" s="46"/>
    </row>
    <row r="74" ht="12.75" customHeight="1">
      <c r="A74" s="43" t="s">
        <v>84</v>
      </c>
      <c r="B74" s="44" t="s">
        <v>353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6"/>
      <c r="R74" s="46"/>
      <c r="S74" s="46"/>
      <c r="T74" s="46"/>
      <c r="U74" s="46"/>
      <c r="V74" s="46"/>
    </row>
    <row r="75">
      <c r="A75" s="43" t="s">
        <v>86</v>
      </c>
      <c r="B75" s="48" t="s">
        <v>354</v>
      </c>
      <c r="C75" s="45" t="s">
        <v>58</v>
      </c>
      <c r="D75" s="45" t="s">
        <v>58</v>
      </c>
      <c r="E75" s="45" t="s">
        <v>58</v>
      </c>
      <c r="F75" s="45" t="s">
        <v>35</v>
      </c>
      <c r="G75" s="45" t="s">
        <v>35</v>
      </c>
      <c r="H75" s="45" t="s">
        <v>58</v>
      </c>
      <c r="I75" s="45" t="s">
        <v>58</v>
      </c>
      <c r="J75" s="45"/>
      <c r="K75" s="47">
        <f>COUNTIF(C$16:I$16,"F")</f>
        <v>1</v>
      </c>
      <c r="L75" s="45"/>
      <c r="M75" s="45"/>
      <c r="N75" s="49" t="s">
        <v>69</v>
      </c>
      <c r="O75" s="45"/>
      <c r="P75" s="45">
        <v>140.0</v>
      </c>
      <c r="Q75" s="46"/>
      <c r="R75" s="46"/>
      <c r="S75" s="46"/>
      <c r="T75" s="46"/>
      <c r="U75" s="46"/>
      <c r="V75" s="46"/>
    </row>
    <row r="76">
      <c r="A76" s="43" t="s">
        <v>88</v>
      </c>
      <c r="B76" s="48" t="s">
        <v>355</v>
      </c>
      <c r="C76" s="45" t="s">
        <v>58</v>
      </c>
      <c r="D76" s="45" t="s">
        <v>58</v>
      </c>
      <c r="E76" s="45" t="s">
        <v>58</v>
      </c>
      <c r="F76" s="45" t="s">
        <v>35</v>
      </c>
      <c r="G76" s="45" t="s">
        <v>35</v>
      </c>
      <c r="H76" s="45" t="s">
        <v>58</v>
      </c>
      <c r="I76" s="45" t="s">
        <v>58</v>
      </c>
      <c r="J76" s="45"/>
      <c r="K76" s="45">
        <f>COUNTIF(C$17:I$17,"F")</f>
        <v>0</v>
      </c>
      <c r="L76" s="45"/>
      <c r="M76" s="45"/>
      <c r="N76" s="49" t="s">
        <v>72</v>
      </c>
      <c r="O76" s="45"/>
      <c r="P76" s="45">
        <f>K95</f>
        <v>16</v>
      </c>
      <c r="Q76" s="46"/>
      <c r="R76" s="46"/>
      <c r="S76" s="46"/>
      <c r="T76" s="46"/>
      <c r="U76" s="46"/>
      <c r="V76" s="46"/>
    </row>
    <row r="77">
      <c r="A77" s="43" t="s">
        <v>90</v>
      </c>
      <c r="B77" s="48" t="s">
        <v>356</v>
      </c>
      <c r="C77" s="45" t="s">
        <v>58</v>
      </c>
      <c r="D77" s="45" t="s">
        <v>58</v>
      </c>
      <c r="E77" s="45" t="s">
        <v>58</v>
      </c>
      <c r="F77" s="45" t="s">
        <v>58</v>
      </c>
      <c r="G77" s="45" t="s">
        <v>58</v>
      </c>
      <c r="H77" s="45" t="s">
        <v>58</v>
      </c>
      <c r="I77" s="45" t="s">
        <v>58</v>
      </c>
      <c r="J77" s="45"/>
      <c r="K77" s="45">
        <f>COUNTIF(C$18:I$18,"F")</f>
        <v>0</v>
      </c>
      <c r="L77" s="45"/>
      <c r="M77" s="45"/>
      <c r="N77" s="50" t="s">
        <v>74</v>
      </c>
      <c r="O77" s="58"/>
      <c r="P77" s="102">
        <v>0.8857</v>
      </c>
      <c r="Q77" s="46"/>
      <c r="R77" s="46"/>
      <c r="S77" s="46"/>
      <c r="T77" s="46"/>
      <c r="U77" s="46"/>
      <c r="V77" s="46"/>
    </row>
    <row r="78">
      <c r="A78" s="43"/>
      <c r="B78" s="48" t="s">
        <v>357</v>
      </c>
      <c r="C78" s="45" t="s">
        <v>58</v>
      </c>
      <c r="D78" s="45" t="s">
        <v>58</v>
      </c>
      <c r="E78" s="45" t="s">
        <v>58</v>
      </c>
      <c r="F78" s="45" t="s">
        <v>58</v>
      </c>
      <c r="G78" s="45" t="s">
        <v>58</v>
      </c>
      <c r="H78" s="45" t="s">
        <v>58</v>
      </c>
      <c r="I78" s="45" t="s">
        <v>58</v>
      </c>
      <c r="J78" s="45"/>
      <c r="K78" s="45"/>
      <c r="L78" s="45"/>
      <c r="M78" s="45"/>
      <c r="N78" s="45"/>
      <c r="O78" s="45"/>
      <c r="P78" s="61"/>
      <c r="Q78" s="46"/>
      <c r="R78" s="46"/>
      <c r="S78" s="46"/>
      <c r="T78" s="46"/>
      <c r="U78" s="46"/>
      <c r="V78" s="46"/>
    </row>
    <row r="79">
      <c r="A79" s="43"/>
      <c r="B79" s="48" t="s">
        <v>358</v>
      </c>
      <c r="C79" s="45" t="s">
        <v>58</v>
      </c>
      <c r="D79" s="45" t="s">
        <v>58</v>
      </c>
      <c r="E79" s="45" t="s">
        <v>58</v>
      </c>
      <c r="F79" s="45" t="s">
        <v>58</v>
      </c>
      <c r="G79" s="45" t="s">
        <v>58</v>
      </c>
      <c r="H79" s="45" t="s">
        <v>58</v>
      </c>
      <c r="I79" s="45" t="s">
        <v>58</v>
      </c>
      <c r="J79" s="45"/>
      <c r="K79" s="45"/>
      <c r="L79" s="45"/>
      <c r="M79" s="45"/>
      <c r="N79" s="45"/>
      <c r="O79" s="45"/>
      <c r="P79" s="96"/>
      <c r="Q79" s="46"/>
      <c r="R79" s="46"/>
      <c r="S79" s="46"/>
      <c r="T79" s="46"/>
      <c r="U79" s="46"/>
      <c r="V79" s="46"/>
    </row>
    <row r="80">
      <c r="A80" s="43"/>
      <c r="B80" s="48" t="s">
        <v>359</v>
      </c>
      <c r="C80" s="45" t="s">
        <v>58</v>
      </c>
      <c r="D80" s="45" t="s">
        <v>58</v>
      </c>
      <c r="E80" s="45" t="s">
        <v>58</v>
      </c>
      <c r="F80" s="45" t="s">
        <v>58</v>
      </c>
      <c r="G80" s="45" t="s">
        <v>58</v>
      </c>
      <c r="H80" s="45" t="s">
        <v>58</v>
      </c>
      <c r="I80" s="45" t="s">
        <v>58</v>
      </c>
      <c r="J80" s="45"/>
      <c r="K80" s="45"/>
      <c r="L80" s="45"/>
      <c r="M80" s="45"/>
      <c r="N80" s="45"/>
      <c r="O80" s="45"/>
      <c r="P80" s="96"/>
      <c r="Q80" s="46"/>
      <c r="R80" s="46"/>
      <c r="S80" s="46"/>
      <c r="T80" s="46"/>
      <c r="U80" s="46"/>
      <c r="V80" s="46"/>
    </row>
    <row r="81">
      <c r="A81" s="43"/>
      <c r="B81" s="48" t="s">
        <v>360</v>
      </c>
      <c r="C81" s="45" t="s">
        <v>58</v>
      </c>
      <c r="D81" s="45" t="s">
        <v>58</v>
      </c>
      <c r="E81" s="45" t="s">
        <v>58</v>
      </c>
      <c r="F81" s="45" t="s">
        <v>58</v>
      </c>
      <c r="G81" s="45" t="s">
        <v>58</v>
      </c>
      <c r="H81" s="45" t="s">
        <v>58</v>
      </c>
      <c r="I81" s="45" t="s">
        <v>58</v>
      </c>
      <c r="J81" s="45"/>
      <c r="K81" s="45"/>
      <c r="L81" s="45"/>
      <c r="M81" s="45"/>
      <c r="N81" s="45"/>
      <c r="O81" s="45"/>
      <c r="P81" s="96"/>
      <c r="Q81" s="46"/>
      <c r="R81" s="46"/>
      <c r="S81" s="46"/>
      <c r="T81" s="46"/>
      <c r="U81" s="46"/>
      <c r="V81" s="46"/>
    </row>
    <row r="82">
      <c r="A82" s="43"/>
      <c r="B82" s="48" t="s">
        <v>361</v>
      </c>
      <c r="C82" s="45" t="s">
        <v>58</v>
      </c>
      <c r="D82" s="45" t="s">
        <v>58</v>
      </c>
      <c r="E82" s="45" t="s">
        <v>58</v>
      </c>
      <c r="F82" s="45" t="s">
        <v>58</v>
      </c>
      <c r="G82" s="45" t="s">
        <v>58</v>
      </c>
      <c r="H82" s="45" t="s">
        <v>58</v>
      </c>
      <c r="I82" s="45" t="s">
        <v>58</v>
      </c>
      <c r="J82" s="45"/>
      <c r="K82" s="45"/>
      <c r="L82" s="45"/>
      <c r="M82" s="45"/>
      <c r="N82" s="45"/>
      <c r="O82" s="45"/>
      <c r="P82" s="96"/>
      <c r="Q82" s="46"/>
      <c r="R82" s="46"/>
      <c r="S82" s="46"/>
      <c r="T82" s="46"/>
      <c r="U82" s="46"/>
      <c r="V82" s="46"/>
    </row>
    <row r="83">
      <c r="A83" s="43"/>
      <c r="B83" s="48" t="s">
        <v>362</v>
      </c>
      <c r="C83" s="45" t="s">
        <v>58</v>
      </c>
      <c r="D83" s="45" t="s">
        <v>58</v>
      </c>
      <c r="E83" s="45" t="s">
        <v>58</v>
      </c>
      <c r="F83" s="45" t="s">
        <v>58</v>
      </c>
      <c r="G83" s="45" t="s">
        <v>58</v>
      </c>
      <c r="H83" s="45" t="s">
        <v>58</v>
      </c>
      <c r="I83" s="45" t="s">
        <v>58</v>
      </c>
      <c r="J83" s="45"/>
      <c r="K83" s="45"/>
      <c r="L83" s="45"/>
      <c r="M83" s="45"/>
      <c r="N83" s="45"/>
      <c r="O83" s="45"/>
      <c r="P83" s="96"/>
      <c r="Q83" s="46"/>
      <c r="R83" s="46"/>
      <c r="S83" s="46"/>
      <c r="T83" s="46"/>
      <c r="U83" s="46"/>
      <c r="V83" s="46"/>
    </row>
    <row r="84">
      <c r="A84" s="43"/>
      <c r="B84" s="48" t="s">
        <v>363</v>
      </c>
      <c r="C84" s="45" t="s">
        <v>58</v>
      </c>
      <c r="D84" s="45" t="s">
        <v>58</v>
      </c>
      <c r="E84" s="45" t="s">
        <v>58</v>
      </c>
      <c r="F84" s="45" t="s">
        <v>58</v>
      </c>
      <c r="G84" s="45" t="s">
        <v>58</v>
      </c>
      <c r="H84" s="45" t="s">
        <v>58</v>
      </c>
      <c r="I84" s="45" t="s">
        <v>58</v>
      </c>
      <c r="J84" s="45"/>
      <c r="K84" s="45"/>
      <c r="L84" s="45"/>
      <c r="M84" s="45"/>
      <c r="N84" s="45"/>
      <c r="O84" s="45"/>
      <c r="P84" s="96"/>
      <c r="Q84" s="46"/>
      <c r="R84" s="46"/>
      <c r="S84" s="46"/>
      <c r="T84" s="46"/>
      <c r="U84" s="46"/>
      <c r="V84" s="46"/>
    </row>
    <row r="85">
      <c r="A85" s="43"/>
      <c r="B85" s="48" t="s">
        <v>364</v>
      </c>
      <c r="C85" s="45" t="s">
        <v>58</v>
      </c>
      <c r="D85" s="45" t="s">
        <v>58</v>
      </c>
      <c r="E85" s="45" t="s">
        <v>58</v>
      </c>
      <c r="F85" s="45" t="s">
        <v>58</v>
      </c>
      <c r="G85" s="45" t="s">
        <v>58</v>
      </c>
      <c r="H85" s="45" t="s">
        <v>58</v>
      </c>
      <c r="I85" s="45" t="s">
        <v>58</v>
      </c>
      <c r="J85" s="45"/>
      <c r="K85" s="45"/>
      <c r="L85" s="45"/>
      <c r="M85" s="45"/>
      <c r="N85" s="45"/>
      <c r="O85" s="45"/>
      <c r="P85" s="96"/>
      <c r="Q85" s="46"/>
      <c r="R85" s="46"/>
      <c r="S85" s="46"/>
      <c r="T85" s="46"/>
      <c r="U85" s="46"/>
      <c r="V85" s="46"/>
    </row>
    <row r="86">
      <c r="A86" s="43"/>
      <c r="B86" s="48" t="s">
        <v>365</v>
      </c>
      <c r="C86" s="45" t="s">
        <v>58</v>
      </c>
      <c r="D86" s="45" t="s">
        <v>58</v>
      </c>
      <c r="E86" s="45" t="s">
        <v>58</v>
      </c>
      <c r="F86" s="45" t="s">
        <v>58</v>
      </c>
      <c r="G86" s="45" t="s">
        <v>58</v>
      </c>
      <c r="H86" s="45" t="s">
        <v>58</v>
      </c>
      <c r="I86" s="45" t="s">
        <v>58</v>
      </c>
      <c r="J86" s="45"/>
      <c r="K86" s="45"/>
      <c r="L86" s="45"/>
      <c r="M86" s="45"/>
      <c r="N86" s="45"/>
      <c r="O86" s="45"/>
      <c r="P86" s="96"/>
      <c r="Q86" s="46"/>
      <c r="R86" s="46"/>
      <c r="S86" s="46"/>
      <c r="T86" s="46"/>
      <c r="U86" s="46"/>
      <c r="V86" s="46"/>
    </row>
    <row r="87">
      <c r="A87" s="43"/>
      <c r="B87" s="48" t="s">
        <v>366</v>
      </c>
      <c r="C87" s="45" t="s">
        <v>58</v>
      </c>
      <c r="D87" s="45" t="s">
        <v>35</v>
      </c>
      <c r="E87" s="45" t="s">
        <v>35</v>
      </c>
      <c r="F87" s="45" t="s">
        <v>35</v>
      </c>
      <c r="G87" s="45" t="s">
        <v>58</v>
      </c>
      <c r="H87" s="45" t="s">
        <v>58</v>
      </c>
      <c r="I87" s="45" t="s">
        <v>35</v>
      </c>
      <c r="J87" s="45"/>
      <c r="K87" s="45"/>
      <c r="L87" s="45"/>
      <c r="M87" s="45"/>
      <c r="N87" s="45"/>
      <c r="O87" s="45"/>
      <c r="P87" s="96"/>
      <c r="Q87" s="46"/>
      <c r="R87" s="46"/>
      <c r="S87" s="46"/>
      <c r="T87" s="46"/>
      <c r="U87" s="46"/>
      <c r="V87" s="46"/>
    </row>
    <row r="88">
      <c r="A88" s="43"/>
      <c r="B88" s="48" t="s">
        <v>367</v>
      </c>
      <c r="C88" s="45" t="s">
        <v>58</v>
      </c>
      <c r="D88" s="45" t="s">
        <v>35</v>
      </c>
      <c r="E88" s="45" t="s">
        <v>35</v>
      </c>
      <c r="F88" s="45" t="s">
        <v>35</v>
      </c>
      <c r="G88" s="45" t="s">
        <v>58</v>
      </c>
      <c r="H88" s="45" t="s">
        <v>58</v>
      </c>
      <c r="I88" s="45" t="s">
        <v>35</v>
      </c>
      <c r="J88" s="45"/>
      <c r="K88" s="45"/>
      <c r="L88" s="45"/>
      <c r="M88" s="45"/>
      <c r="N88" s="45"/>
      <c r="O88" s="45"/>
      <c r="P88" s="96"/>
      <c r="Q88" s="46"/>
      <c r="R88" s="46"/>
      <c r="S88" s="46"/>
      <c r="T88" s="46"/>
      <c r="U88" s="46"/>
      <c r="V88" s="46"/>
    </row>
    <row r="89">
      <c r="A89" s="43"/>
      <c r="B89" s="48" t="s">
        <v>368</v>
      </c>
      <c r="C89" s="45" t="s">
        <v>58</v>
      </c>
      <c r="D89" s="45" t="s">
        <v>35</v>
      </c>
      <c r="E89" s="45" t="s">
        <v>35</v>
      </c>
      <c r="F89" s="45" t="s">
        <v>35</v>
      </c>
      <c r="G89" s="45" t="s">
        <v>58</v>
      </c>
      <c r="H89" s="45" t="s">
        <v>58</v>
      </c>
      <c r="I89" s="45" t="s">
        <v>35</v>
      </c>
      <c r="J89" s="45"/>
      <c r="K89" s="45"/>
      <c r="L89" s="45"/>
      <c r="M89" s="45"/>
      <c r="N89" s="45"/>
      <c r="O89" s="45"/>
      <c r="P89" s="96"/>
      <c r="Q89" s="46"/>
      <c r="R89" s="46"/>
      <c r="S89" s="46"/>
      <c r="T89" s="46"/>
      <c r="U89" s="46"/>
      <c r="V89" s="46"/>
    </row>
    <row r="90">
      <c r="A90" s="43"/>
      <c r="B90" s="48" t="s">
        <v>369</v>
      </c>
      <c r="C90" s="45" t="s">
        <v>58</v>
      </c>
      <c r="D90" s="45" t="s">
        <v>58</v>
      </c>
      <c r="E90" s="45" t="s">
        <v>58</v>
      </c>
      <c r="F90" s="45" t="s">
        <v>58</v>
      </c>
      <c r="G90" s="45" t="s">
        <v>58</v>
      </c>
      <c r="H90" s="45" t="s">
        <v>58</v>
      </c>
      <c r="I90" s="45" t="s">
        <v>58</v>
      </c>
      <c r="J90" s="45"/>
      <c r="K90" s="45"/>
      <c r="L90" s="45"/>
      <c r="M90" s="45"/>
      <c r="N90" s="45"/>
      <c r="O90" s="45"/>
      <c r="P90" s="96"/>
      <c r="Q90" s="46"/>
      <c r="R90" s="46"/>
      <c r="S90" s="46"/>
      <c r="T90" s="46"/>
      <c r="U90" s="46"/>
      <c r="V90" s="46"/>
    </row>
    <row r="91">
      <c r="A91" s="43"/>
      <c r="B91" s="48" t="s">
        <v>370</v>
      </c>
      <c r="C91" s="45" t="s">
        <v>58</v>
      </c>
      <c r="D91" s="45" t="s">
        <v>58</v>
      </c>
      <c r="E91" s="45" t="s">
        <v>58</v>
      </c>
      <c r="F91" s="45" t="s">
        <v>58</v>
      </c>
      <c r="G91" s="45" t="s">
        <v>58</v>
      </c>
      <c r="H91" s="45" t="s">
        <v>58</v>
      </c>
      <c r="I91" s="45" t="s">
        <v>58</v>
      </c>
      <c r="J91" s="45"/>
      <c r="K91" s="45"/>
      <c r="L91" s="45"/>
      <c r="M91" s="45"/>
      <c r="N91" s="45"/>
      <c r="O91" s="45"/>
      <c r="P91" s="96"/>
      <c r="Q91" s="46"/>
      <c r="R91" s="46"/>
      <c r="S91" s="46"/>
      <c r="T91" s="46"/>
      <c r="U91" s="46"/>
      <c r="V91" s="46"/>
    </row>
    <row r="92">
      <c r="A92" s="43"/>
      <c r="B92" s="48" t="s">
        <v>371</v>
      </c>
      <c r="C92" s="45" t="s">
        <v>58</v>
      </c>
      <c r="D92" s="45" t="s">
        <v>58</v>
      </c>
      <c r="E92" s="45" t="s">
        <v>58</v>
      </c>
      <c r="F92" s="45" t="s">
        <v>58</v>
      </c>
      <c r="G92" s="45" t="s">
        <v>58</v>
      </c>
      <c r="H92" s="45" t="s">
        <v>58</v>
      </c>
      <c r="I92" s="45" t="s">
        <v>58</v>
      </c>
      <c r="J92" s="45"/>
      <c r="K92" s="45"/>
      <c r="L92" s="45"/>
      <c r="M92" s="45"/>
      <c r="N92" s="45"/>
      <c r="O92" s="45"/>
      <c r="P92" s="96"/>
      <c r="Q92" s="46"/>
      <c r="R92" s="46"/>
      <c r="S92" s="46"/>
      <c r="T92" s="46"/>
      <c r="U92" s="46"/>
      <c r="V92" s="46"/>
    </row>
    <row r="93">
      <c r="A93" s="43"/>
      <c r="B93" s="48" t="s">
        <v>372</v>
      </c>
      <c r="C93" s="45" t="s">
        <v>58</v>
      </c>
      <c r="D93" s="45" t="s">
        <v>58</v>
      </c>
      <c r="E93" s="45" t="s">
        <v>58</v>
      </c>
      <c r="F93" s="45" t="s">
        <v>58</v>
      </c>
      <c r="G93" s="45" t="s">
        <v>58</v>
      </c>
      <c r="H93" s="45" t="s">
        <v>58</v>
      </c>
      <c r="I93" s="45" t="s">
        <v>58</v>
      </c>
      <c r="J93" s="45"/>
      <c r="K93" s="45"/>
      <c r="L93" s="45"/>
      <c r="M93" s="45"/>
      <c r="N93" s="45"/>
      <c r="O93" s="45"/>
      <c r="P93" s="96"/>
      <c r="Q93" s="46"/>
      <c r="R93" s="46"/>
      <c r="S93" s="46"/>
      <c r="T93" s="46"/>
      <c r="U93" s="46"/>
      <c r="V93" s="46"/>
    </row>
    <row r="94">
      <c r="A94" s="43"/>
      <c r="B94" s="48" t="s">
        <v>373</v>
      </c>
      <c r="C94" s="45" t="s">
        <v>58</v>
      </c>
      <c r="D94" s="45" t="s">
        <v>58</v>
      </c>
      <c r="E94" s="45" t="s">
        <v>58</v>
      </c>
      <c r="F94" s="45" t="s">
        <v>58</v>
      </c>
      <c r="G94" s="45" t="s">
        <v>58</v>
      </c>
      <c r="H94" s="45" t="s">
        <v>58</v>
      </c>
      <c r="I94" s="45" t="s">
        <v>58</v>
      </c>
      <c r="J94" s="45"/>
      <c r="K94" s="45"/>
      <c r="L94" s="45"/>
      <c r="M94" s="45"/>
      <c r="N94" s="45"/>
      <c r="O94" s="45"/>
      <c r="P94" s="96"/>
      <c r="Q94" s="46"/>
      <c r="R94" s="46"/>
      <c r="S94" s="46"/>
      <c r="T94" s="46"/>
      <c r="U94" s="46"/>
      <c r="V94" s="46"/>
    </row>
    <row r="95">
      <c r="A95" s="43" t="s">
        <v>104</v>
      </c>
      <c r="B95" s="52" t="s">
        <v>81</v>
      </c>
      <c r="C95" s="53">
        <f>COUNTIF(C$75:E$94,"F")</f>
        <v>6</v>
      </c>
      <c r="F95" s="53">
        <f>COUNTIF(F$75:G$94,"F")</f>
        <v>7</v>
      </c>
      <c r="H95" s="53">
        <f>COUNTIF(H$75:I$94,"F")</f>
        <v>3</v>
      </c>
      <c r="J95" s="45" t="s">
        <v>52</v>
      </c>
      <c r="K95" s="45">
        <f>COUNTIF(C$75:I$94,"F")</f>
        <v>16</v>
      </c>
      <c r="L95" s="54"/>
      <c r="M95" s="45"/>
      <c r="N95" s="45"/>
      <c r="O95" s="45"/>
      <c r="P95" s="45"/>
      <c r="Q95" s="46"/>
      <c r="R95" s="46"/>
      <c r="S95" s="46"/>
      <c r="T95" s="46"/>
      <c r="U95" s="46"/>
      <c r="V95" s="46"/>
    </row>
    <row r="96" ht="12.75" customHeight="1">
      <c r="A96" s="43" t="s">
        <v>105</v>
      </c>
      <c r="B96" s="52" t="s">
        <v>82</v>
      </c>
      <c r="C96" s="53">
        <f>ROUND(C95/K95, 2)</f>
        <v>0.38</v>
      </c>
      <c r="F96" s="53">
        <f>ROUND(F95/K95, 2)</f>
        <v>0.44</v>
      </c>
      <c r="H96" s="53">
        <f>ROUND(H95/K95, 2)</f>
        <v>0.19</v>
      </c>
      <c r="J96" s="45"/>
      <c r="K96" s="45"/>
      <c r="L96" s="45"/>
      <c r="M96" s="45"/>
      <c r="N96" s="45"/>
      <c r="O96" s="45"/>
      <c r="P96" s="45"/>
      <c r="Q96" s="46"/>
      <c r="R96" s="46"/>
      <c r="S96" s="46"/>
      <c r="T96" s="46"/>
      <c r="U96" s="46"/>
      <c r="V96" s="46"/>
    </row>
    <row r="97">
      <c r="A97" s="43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45"/>
      <c r="N97" s="45"/>
      <c r="O97" s="45"/>
      <c r="P97" s="45"/>
      <c r="Q97" s="46"/>
      <c r="R97" s="46"/>
      <c r="S97" s="46"/>
      <c r="T97" s="46"/>
      <c r="U97" s="46"/>
      <c r="V97" s="46"/>
    </row>
    <row r="98">
      <c r="A98" s="43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45"/>
      <c r="N98" s="45"/>
      <c r="O98" s="45"/>
      <c r="P98" s="45"/>
      <c r="Q98" s="46"/>
      <c r="R98" s="46"/>
      <c r="S98" s="46"/>
      <c r="T98" s="46"/>
      <c r="U98" s="46"/>
      <c r="V98" s="46"/>
    </row>
    <row r="99">
      <c r="A99" s="43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45"/>
      <c r="N99" s="45"/>
      <c r="O99" s="45"/>
      <c r="P99" s="45"/>
      <c r="Q99" s="46"/>
      <c r="R99" s="46"/>
      <c r="S99" s="46"/>
      <c r="T99" s="46"/>
      <c r="U99" s="46"/>
      <c r="V99" s="46"/>
    </row>
    <row r="100">
      <c r="A100" s="43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45"/>
      <c r="N100" s="45"/>
      <c r="O100" s="45"/>
      <c r="P100" s="45"/>
      <c r="Q100" s="46"/>
      <c r="R100" s="46"/>
      <c r="S100" s="46"/>
      <c r="T100" s="46"/>
      <c r="U100" s="46"/>
      <c r="V100" s="46"/>
    </row>
    <row r="101">
      <c r="A101" s="43"/>
      <c r="B101" s="72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45"/>
      <c r="N101" s="45"/>
      <c r="O101" s="45"/>
      <c r="P101" s="45"/>
      <c r="Q101" s="46"/>
      <c r="R101" s="46"/>
      <c r="S101" s="46"/>
      <c r="T101" s="46"/>
      <c r="U101" s="46"/>
      <c r="V101" s="46"/>
    </row>
    <row r="102">
      <c r="A102" s="43"/>
      <c r="B102" s="44" t="s">
        <v>137</v>
      </c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45"/>
      <c r="N102" s="45"/>
      <c r="O102" s="45"/>
      <c r="P102" s="45"/>
      <c r="Q102" s="46"/>
      <c r="R102" s="46"/>
      <c r="S102" s="46"/>
      <c r="T102" s="46"/>
      <c r="U102" s="46"/>
      <c r="V102" s="46"/>
    </row>
    <row r="103">
      <c r="A103" s="43" t="s">
        <v>86</v>
      </c>
      <c r="B103" s="48" t="s">
        <v>374</v>
      </c>
      <c r="C103" s="45" t="s">
        <v>58</v>
      </c>
      <c r="D103" s="45" t="s">
        <v>58</v>
      </c>
      <c r="E103" s="45" t="s">
        <v>58</v>
      </c>
      <c r="F103" s="45" t="s">
        <v>35</v>
      </c>
      <c r="G103" s="45" t="s">
        <v>35</v>
      </c>
      <c r="H103" s="45" t="s">
        <v>58</v>
      </c>
      <c r="I103" s="45" t="s">
        <v>58</v>
      </c>
      <c r="J103" s="45"/>
      <c r="K103" s="47">
        <f>COUNTIF(C$16:I$16,"F")</f>
        <v>1</v>
      </c>
      <c r="L103" s="45"/>
      <c r="M103" s="45"/>
      <c r="N103" s="49" t="s">
        <v>69</v>
      </c>
      <c r="O103" s="45"/>
      <c r="P103" s="45">
        <v>119.0</v>
      </c>
      <c r="Q103" s="46"/>
      <c r="R103" s="46"/>
      <c r="S103" s="46"/>
      <c r="T103" s="46"/>
      <c r="U103" s="46"/>
      <c r="V103" s="46"/>
    </row>
    <row r="104">
      <c r="A104" s="43" t="s">
        <v>88</v>
      </c>
      <c r="B104" s="48" t="s">
        <v>375</v>
      </c>
      <c r="C104" s="45" t="s">
        <v>58</v>
      </c>
      <c r="D104" s="45" t="s">
        <v>58</v>
      </c>
      <c r="E104" s="45" t="s">
        <v>58</v>
      </c>
      <c r="F104" s="45" t="s">
        <v>35</v>
      </c>
      <c r="G104" s="45" t="s">
        <v>35</v>
      </c>
      <c r="H104" s="45" t="s">
        <v>58</v>
      </c>
      <c r="I104" s="45" t="s">
        <v>58</v>
      </c>
      <c r="J104" s="45"/>
      <c r="K104" s="45">
        <f>COUNTIF(C$17:I$17,"F")</f>
        <v>0</v>
      </c>
      <c r="L104" s="45"/>
      <c r="M104" s="45"/>
      <c r="N104" s="49" t="s">
        <v>72</v>
      </c>
      <c r="O104" s="45"/>
      <c r="P104" s="45">
        <f>K120</f>
        <v>18</v>
      </c>
      <c r="Q104" s="46"/>
      <c r="R104" s="46"/>
      <c r="S104" s="46"/>
      <c r="T104" s="46"/>
      <c r="U104" s="46"/>
      <c r="V104" s="46"/>
    </row>
    <row r="105">
      <c r="A105" s="43" t="s">
        <v>90</v>
      </c>
      <c r="B105" s="48" t="s">
        <v>376</v>
      </c>
      <c r="C105" s="45" t="s">
        <v>58</v>
      </c>
      <c r="D105" s="45" t="s">
        <v>58</v>
      </c>
      <c r="E105" s="45" t="s">
        <v>58</v>
      </c>
      <c r="F105" s="45" t="s">
        <v>58</v>
      </c>
      <c r="G105" s="45" t="s">
        <v>58</v>
      </c>
      <c r="H105" s="45" t="s">
        <v>58</v>
      </c>
      <c r="I105" s="45" t="s">
        <v>58</v>
      </c>
      <c r="J105" s="45"/>
      <c r="K105" s="45">
        <f>COUNTIF(C$18:I$18,"F")</f>
        <v>0</v>
      </c>
      <c r="L105" s="45"/>
      <c r="M105" s="45"/>
      <c r="N105" s="69" t="s">
        <v>74</v>
      </c>
      <c r="O105" s="91"/>
      <c r="P105" s="92">
        <v>0.8487</v>
      </c>
      <c r="Q105" s="45"/>
      <c r="R105" s="46"/>
      <c r="S105" s="46"/>
      <c r="T105" s="46"/>
      <c r="U105" s="46"/>
      <c r="V105" s="46"/>
    </row>
    <row r="106">
      <c r="A106" s="43"/>
      <c r="B106" s="48" t="s">
        <v>377</v>
      </c>
      <c r="C106" s="45" t="s">
        <v>58</v>
      </c>
      <c r="D106" s="45" t="s">
        <v>58</v>
      </c>
      <c r="E106" s="45" t="s">
        <v>58</v>
      </c>
      <c r="F106" s="45" t="s">
        <v>35</v>
      </c>
      <c r="G106" s="45" t="s">
        <v>35</v>
      </c>
      <c r="H106" s="45" t="s">
        <v>58</v>
      </c>
      <c r="I106" s="45" t="s">
        <v>58</v>
      </c>
      <c r="J106" s="45"/>
      <c r="K106" s="45"/>
      <c r="L106" s="45"/>
      <c r="M106" s="45"/>
      <c r="N106" s="45"/>
      <c r="O106" s="45"/>
      <c r="P106" s="61"/>
      <c r="Q106" s="103"/>
      <c r="R106" s="46"/>
      <c r="S106" s="46"/>
      <c r="T106" s="46"/>
      <c r="U106" s="46"/>
      <c r="V106" s="46"/>
    </row>
    <row r="107">
      <c r="A107" s="43"/>
      <c r="B107" s="48" t="s">
        <v>378</v>
      </c>
      <c r="C107" s="45" t="s">
        <v>58</v>
      </c>
      <c r="D107" s="45" t="s">
        <v>58</v>
      </c>
      <c r="E107" s="45" t="s">
        <v>58</v>
      </c>
      <c r="F107" s="45" t="s">
        <v>58</v>
      </c>
      <c r="G107" s="45" t="s">
        <v>58</v>
      </c>
      <c r="H107" s="45" t="s">
        <v>58</v>
      </c>
      <c r="I107" s="45" t="s">
        <v>58</v>
      </c>
      <c r="J107" s="45"/>
      <c r="K107" s="45"/>
      <c r="L107" s="45"/>
      <c r="M107" s="45"/>
      <c r="N107" s="45"/>
      <c r="O107" s="45"/>
      <c r="P107" s="80"/>
      <c r="Q107" s="46"/>
      <c r="R107" s="46"/>
      <c r="S107" s="46"/>
      <c r="T107" s="46"/>
      <c r="U107" s="46"/>
      <c r="V107" s="46"/>
    </row>
    <row r="108">
      <c r="A108" s="43"/>
      <c r="B108" s="48" t="s">
        <v>379</v>
      </c>
      <c r="C108" s="45" t="s">
        <v>58</v>
      </c>
      <c r="D108" s="45" t="s">
        <v>58</v>
      </c>
      <c r="E108" s="45" t="s">
        <v>58</v>
      </c>
      <c r="F108" s="45" t="s">
        <v>58</v>
      </c>
      <c r="G108" s="45" t="s">
        <v>58</v>
      </c>
      <c r="H108" s="45" t="s">
        <v>58</v>
      </c>
      <c r="I108" s="45" t="s">
        <v>58</v>
      </c>
      <c r="J108" s="45"/>
      <c r="K108" s="45"/>
      <c r="L108" s="45"/>
      <c r="M108" s="45"/>
      <c r="N108" s="45"/>
      <c r="O108" s="45"/>
      <c r="P108" s="96"/>
      <c r="Q108" s="46"/>
      <c r="R108" s="46"/>
      <c r="S108" s="46"/>
      <c r="T108" s="46"/>
      <c r="U108" s="46"/>
      <c r="V108" s="46"/>
    </row>
    <row r="109">
      <c r="A109" s="43"/>
      <c r="B109" s="48" t="s">
        <v>380</v>
      </c>
      <c r="C109" s="45" t="s">
        <v>58</v>
      </c>
      <c r="D109" s="45" t="s">
        <v>58</v>
      </c>
      <c r="E109" s="45" t="s">
        <v>58</v>
      </c>
      <c r="F109" s="45" t="s">
        <v>58</v>
      </c>
      <c r="G109" s="45" t="s">
        <v>58</v>
      </c>
      <c r="H109" s="45" t="s">
        <v>58</v>
      </c>
      <c r="I109" s="45" t="s">
        <v>58</v>
      </c>
      <c r="J109" s="45"/>
      <c r="K109" s="45"/>
      <c r="L109" s="45"/>
      <c r="M109" s="45"/>
      <c r="N109" s="45"/>
      <c r="O109" s="45"/>
      <c r="P109" s="96"/>
      <c r="Q109" s="46"/>
      <c r="R109" s="46"/>
      <c r="S109" s="46"/>
      <c r="T109" s="46"/>
      <c r="U109" s="46"/>
      <c r="V109" s="46"/>
    </row>
    <row r="110">
      <c r="A110" s="43"/>
      <c r="B110" s="48" t="s">
        <v>381</v>
      </c>
      <c r="C110" s="45" t="s">
        <v>58</v>
      </c>
      <c r="D110" s="45" t="s">
        <v>58</v>
      </c>
      <c r="E110" s="45" t="s">
        <v>58</v>
      </c>
      <c r="F110" s="45" t="s">
        <v>58</v>
      </c>
      <c r="G110" s="45" t="s">
        <v>58</v>
      </c>
      <c r="H110" s="45" t="s">
        <v>58</v>
      </c>
      <c r="I110" s="45" t="s">
        <v>58</v>
      </c>
      <c r="J110" s="45"/>
      <c r="K110" s="45"/>
      <c r="L110" s="45"/>
      <c r="M110" s="45"/>
      <c r="N110" s="45"/>
      <c r="O110" s="45"/>
      <c r="P110" s="96"/>
      <c r="Q110" s="46"/>
      <c r="R110" s="46"/>
      <c r="S110" s="46"/>
      <c r="T110" s="46"/>
      <c r="U110" s="46"/>
      <c r="V110" s="46"/>
    </row>
    <row r="111">
      <c r="A111" s="43"/>
      <c r="B111" s="48" t="s">
        <v>382</v>
      </c>
      <c r="C111" s="45" t="s">
        <v>58</v>
      </c>
      <c r="D111" s="45" t="s">
        <v>58</v>
      </c>
      <c r="E111" s="45" t="s">
        <v>58</v>
      </c>
      <c r="F111" s="45" t="s">
        <v>58</v>
      </c>
      <c r="G111" s="45" t="s">
        <v>58</v>
      </c>
      <c r="H111" s="45" t="s">
        <v>58</v>
      </c>
      <c r="I111" s="45" t="s">
        <v>58</v>
      </c>
      <c r="J111" s="45"/>
      <c r="K111" s="45"/>
      <c r="L111" s="45"/>
      <c r="M111" s="45"/>
      <c r="N111" s="45"/>
      <c r="O111" s="45"/>
      <c r="P111" s="96"/>
      <c r="Q111" s="46"/>
      <c r="R111" s="46"/>
      <c r="S111" s="46"/>
      <c r="T111" s="46"/>
      <c r="U111" s="46"/>
      <c r="V111" s="46"/>
    </row>
    <row r="112">
      <c r="A112" s="43"/>
      <c r="B112" s="48" t="s">
        <v>383</v>
      </c>
      <c r="C112" s="45" t="s">
        <v>58</v>
      </c>
      <c r="D112" s="45" t="s">
        <v>58</v>
      </c>
      <c r="E112" s="45" t="s">
        <v>58</v>
      </c>
      <c r="F112" s="45" t="s">
        <v>58</v>
      </c>
      <c r="G112" s="45" t="s">
        <v>58</v>
      </c>
      <c r="H112" s="45" t="s">
        <v>58</v>
      </c>
      <c r="I112" s="45" t="s">
        <v>58</v>
      </c>
      <c r="J112" s="45"/>
      <c r="K112" s="45"/>
      <c r="L112" s="45"/>
      <c r="M112" s="45"/>
      <c r="N112" s="45"/>
      <c r="O112" s="45"/>
      <c r="P112" s="96"/>
      <c r="Q112" s="46"/>
      <c r="R112" s="46"/>
      <c r="S112" s="46"/>
      <c r="T112" s="46"/>
      <c r="U112" s="46"/>
      <c r="V112" s="46"/>
    </row>
    <row r="113">
      <c r="A113" s="43"/>
      <c r="B113" s="48" t="s">
        <v>384</v>
      </c>
      <c r="C113" s="45" t="s">
        <v>58</v>
      </c>
      <c r="D113" s="45" t="s">
        <v>58</v>
      </c>
      <c r="E113" s="45" t="s">
        <v>58</v>
      </c>
      <c r="F113" s="45" t="s">
        <v>58</v>
      </c>
      <c r="G113" s="45" t="s">
        <v>58</v>
      </c>
      <c r="H113" s="45" t="s">
        <v>58</v>
      </c>
      <c r="I113" s="45" t="s">
        <v>58</v>
      </c>
      <c r="J113" s="45"/>
      <c r="K113" s="45"/>
      <c r="L113" s="45"/>
      <c r="M113" s="45"/>
      <c r="N113" s="45"/>
      <c r="O113" s="45"/>
      <c r="P113" s="96"/>
      <c r="Q113" s="46"/>
      <c r="R113" s="46"/>
      <c r="S113" s="46"/>
      <c r="T113" s="46"/>
      <c r="U113" s="46"/>
      <c r="V113" s="46"/>
    </row>
    <row r="114">
      <c r="A114" s="43"/>
      <c r="B114" s="48" t="s">
        <v>385</v>
      </c>
      <c r="C114" s="45" t="s">
        <v>58</v>
      </c>
      <c r="D114" s="45" t="s">
        <v>58</v>
      </c>
      <c r="E114" s="45" t="s">
        <v>58</v>
      </c>
      <c r="F114" s="45" t="s">
        <v>58</v>
      </c>
      <c r="G114" s="45" t="s">
        <v>58</v>
      </c>
      <c r="H114" s="45" t="s">
        <v>58</v>
      </c>
      <c r="I114" s="45" t="s">
        <v>58</v>
      </c>
      <c r="J114" s="45"/>
      <c r="K114" s="45"/>
      <c r="L114" s="45"/>
      <c r="M114" s="45"/>
      <c r="N114" s="45"/>
      <c r="O114" s="45"/>
      <c r="P114" s="96"/>
      <c r="Q114" s="46"/>
      <c r="R114" s="46"/>
      <c r="S114" s="46"/>
      <c r="T114" s="46"/>
      <c r="U114" s="46"/>
      <c r="V114" s="46"/>
    </row>
    <row r="115">
      <c r="A115" s="43"/>
      <c r="B115" s="48" t="s">
        <v>386</v>
      </c>
      <c r="C115" s="45" t="s">
        <v>58</v>
      </c>
      <c r="D115" s="45" t="s">
        <v>58</v>
      </c>
      <c r="E115" s="45" t="s">
        <v>58</v>
      </c>
      <c r="F115" s="45" t="s">
        <v>58</v>
      </c>
      <c r="G115" s="45" t="s">
        <v>58</v>
      </c>
      <c r="H115" s="45" t="s">
        <v>58</v>
      </c>
      <c r="I115" s="45" t="s">
        <v>58</v>
      </c>
      <c r="J115" s="45"/>
      <c r="K115" s="45"/>
      <c r="L115" s="45"/>
      <c r="M115" s="45"/>
      <c r="N115" s="45"/>
      <c r="O115" s="45"/>
      <c r="P115" s="96"/>
      <c r="Q115" s="46"/>
      <c r="R115" s="46"/>
      <c r="S115" s="46"/>
      <c r="T115" s="46"/>
      <c r="U115" s="46"/>
      <c r="V115" s="46"/>
    </row>
    <row r="116">
      <c r="A116" s="43"/>
      <c r="B116" s="48" t="s">
        <v>387</v>
      </c>
      <c r="C116" s="45" t="s">
        <v>58</v>
      </c>
      <c r="D116" s="45" t="s">
        <v>35</v>
      </c>
      <c r="E116" s="45" t="s">
        <v>35</v>
      </c>
      <c r="F116" s="45" t="s">
        <v>35</v>
      </c>
      <c r="G116" s="45" t="s">
        <v>58</v>
      </c>
      <c r="H116" s="45" t="s">
        <v>58</v>
      </c>
      <c r="I116" s="45" t="s">
        <v>35</v>
      </c>
      <c r="J116" s="45"/>
      <c r="K116" s="45"/>
      <c r="L116" s="45"/>
      <c r="M116" s="45"/>
      <c r="N116" s="45"/>
      <c r="O116" s="45"/>
      <c r="P116" s="96"/>
      <c r="Q116" s="46"/>
      <c r="R116" s="46"/>
      <c r="S116" s="46"/>
      <c r="T116" s="46"/>
      <c r="U116" s="46"/>
      <c r="V116" s="46"/>
    </row>
    <row r="117">
      <c r="A117" s="43"/>
      <c r="B117" s="48" t="s">
        <v>388</v>
      </c>
      <c r="C117" s="45" t="s">
        <v>58</v>
      </c>
      <c r="D117" s="45" t="s">
        <v>35</v>
      </c>
      <c r="E117" s="45" t="s">
        <v>35</v>
      </c>
      <c r="F117" s="45" t="s">
        <v>35</v>
      </c>
      <c r="G117" s="45" t="s">
        <v>58</v>
      </c>
      <c r="H117" s="45" t="s">
        <v>58</v>
      </c>
      <c r="I117" s="45" t="s">
        <v>35</v>
      </c>
      <c r="J117" s="45"/>
      <c r="K117" s="45"/>
      <c r="L117" s="45"/>
      <c r="M117" s="45"/>
      <c r="N117" s="45"/>
      <c r="O117" s="45"/>
      <c r="P117" s="96"/>
      <c r="Q117" s="46"/>
      <c r="R117" s="46"/>
      <c r="S117" s="46"/>
      <c r="T117" s="46"/>
      <c r="U117" s="46"/>
      <c r="V117" s="46"/>
    </row>
    <row r="118">
      <c r="A118" s="43"/>
      <c r="B118" s="48" t="s">
        <v>389</v>
      </c>
      <c r="C118" s="45" t="s">
        <v>58</v>
      </c>
      <c r="D118" s="45" t="s">
        <v>35</v>
      </c>
      <c r="E118" s="45" t="s">
        <v>35</v>
      </c>
      <c r="F118" s="45" t="s">
        <v>35</v>
      </c>
      <c r="G118" s="45" t="s">
        <v>58</v>
      </c>
      <c r="H118" s="45" t="s">
        <v>58</v>
      </c>
      <c r="I118" s="45" t="s">
        <v>35</v>
      </c>
      <c r="J118" s="45"/>
      <c r="K118" s="45"/>
      <c r="L118" s="45"/>
      <c r="M118" s="45"/>
      <c r="N118" s="45"/>
      <c r="O118" s="45"/>
      <c r="P118" s="96"/>
      <c r="Q118" s="46"/>
      <c r="R118" s="46"/>
      <c r="S118" s="46"/>
      <c r="T118" s="46"/>
      <c r="U118" s="46"/>
      <c r="V118" s="46"/>
    </row>
    <row r="119">
      <c r="A119" s="43"/>
      <c r="B119" s="48" t="s">
        <v>390</v>
      </c>
      <c r="C119" s="45" t="s">
        <v>58</v>
      </c>
      <c r="D119" s="45" t="s">
        <v>58</v>
      </c>
      <c r="E119" s="45" t="s">
        <v>58</v>
      </c>
      <c r="F119" s="45" t="s">
        <v>58</v>
      </c>
      <c r="G119" s="45" t="s">
        <v>58</v>
      </c>
      <c r="H119" s="45" t="s">
        <v>58</v>
      </c>
      <c r="I119" s="45" t="s">
        <v>58</v>
      </c>
      <c r="J119" s="45"/>
      <c r="K119" s="45"/>
      <c r="L119" s="45"/>
      <c r="M119" s="45"/>
      <c r="N119" s="45"/>
      <c r="O119" s="45"/>
      <c r="P119" s="96"/>
      <c r="Q119" s="46"/>
      <c r="R119" s="46"/>
      <c r="S119" s="46"/>
      <c r="T119" s="46"/>
      <c r="U119" s="46"/>
      <c r="V119" s="46"/>
    </row>
    <row r="120">
      <c r="A120" s="43" t="s">
        <v>104</v>
      </c>
      <c r="B120" s="52" t="s">
        <v>81</v>
      </c>
      <c r="C120" s="53">
        <f>COUNTIF(C$103:E$119,"F")</f>
        <v>6</v>
      </c>
      <c r="F120" s="53">
        <f>COUNTIF(F$94:G$103,"F")</f>
        <v>2</v>
      </c>
      <c r="H120" s="53">
        <f>COUNTIF(H$103:I$119,"F")</f>
        <v>3</v>
      </c>
      <c r="J120" s="45" t="s">
        <v>52</v>
      </c>
      <c r="K120" s="45">
        <f>COUNTIF(C$103:I$119,"F")</f>
        <v>18</v>
      </c>
      <c r="L120" s="54"/>
      <c r="M120" s="45"/>
      <c r="N120" s="45"/>
      <c r="O120" s="45"/>
      <c r="P120" s="45"/>
      <c r="Q120" s="46"/>
      <c r="R120" s="46"/>
      <c r="S120" s="46"/>
      <c r="T120" s="46"/>
      <c r="U120" s="46"/>
      <c r="V120" s="46"/>
    </row>
    <row r="121" ht="12.75" customHeight="1">
      <c r="A121" s="43" t="s">
        <v>105</v>
      </c>
      <c r="B121" s="52" t="s">
        <v>82</v>
      </c>
      <c r="C121" s="53">
        <f>ROUND(C120/K120, 2)</f>
        <v>0.33</v>
      </c>
      <c r="F121" s="53">
        <f>ROUND(F120/K120, 2)</f>
        <v>0.11</v>
      </c>
      <c r="H121" s="53">
        <f>ROUND(H120/K120, 2)</f>
        <v>0.17</v>
      </c>
      <c r="J121" s="45"/>
      <c r="K121" s="45"/>
      <c r="L121" s="45"/>
      <c r="M121" s="45"/>
      <c r="N121" s="45"/>
      <c r="O121" s="45"/>
      <c r="P121" s="45"/>
      <c r="Q121" s="46"/>
      <c r="R121" s="46"/>
      <c r="S121" s="46"/>
      <c r="T121" s="46"/>
      <c r="U121" s="46"/>
      <c r="V121" s="46"/>
    </row>
    <row r="122" ht="12.75" customHeight="1"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N122" s="80"/>
    </row>
    <row r="123" ht="12.75" customHeight="1"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N123" s="80"/>
    </row>
    <row r="124" ht="12.75" customHeight="1"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N124" s="80"/>
    </row>
    <row r="125" ht="12.75" customHeight="1"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N125" s="80"/>
    </row>
    <row r="126" ht="12.75" customHeight="1"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N126" s="80"/>
    </row>
    <row r="127" ht="12.75" customHeight="1"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N127" s="80"/>
    </row>
    <row r="128" ht="12.75" customHeight="1"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N128" s="80"/>
    </row>
    <row r="129" ht="12.75" customHeight="1"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N129" s="80"/>
    </row>
    <row r="130" ht="12.75" customHeight="1"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N130" s="80"/>
    </row>
    <row r="131" ht="12.75" customHeight="1"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N131" s="80"/>
    </row>
    <row r="132" ht="12.75" customHeight="1"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N132" s="80"/>
    </row>
    <row r="133" ht="12.75" customHeight="1">
      <c r="N133" s="80"/>
    </row>
    <row r="134" ht="12.75" customHeight="1">
      <c r="N134" s="80"/>
    </row>
    <row r="135" ht="12.75" customHeight="1">
      <c r="N135" s="80"/>
    </row>
    <row r="136" ht="12.75" customHeight="1">
      <c r="N136" s="80"/>
    </row>
    <row r="137" ht="12.75" customHeight="1">
      <c r="N137" s="80"/>
    </row>
    <row r="138" ht="12.75" customHeight="1">
      <c r="N138" s="80"/>
    </row>
    <row r="139" ht="12.75" customHeight="1">
      <c r="N139" s="80"/>
    </row>
    <row r="140" ht="12.75" customHeight="1">
      <c r="N140" s="80"/>
    </row>
    <row r="141" ht="12.75" customHeight="1">
      <c r="N141" s="80"/>
    </row>
    <row r="142" ht="12.75" customHeight="1">
      <c r="N142" s="80"/>
    </row>
    <row r="143" ht="12.75" customHeight="1">
      <c r="N143" s="80"/>
    </row>
    <row r="144" ht="12.75" customHeight="1">
      <c r="N144" s="80"/>
    </row>
    <row r="145" ht="12.75" customHeight="1">
      <c r="N145" s="80"/>
    </row>
    <row r="146" ht="12.75" customHeight="1">
      <c r="N146" s="80"/>
    </row>
    <row r="147" ht="12.75" customHeight="1">
      <c r="N147" s="80"/>
    </row>
    <row r="148" ht="12.75" customHeight="1">
      <c r="N148" s="80"/>
    </row>
    <row r="149" ht="12.75" customHeight="1">
      <c r="N149" s="80"/>
    </row>
    <row r="150" ht="12.75" customHeight="1">
      <c r="N150" s="80"/>
    </row>
    <row r="151" ht="12.75" customHeight="1">
      <c r="N151" s="80"/>
    </row>
    <row r="152" ht="12.75" customHeight="1">
      <c r="N152" s="80"/>
    </row>
    <row r="153" ht="12.75" customHeight="1">
      <c r="N153" s="80"/>
    </row>
    <row r="154" ht="12.75" customHeight="1">
      <c r="N154" s="80"/>
    </row>
    <row r="155" ht="12.75" customHeight="1">
      <c r="N155" s="80"/>
    </row>
    <row r="156" ht="12.75" customHeight="1">
      <c r="N156" s="80"/>
    </row>
    <row r="157" ht="12.75" customHeight="1">
      <c r="N157" s="80"/>
    </row>
    <row r="158" ht="12.75" customHeight="1">
      <c r="N158" s="80"/>
    </row>
    <row r="159" ht="12.75" customHeight="1">
      <c r="N159" s="80"/>
    </row>
    <row r="160" ht="12.75" customHeight="1">
      <c r="N160" s="80"/>
    </row>
    <row r="161" ht="12.75" customHeight="1">
      <c r="N161" s="80"/>
    </row>
    <row r="162" ht="12.75" customHeight="1">
      <c r="N162" s="80"/>
    </row>
    <row r="163" ht="12.75" customHeight="1">
      <c r="N163" s="80"/>
    </row>
    <row r="164" ht="12.75" customHeight="1">
      <c r="N164" s="80"/>
    </row>
    <row r="165" ht="12.75" customHeight="1">
      <c r="N165" s="80"/>
    </row>
    <row r="166" ht="12.75" customHeight="1">
      <c r="N166" s="80"/>
    </row>
    <row r="167" ht="12.75" customHeight="1">
      <c r="N167" s="80"/>
    </row>
    <row r="168" ht="12.75" customHeight="1">
      <c r="N168" s="80"/>
    </row>
    <row r="169" ht="12.75" customHeight="1">
      <c r="N169" s="80"/>
    </row>
    <row r="170" ht="12.75" customHeight="1">
      <c r="N170" s="80"/>
    </row>
    <row r="171" ht="12.75" customHeight="1">
      <c r="N171" s="80"/>
    </row>
    <row r="172" ht="12.75" customHeight="1">
      <c r="N172" s="80"/>
    </row>
    <row r="173" ht="12.75" customHeight="1">
      <c r="N173" s="80"/>
    </row>
    <row r="174" ht="12.75" customHeight="1">
      <c r="N174" s="80"/>
    </row>
    <row r="175" ht="12.75" customHeight="1">
      <c r="N175" s="80"/>
    </row>
    <row r="176" ht="12.75" customHeight="1">
      <c r="N176" s="80"/>
    </row>
    <row r="177" ht="12.75" customHeight="1">
      <c r="N177" s="80"/>
    </row>
    <row r="178" ht="12.75" customHeight="1">
      <c r="N178" s="80"/>
    </row>
    <row r="179" ht="12.75" customHeight="1">
      <c r="N179" s="80"/>
    </row>
    <row r="180" ht="12.75" customHeight="1">
      <c r="N180" s="80"/>
    </row>
    <row r="181" ht="12.75" customHeight="1">
      <c r="N181" s="80"/>
    </row>
    <row r="182" ht="12.75" customHeight="1">
      <c r="N182" s="80"/>
    </row>
    <row r="183" ht="12.75" customHeight="1">
      <c r="N183" s="80"/>
    </row>
    <row r="184" ht="12.75" customHeight="1">
      <c r="N184" s="80"/>
    </row>
    <row r="185" ht="12.75" customHeight="1">
      <c r="N185" s="80"/>
    </row>
    <row r="186" ht="12.75" customHeight="1">
      <c r="N186" s="80"/>
    </row>
    <row r="187" ht="12.75" customHeight="1">
      <c r="N187" s="80"/>
    </row>
    <row r="188" ht="12.75" customHeight="1">
      <c r="N188" s="80"/>
    </row>
    <row r="189" ht="12.75" customHeight="1">
      <c r="N189" s="80"/>
    </row>
    <row r="190" ht="12.75" customHeight="1">
      <c r="N190" s="80"/>
    </row>
    <row r="191" ht="12.75" customHeight="1">
      <c r="N191" s="80"/>
    </row>
    <row r="192" ht="12.75" customHeight="1">
      <c r="N192" s="80"/>
    </row>
    <row r="193" ht="12.75" customHeight="1">
      <c r="N193" s="80"/>
    </row>
    <row r="194" ht="12.75" customHeight="1">
      <c r="N194" s="80"/>
    </row>
    <row r="195" ht="12.75" customHeight="1">
      <c r="N195" s="80"/>
    </row>
    <row r="196" ht="12.75" customHeight="1">
      <c r="N196" s="80"/>
    </row>
    <row r="197" ht="12.75" customHeight="1">
      <c r="N197" s="80"/>
    </row>
    <row r="198" ht="12.75" customHeight="1">
      <c r="N198" s="80"/>
    </row>
    <row r="199" ht="12.75" customHeight="1">
      <c r="N199" s="80"/>
    </row>
    <row r="200" ht="12.75" customHeight="1">
      <c r="N200" s="80"/>
    </row>
    <row r="201" ht="12.75" customHeight="1">
      <c r="N201" s="80"/>
    </row>
    <row r="202" ht="12.75" customHeight="1">
      <c r="N202" s="80"/>
    </row>
    <row r="203" ht="12.75" customHeight="1">
      <c r="N203" s="80"/>
    </row>
    <row r="204" ht="12.75" customHeight="1">
      <c r="N204" s="80"/>
    </row>
    <row r="205" ht="12.75" customHeight="1">
      <c r="N205" s="80"/>
    </row>
    <row r="206" ht="12.75" customHeight="1">
      <c r="N206" s="80"/>
    </row>
    <row r="207" ht="12.75" customHeight="1">
      <c r="N207" s="80"/>
    </row>
    <row r="208" ht="12.75" customHeight="1">
      <c r="N208" s="80"/>
    </row>
    <row r="209" ht="12.75" customHeight="1">
      <c r="N209" s="80"/>
    </row>
    <row r="210" ht="12.75" customHeight="1">
      <c r="N210" s="80"/>
    </row>
    <row r="211" ht="12.75" customHeight="1">
      <c r="N211" s="80"/>
    </row>
    <row r="212" ht="12.75" customHeight="1">
      <c r="N212" s="80"/>
    </row>
    <row r="213" ht="12.75" customHeight="1">
      <c r="N213" s="80"/>
    </row>
    <row r="214" ht="12.75" customHeight="1">
      <c r="N214" s="80"/>
    </row>
    <row r="215" ht="12.75" customHeight="1">
      <c r="N215" s="80"/>
    </row>
    <row r="216" ht="12.75" customHeight="1">
      <c r="N216" s="80"/>
    </row>
    <row r="217" ht="12.75" customHeight="1">
      <c r="N217" s="80"/>
    </row>
    <row r="218" ht="12.75" customHeight="1">
      <c r="N218" s="80"/>
    </row>
    <row r="219" ht="12.75" customHeight="1">
      <c r="N219" s="80"/>
    </row>
    <row r="220" ht="12.75" customHeight="1">
      <c r="N220" s="80"/>
    </row>
    <row r="221" ht="12.75" customHeight="1">
      <c r="N221" s="80"/>
    </row>
    <row r="222" ht="12.75" customHeight="1">
      <c r="N222" s="80"/>
    </row>
    <row r="223" ht="12.75" customHeight="1">
      <c r="N223" s="80"/>
    </row>
    <row r="224" ht="12.75" customHeight="1">
      <c r="N224" s="80"/>
    </row>
    <row r="225" ht="12.75" customHeight="1">
      <c r="N225" s="80"/>
    </row>
    <row r="226" ht="12.75" customHeight="1">
      <c r="N226" s="80"/>
    </row>
    <row r="227" ht="12.75" customHeight="1">
      <c r="N227" s="80"/>
    </row>
    <row r="228" ht="12.75" customHeight="1">
      <c r="N228" s="80"/>
    </row>
    <row r="229" ht="12.75" customHeight="1">
      <c r="N229" s="80"/>
    </row>
    <row r="230" ht="12.75" customHeight="1">
      <c r="N230" s="80"/>
    </row>
    <row r="231" ht="12.75" customHeight="1">
      <c r="N231" s="80"/>
    </row>
    <row r="232" ht="12.75" customHeight="1">
      <c r="N232" s="80"/>
    </row>
    <row r="233" ht="12.75" customHeight="1">
      <c r="N233" s="80"/>
    </row>
    <row r="234" ht="12.75" customHeight="1">
      <c r="N234" s="80"/>
    </row>
    <row r="235" ht="12.75" customHeight="1">
      <c r="N235" s="80"/>
    </row>
    <row r="236" ht="12.75" customHeight="1">
      <c r="N236" s="80"/>
    </row>
    <row r="237" ht="12.75" customHeight="1">
      <c r="N237" s="80"/>
    </row>
    <row r="238" ht="12.75" customHeight="1">
      <c r="N238" s="80"/>
    </row>
    <row r="239" ht="12.75" customHeight="1">
      <c r="N239" s="80"/>
    </row>
    <row r="240" ht="12.75" customHeight="1">
      <c r="N240" s="80"/>
    </row>
    <row r="241" ht="12.75" customHeight="1">
      <c r="N241" s="80"/>
    </row>
    <row r="242" ht="12.75" customHeight="1">
      <c r="N242" s="80"/>
    </row>
    <row r="243" ht="12.75" customHeight="1">
      <c r="N243" s="80"/>
    </row>
    <row r="244" ht="12.75" customHeight="1">
      <c r="N244" s="80"/>
    </row>
    <row r="245" ht="12.75" customHeight="1">
      <c r="N245" s="80"/>
    </row>
    <row r="246" ht="12.75" customHeight="1">
      <c r="N246" s="80"/>
    </row>
    <row r="247" ht="12.75" customHeight="1">
      <c r="N247" s="80"/>
    </row>
    <row r="248" ht="12.75" customHeight="1">
      <c r="N248" s="80"/>
    </row>
    <row r="249" ht="12.75" customHeight="1">
      <c r="N249" s="80"/>
    </row>
    <row r="250" ht="12.75" customHeight="1">
      <c r="N250" s="80"/>
    </row>
    <row r="251" ht="12.75" customHeight="1">
      <c r="N251" s="80"/>
    </row>
    <row r="252" ht="12.75" customHeight="1">
      <c r="N252" s="80"/>
    </row>
    <row r="253" ht="12.75" customHeight="1">
      <c r="N253" s="80"/>
    </row>
    <row r="254" ht="12.75" customHeight="1">
      <c r="N254" s="80"/>
    </row>
    <row r="255" ht="12.75" customHeight="1">
      <c r="N255" s="80"/>
    </row>
    <row r="256" ht="12.75" customHeight="1">
      <c r="N256" s="80"/>
    </row>
    <row r="257" ht="12.75" customHeight="1">
      <c r="N257" s="80"/>
    </row>
    <row r="258" ht="12.75" customHeight="1">
      <c r="N258" s="80"/>
    </row>
    <row r="259" ht="12.75" customHeight="1">
      <c r="N259" s="80"/>
    </row>
    <row r="260" ht="12.75" customHeight="1">
      <c r="N260" s="80"/>
    </row>
    <row r="261" ht="12.75" customHeight="1">
      <c r="N261" s="80"/>
    </row>
    <row r="262" ht="12.75" customHeight="1">
      <c r="N262" s="80"/>
    </row>
    <row r="263" ht="12.75" customHeight="1">
      <c r="N263" s="80"/>
    </row>
    <row r="264" ht="12.75" customHeight="1">
      <c r="N264" s="80"/>
    </row>
    <row r="265" ht="12.75" customHeight="1">
      <c r="N265" s="80"/>
    </row>
    <row r="266" ht="12.75" customHeight="1">
      <c r="N266" s="80"/>
    </row>
    <row r="267" ht="12.75" customHeight="1">
      <c r="N267" s="80"/>
    </row>
    <row r="268" ht="12.75" customHeight="1">
      <c r="N268" s="80"/>
    </row>
    <row r="269" ht="12.75" customHeight="1">
      <c r="N269" s="80"/>
    </row>
    <row r="270" ht="12.75" customHeight="1">
      <c r="N270" s="80"/>
    </row>
    <row r="271" ht="12.75" customHeight="1">
      <c r="N271" s="80"/>
    </row>
    <row r="272" ht="12.75" customHeight="1">
      <c r="N272" s="80"/>
    </row>
    <row r="273" ht="12.75" customHeight="1">
      <c r="N273" s="80"/>
    </row>
    <row r="274" ht="12.75" customHeight="1">
      <c r="N274" s="80"/>
    </row>
    <row r="275" ht="12.75" customHeight="1">
      <c r="N275" s="80"/>
    </row>
    <row r="276" ht="12.75" customHeight="1">
      <c r="N276" s="80"/>
    </row>
    <row r="277" ht="12.75" customHeight="1">
      <c r="N277" s="80"/>
    </row>
    <row r="278" ht="12.75" customHeight="1">
      <c r="N278" s="80"/>
    </row>
    <row r="279" ht="12.75" customHeight="1">
      <c r="N279" s="80"/>
    </row>
    <row r="280" ht="12.75" customHeight="1">
      <c r="N280" s="80"/>
    </row>
    <row r="281" ht="12.75" customHeight="1">
      <c r="N281" s="80"/>
    </row>
    <row r="282" ht="12.75" customHeight="1">
      <c r="N282" s="80"/>
    </row>
    <row r="283" ht="12.75" customHeight="1">
      <c r="N283" s="80"/>
    </row>
    <row r="284" ht="12.75" customHeight="1">
      <c r="N284" s="80"/>
    </row>
    <row r="285" ht="12.75" customHeight="1">
      <c r="N285" s="80"/>
    </row>
    <row r="286" ht="12.75" customHeight="1">
      <c r="N286" s="80"/>
    </row>
    <row r="287" ht="12.75" customHeight="1">
      <c r="N287" s="80"/>
    </row>
    <row r="288" ht="12.75" customHeight="1">
      <c r="N288" s="80"/>
    </row>
    <row r="289" ht="12.75" customHeight="1">
      <c r="N289" s="80"/>
    </row>
    <row r="290" ht="12.75" customHeight="1">
      <c r="N290" s="80"/>
    </row>
    <row r="291" ht="12.75" customHeight="1">
      <c r="N291" s="80"/>
    </row>
    <row r="292" ht="12.75" customHeight="1">
      <c r="N292" s="80"/>
    </row>
    <row r="293" ht="12.75" customHeight="1">
      <c r="N293" s="80"/>
    </row>
    <row r="294" ht="12.75" customHeight="1">
      <c r="N294" s="80"/>
    </row>
    <row r="295" ht="12.75" customHeight="1">
      <c r="N295" s="80"/>
    </row>
    <row r="296" ht="12.75" customHeight="1">
      <c r="N296" s="80"/>
    </row>
    <row r="297" ht="12.75" customHeight="1">
      <c r="N297" s="80"/>
    </row>
    <row r="298" ht="12.75" customHeight="1">
      <c r="N298" s="80"/>
    </row>
    <row r="299" ht="12.75" customHeight="1">
      <c r="N299" s="80"/>
    </row>
    <row r="300" ht="12.75" customHeight="1">
      <c r="N300" s="80"/>
    </row>
    <row r="301" ht="12.75" customHeight="1">
      <c r="N301" s="80"/>
    </row>
    <row r="302" ht="12.75" customHeight="1">
      <c r="N302" s="80"/>
    </row>
    <row r="303" ht="12.75" customHeight="1">
      <c r="N303" s="80"/>
    </row>
    <row r="304" ht="12.75" customHeight="1">
      <c r="N304" s="80"/>
    </row>
    <row r="305" ht="12.75" customHeight="1">
      <c r="N305" s="80"/>
    </row>
    <row r="306" ht="12.75" customHeight="1">
      <c r="N306" s="80"/>
    </row>
    <row r="307" ht="12.75" customHeight="1">
      <c r="N307" s="80"/>
    </row>
    <row r="308" ht="12.75" customHeight="1">
      <c r="N308" s="80"/>
    </row>
    <row r="309" ht="12.75" customHeight="1">
      <c r="N309" s="80"/>
    </row>
    <row r="310" ht="12.75" customHeight="1">
      <c r="N310" s="80"/>
    </row>
    <row r="311" ht="12.75" customHeight="1">
      <c r="N311" s="80"/>
    </row>
    <row r="312" ht="12.75" customHeight="1">
      <c r="N312" s="80"/>
    </row>
    <row r="313" ht="12.75" customHeight="1">
      <c r="N313" s="80"/>
    </row>
    <row r="314" ht="12.75" customHeight="1">
      <c r="N314" s="80"/>
    </row>
    <row r="315" ht="12.75" customHeight="1">
      <c r="N315" s="80"/>
    </row>
    <row r="316" ht="12.75" customHeight="1">
      <c r="N316" s="80"/>
    </row>
    <row r="317" ht="12.75" customHeight="1">
      <c r="N317" s="80"/>
    </row>
    <row r="318" ht="12.75" customHeight="1">
      <c r="N318" s="80"/>
    </row>
    <row r="319" ht="12.75" customHeight="1">
      <c r="N319" s="80"/>
    </row>
    <row r="320" ht="12.75" customHeight="1">
      <c r="N320" s="80"/>
    </row>
    <row r="321" ht="12.75" customHeight="1">
      <c r="N321" s="80"/>
    </row>
    <row r="322" ht="12.75" customHeight="1">
      <c r="N322" s="80"/>
    </row>
    <row r="323" ht="12.75" customHeight="1">
      <c r="N323" s="80"/>
    </row>
    <row r="324" ht="12.75" customHeight="1">
      <c r="N324" s="80"/>
    </row>
    <row r="325" ht="12.75" customHeight="1">
      <c r="N325" s="80"/>
    </row>
    <row r="326" ht="12.75" customHeight="1">
      <c r="N326" s="80"/>
    </row>
    <row r="327" ht="12.75" customHeight="1">
      <c r="N327" s="80"/>
    </row>
    <row r="328" ht="12.75" customHeight="1">
      <c r="N328" s="80"/>
    </row>
    <row r="329" ht="12.75" customHeight="1">
      <c r="N329" s="80"/>
    </row>
    <row r="330" ht="12.75" customHeight="1">
      <c r="N330" s="80"/>
    </row>
    <row r="331" ht="12.75" customHeight="1">
      <c r="N331" s="80"/>
    </row>
    <row r="332" ht="12.75" customHeight="1">
      <c r="N332" s="80"/>
    </row>
    <row r="333" ht="12.75" customHeight="1">
      <c r="N333" s="80"/>
    </row>
    <row r="334" ht="12.75" customHeight="1">
      <c r="N334" s="80"/>
    </row>
    <row r="335" ht="12.75" customHeight="1">
      <c r="N335" s="80"/>
    </row>
    <row r="336" ht="12.75" customHeight="1">
      <c r="N336" s="80"/>
    </row>
    <row r="337" ht="12.75" customHeight="1">
      <c r="N337" s="80"/>
    </row>
    <row r="338" ht="12.75" customHeight="1">
      <c r="N338" s="80"/>
    </row>
    <row r="339" ht="12.75" customHeight="1">
      <c r="N339" s="80"/>
    </row>
    <row r="340" ht="12.75" customHeight="1">
      <c r="N340" s="80"/>
    </row>
    <row r="341" ht="12.75" customHeight="1">
      <c r="N341" s="80"/>
    </row>
    <row r="342" ht="12.75" customHeight="1">
      <c r="N342" s="80"/>
    </row>
    <row r="343" ht="12.75" customHeight="1">
      <c r="N343" s="80"/>
    </row>
    <row r="344" ht="12.75" customHeight="1">
      <c r="N344" s="80"/>
    </row>
    <row r="345" ht="12.75" customHeight="1">
      <c r="N345" s="80"/>
    </row>
    <row r="346" ht="12.75" customHeight="1">
      <c r="N346" s="80"/>
    </row>
    <row r="347" ht="12.75" customHeight="1">
      <c r="N347" s="80"/>
    </row>
    <row r="348" ht="12.75" customHeight="1">
      <c r="N348" s="80"/>
    </row>
    <row r="349" ht="12.75" customHeight="1">
      <c r="N349" s="80"/>
    </row>
    <row r="350" ht="12.75" customHeight="1">
      <c r="N350" s="80"/>
    </row>
    <row r="351" ht="12.75" customHeight="1">
      <c r="N351" s="80"/>
    </row>
    <row r="352" ht="12.75" customHeight="1">
      <c r="N352" s="80"/>
    </row>
    <row r="353" ht="12.75" customHeight="1">
      <c r="N353" s="80"/>
    </row>
    <row r="354" ht="12.75" customHeight="1">
      <c r="N354" s="80"/>
    </row>
    <row r="355" ht="12.75" customHeight="1">
      <c r="N355" s="80"/>
    </row>
    <row r="356" ht="12.75" customHeight="1">
      <c r="N356" s="80"/>
    </row>
    <row r="357" ht="12.75" customHeight="1">
      <c r="N357" s="80"/>
    </row>
    <row r="358" ht="12.75" customHeight="1">
      <c r="N358" s="80"/>
    </row>
    <row r="359" ht="12.75" customHeight="1">
      <c r="N359" s="80"/>
    </row>
    <row r="360" ht="12.75" customHeight="1">
      <c r="N360" s="80"/>
    </row>
    <row r="361" ht="12.75" customHeight="1">
      <c r="N361" s="80"/>
    </row>
    <row r="362" ht="12.75" customHeight="1">
      <c r="N362" s="80"/>
    </row>
    <row r="363" ht="12.75" customHeight="1">
      <c r="N363" s="80"/>
    </row>
    <row r="364" ht="12.75" customHeight="1">
      <c r="N364" s="80"/>
    </row>
    <row r="365" ht="12.75" customHeight="1">
      <c r="N365" s="80"/>
    </row>
    <row r="366" ht="12.75" customHeight="1">
      <c r="N366" s="80"/>
    </row>
    <row r="367" ht="12.75" customHeight="1">
      <c r="N367" s="80"/>
    </row>
    <row r="368" ht="12.75" customHeight="1">
      <c r="N368" s="80"/>
    </row>
    <row r="369" ht="12.75" customHeight="1">
      <c r="N369" s="80"/>
    </row>
    <row r="370" ht="12.75" customHeight="1">
      <c r="N370" s="80"/>
    </row>
    <row r="371" ht="12.75" customHeight="1">
      <c r="N371" s="80"/>
    </row>
    <row r="372" ht="12.75" customHeight="1">
      <c r="N372" s="80"/>
    </row>
    <row r="373" ht="12.75" customHeight="1">
      <c r="N373" s="80"/>
    </row>
    <row r="374" ht="12.75" customHeight="1">
      <c r="N374" s="80"/>
    </row>
    <row r="375" ht="12.75" customHeight="1">
      <c r="N375" s="80"/>
    </row>
    <row r="376" ht="12.75" customHeight="1">
      <c r="N376" s="80"/>
    </row>
    <row r="377" ht="12.75" customHeight="1">
      <c r="N377" s="80"/>
    </row>
    <row r="378" ht="12.75" customHeight="1">
      <c r="N378" s="80"/>
    </row>
    <row r="379" ht="12.75" customHeight="1">
      <c r="N379" s="80"/>
    </row>
    <row r="380" ht="12.75" customHeight="1">
      <c r="N380" s="80"/>
    </row>
    <row r="381" ht="12.75" customHeight="1">
      <c r="N381" s="80"/>
    </row>
    <row r="382" ht="12.75" customHeight="1">
      <c r="N382" s="80"/>
    </row>
    <row r="383" ht="12.75" customHeight="1">
      <c r="N383" s="80"/>
    </row>
    <row r="384" ht="12.75" customHeight="1">
      <c r="N384" s="80"/>
    </row>
    <row r="385" ht="12.75" customHeight="1">
      <c r="N385" s="80"/>
    </row>
    <row r="386" ht="12.75" customHeight="1">
      <c r="N386" s="80"/>
    </row>
    <row r="387" ht="12.75" customHeight="1">
      <c r="N387" s="80"/>
    </row>
    <row r="388" ht="12.75" customHeight="1">
      <c r="N388" s="80"/>
    </row>
    <row r="389" ht="12.75" customHeight="1">
      <c r="N389" s="80"/>
    </row>
    <row r="390" ht="12.75" customHeight="1">
      <c r="N390" s="80"/>
    </row>
    <row r="391" ht="12.75" customHeight="1">
      <c r="N391" s="80"/>
    </row>
    <row r="392" ht="12.75" customHeight="1">
      <c r="N392" s="80"/>
    </row>
    <row r="393" ht="12.75" customHeight="1">
      <c r="N393" s="80"/>
    </row>
    <row r="394" ht="12.75" customHeight="1">
      <c r="N394" s="80"/>
    </row>
    <row r="395" ht="12.75" customHeight="1">
      <c r="N395" s="80"/>
    </row>
    <row r="396" ht="12.75" customHeight="1">
      <c r="N396" s="80"/>
    </row>
    <row r="397" ht="12.75" customHeight="1">
      <c r="N397" s="80"/>
    </row>
    <row r="398" ht="12.75" customHeight="1">
      <c r="N398" s="80"/>
    </row>
    <row r="399" ht="12.75" customHeight="1">
      <c r="N399" s="80"/>
    </row>
    <row r="400" ht="12.75" customHeight="1">
      <c r="N400" s="80"/>
    </row>
    <row r="401" ht="12.75" customHeight="1">
      <c r="N401" s="80"/>
    </row>
    <row r="402" ht="12.75" customHeight="1">
      <c r="N402" s="80"/>
    </row>
    <row r="403" ht="12.75" customHeight="1">
      <c r="N403" s="80"/>
    </row>
    <row r="404" ht="12.75" customHeight="1">
      <c r="N404" s="80"/>
    </row>
    <row r="405" ht="12.75" customHeight="1">
      <c r="N405" s="80"/>
    </row>
    <row r="406" ht="12.75" customHeight="1">
      <c r="N406" s="80"/>
    </row>
    <row r="407" ht="12.75" customHeight="1">
      <c r="N407" s="80"/>
    </row>
    <row r="408" ht="12.75" customHeight="1">
      <c r="N408" s="80"/>
    </row>
    <row r="409" ht="12.75" customHeight="1">
      <c r="N409" s="80"/>
    </row>
    <row r="410" ht="12.75" customHeight="1">
      <c r="N410" s="80"/>
    </row>
    <row r="411" ht="12.75" customHeight="1">
      <c r="N411" s="80"/>
    </row>
    <row r="412" ht="12.75" customHeight="1">
      <c r="N412" s="80"/>
    </row>
    <row r="413" ht="12.75" customHeight="1">
      <c r="N413" s="80"/>
    </row>
    <row r="414" ht="12.75" customHeight="1">
      <c r="N414" s="80"/>
    </row>
    <row r="415" ht="12.75" customHeight="1">
      <c r="N415" s="80"/>
    </row>
    <row r="416" ht="12.75" customHeight="1">
      <c r="N416" s="80"/>
    </row>
    <row r="417" ht="12.75" customHeight="1">
      <c r="N417" s="80"/>
    </row>
    <row r="418" ht="12.75" customHeight="1">
      <c r="N418" s="80"/>
    </row>
    <row r="419" ht="12.75" customHeight="1">
      <c r="N419" s="80"/>
    </row>
    <row r="420" ht="12.75" customHeight="1">
      <c r="N420" s="80"/>
    </row>
    <row r="421" ht="12.75" customHeight="1">
      <c r="N421" s="80"/>
    </row>
    <row r="422" ht="12.75" customHeight="1">
      <c r="N422" s="80"/>
    </row>
    <row r="423" ht="12.75" customHeight="1">
      <c r="N423" s="80"/>
    </row>
    <row r="424" ht="12.75" customHeight="1">
      <c r="N424" s="80"/>
    </row>
    <row r="425" ht="12.75" customHeight="1">
      <c r="N425" s="80"/>
    </row>
    <row r="426" ht="12.75" customHeight="1">
      <c r="N426" s="80"/>
    </row>
    <row r="427" ht="12.75" customHeight="1">
      <c r="N427" s="80"/>
    </row>
    <row r="428" ht="12.75" customHeight="1">
      <c r="N428" s="80"/>
    </row>
    <row r="429" ht="12.75" customHeight="1">
      <c r="N429" s="80"/>
    </row>
    <row r="430" ht="12.75" customHeight="1">
      <c r="N430" s="80"/>
    </row>
    <row r="431" ht="12.75" customHeight="1">
      <c r="N431" s="80"/>
    </row>
    <row r="432" ht="12.75" customHeight="1">
      <c r="N432" s="80"/>
    </row>
    <row r="433" ht="12.75" customHeight="1">
      <c r="N433" s="80"/>
    </row>
    <row r="434" ht="12.75" customHeight="1">
      <c r="N434" s="80"/>
    </row>
    <row r="435" ht="12.75" customHeight="1">
      <c r="N435" s="80"/>
    </row>
    <row r="436" ht="12.75" customHeight="1">
      <c r="N436" s="80"/>
    </row>
    <row r="437" ht="12.75" customHeight="1">
      <c r="N437" s="80"/>
    </row>
    <row r="438" ht="12.75" customHeight="1">
      <c r="N438" s="80"/>
    </row>
    <row r="439" ht="12.75" customHeight="1">
      <c r="N439" s="80"/>
    </row>
    <row r="440" ht="12.75" customHeight="1">
      <c r="N440" s="80"/>
    </row>
    <row r="441" ht="12.75" customHeight="1">
      <c r="N441" s="80"/>
    </row>
    <row r="442" ht="12.75" customHeight="1">
      <c r="N442" s="80"/>
    </row>
    <row r="443" ht="12.75" customHeight="1">
      <c r="N443" s="80"/>
    </row>
    <row r="444" ht="12.75" customHeight="1">
      <c r="N444" s="80"/>
    </row>
    <row r="445" ht="12.75" customHeight="1">
      <c r="N445" s="80"/>
    </row>
    <row r="446" ht="12.75" customHeight="1">
      <c r="N446" s="80"/>
    </row>
    <row r="447" ht="12.75" customHeight="1">
      <c r="N447" s="80"/>
    </row>
    <row r="448" ht="12.75" customHeight="1">
      <c r="N448" s="80"/>
    </row>
    <row r="449" ht="12.75" customHeight="1">
      <c r="N449" s="80"/>
    </row>
    <row r="450" ht="12.75" customHeight="1">
      <c r="N450" s="80"/>
    </row>
    <row r="451" ht="12.75" customHeight="1">
      <c r="N451" s="80"/>
    </row>
    <row r="452" ht="12.75" customHeight="1">
      <c r="N452" s="80"/>
    </row>
    <row r="453" ht="12.75" customHeight="1">
      <c r="N453" s="80"/>
    </row>
    <row r="454" ht="12.75" customHeight="1">
      <c r="N454" s="80"/>
    </row>
    <row r="455" ht="12.75" customHeight="1">
      <c r="N455" s="80"/>
    </row>
    <row r="456" ht="12.75" customHeight="1">
      <c r="N456" s="80"/>
    </row>
    <row r="457" ht="12.75" customHeight="1">
      <c r="N457" s="80"/>
    </row>
    <row r="458" ht="12.75" customHeight="1">
      <c r="N458" s="80"/>
    </row>
    <row r="459" ht="12.75" customHeight="1">
      <c r="N459" s="80"/>
    </row>
    <row r="460" ht="12.75" customHeight="1">
      <c r="N460" s="80"/>
    </row>
    <row r="461" ht="12.75" customHeight="1">
      <c r="N461" s="80"/>
    </row>
    <row r="462" ht="12.75" customHeight="1">
      <c r="N462" s="80"/>
    </row>
    <row r="463" ht="12.75" customHeight="1">
      <c r="N463" s="80"/>
    </row>
    <row r="464" ht="12.75" customHeight="1">
      <c r="N464" s="80"/>
    </row>
    <row r="465" ht="12.75" customHeight="1">
      <c r="N465" s="80"/>
    </row>
    <row r="466" ht="12.75" customHeight="1">
      <c r="N466" s="80"/>
    </row>
    <row r="467" ht="12.75" customHeight="1">
      <c r="N467" s="80"/>
    </row>
    <row r="468" ht="12.75" customHeight="1">
      <c r="N468" s="80"/>
    </row>
    <row r="469" ht="12.75" customHeight="1">
      <c r="N469" s="80"/>
    </row>
    <row r="470" ht="12.75" customHeight="1">
      <c r="N470" s="80"/>
    </row>
    <row r="471" ht="12.75" customHeight="1">
      <c r="N471" s="80"/>
    </row>
    <row r="472" ht="12.75" customHeight="1">
      <c r="N472" s="80"/>
    </row>
    <row r="473" ht="12.75" customHeight="1">
      <c r="N473" s="80"/>
    </row>
    <row r="474" ht="12.75" customHeight="1">
      <c r="N474" s="80"/>
    </row>
    <row r="475" ht="12.75" customHeight="1">
      <c r="N475" s="80"/>
    </row>
    <row r="476" ht="12.75" customHeight="1">
      <c r="N476" s="80"/>
    </row>
    <row r="477" ht="12.75" customHeight="1">
      <c r="N477" s="80"/>
    </row>
    <row r="478" ht="12.75" customHeight="1">
      <c r="N478" s="80"/>
    </row>
    <row r="479" ht="12.75" customHeight="1">
      <c r="N479" s="80"/>
    </row>
    <row r="480" ht="12.75" customHeight="1">
      <c r="N480" s="80"/>
    </row>
    <row r="481" ht="12.75" customHeight="1">
      <c r="N481" s="80"/>
    </row>
    <row r="482" ht="12.75" customHeight="1">
      <c r="N482" s="80"/>
    </row>
    <row r="483" ht="12.75" customHeight="1">
      <c r="N483" s="80"/>
    </row>
    <row r="484" ht="12.75" customHeight="1">
      <c r="N484" s="80"/>
    </row>
    <row r="485" ht="12.75" customHeight="1">
      <c r="N485" s="80"/>
    </row>
    <row r="486" ht="12.75" customHeight="1">
      <c r="N486" s="80"/>
    </row>
    <row r="487" ht="12.75" customHeight="1">
      <c r="N487" s="80"/>
    </row>
    <row r="488" ht="12.75" customHeight="1">
      <c r="N488" s="80"/>
    </row>
    <row r="489" ht="12.75" customHeight="1">
      <c r="N489" s="80"/>
    </row>
    <row r="490" ht="12.75" customHeight="1">
      <c r="N490" s="80"/>
    </row>
    <row r="491" ht="12.75" customHeight="1">
      <c r="N491" s="80"/>
    </row>
    <row r="492" ht="12.75" customHeight="1">
      <c r="N492" s="80"/>
    </row>
    <row r="493" ht="12.75" customHeight="1">
      <c r="N493" s="80"/>
    </row>
    <row r="494" ht="12.75" customHeight="1">
      <c r="N494" s="80"/>
    </row>
    <row r="495" ht="12.75" customHeight="1">
      <c r="N495" s="80"/>
    </row>
    <row r="496" ht="12.75" customHeight="1">
      <c r="N496" s="80"/>
    </row>
    <row r="497" ht="12.75" customHeight="1">
      <c r="N497" s="80"/>
    </row>
    <row r="498" ht="12.75" customHeight="1">
      <c r="N498" s="80"/>
    </row>
    <row r="499" ht="12.75" customHeight="1">
      <c r="N499" s="80"/>
    </row>
    <row r="500" ht="12.75" customHeight="1">
      <c r="N500" s="80"/>
    </row>
    <row r="501" ht="12.75" customHeight="1">
      <c r="N501" s="80"/>
    </row>
    <row r="502" ht="12.75" customHeight="1">
      <c r="N502" s="80"/>
    </row>
    <row r="503" ht="12.75" customHeight="1">
      <c r="N503" s="80"/>
    </row>
    <row r="504" ht="12.75" customHeight="1">
      <c r="N504" s="80"/>
    </row>
    <row r="505" ht="12.75" customHeight="1">
      <c r="N505" s="80"/>
    </row>
    <row r="506" ht="12.75" customHeight="1">
      <c r="N506" s="80"/>
    </row>
    <row r="507" ht="12.75" customHeight="1">
      <c r="N507" s="80"/>
    </row>
    <row r="508" ht="12.75" customHeight="1">
      <c r="N508" s="80"/>
    </row>
    <row r="509" ht="12.75" customHeight="1">
      <c r="N509" s="80"/>
    </row>
    <row r="510" ht="12.75" customHeight="1">
      <c r="N510" s="80"/>
    </row>
    <row r="511" ht="12.75" customHeight="1">
      <c r="N511" s="80"/>
    </row>
    <row r="512" ht="12.75" customHeight="1">
      <c r="N512" s="80"/>
    </row>
    <row r="513" ht="12.75" customHeight="1">
      <c r="N513" s="80"/>
    </row>
    <row r="514" ht="12.75" customHeight="1">
      <c r="N514" s="80"/>
    </row>
    <row r="515" ht="12.75" customHeight="1">
      <c r="N515" s="80"/>
    </row>
    <row r="516" ht="12.75" customHeight="1">
      <c r="N516" s="80"/>
    </row>
    <row r="517" ht="12.75" customHeight="1">
      <c r="N517" s="80"/>
    </row>
    <row r="518" ht="12.75" customHeight="1">
      <c r="N518" s="80"/>
    </row>
    <row r="519" ht="12.75" customHeight="1">
      <c r="N519" s="80"/>
    </row>
    <row r="520" ht="12.75" customHeight="1">
      <c r="N520" s="80"/>
    </row>
    <row r="521" ht="12.75" customHeight="1">
      <c r="N521" s="80"/>
    </row>
    <row r="522" ht="12.75" customHeight="1">
      <c r="N522" s="80"/>
    </row>
    <row r="523" ht="12.75" customHeight="1">
      <c r="N523" s="80"/>
    </row>
    <row r="524" ht="12.75" customHeight="1">
      <c r="N524" s="80"/>
    </row>
    <row r="525" ht="12.75" customHeight="1">
      <c r="N525" s="80"/>
    </row>
    <row r="526" ht="12.75" customHeight="1">
      <c r="N526" s="80"/>
    </row>
    <row r="527" ht="12.75" customHeight="1">
      <c r="N527" s="80"/>
    </row>
    <row r="528" ht="12.75" customHeight="1">
      <c r="N528" s="80"/>
    </row>
    <row r="529" ht="12.75" customHeight="1">
      <c r="N529" s="80"/>
    </row>
    <row r="530" ht="12.75" customHeight="1">
      <c r="N530" s="80"/>
    </row>
    <row r="531" ht="12.75" customHeight="1">
      <c r="N531" s="80"/>
    </row>
    <row r="532" ht="12.75" customHeight="1">
      <c r="N532" s="80"/>
    </row>
    <row r="533" ht="12.75" customHeight="1">
      <c r="N533" s="80"/>
    </row>
    <row r="534" ht="12.75" customHeight="1">
      <c r="N534" s="80"/>
    </row>
    <row r="535" ht="12.75" customHeight="1">
      <c r="N535" s="80"/>
    </row>
    <row r="536" ht="12.75" customHeight="1">
      <c r="N536" s="80"/>
    </row>
    <row r="537" ht="12.75" customHeight="1">
      <c r="N537" s="80"/>
    </row>
    <row r="538" ht="12.75" customHeight="1">
      <c r="N538" s="80"/>
    </row>
    <row r="539" ht="12.75" customHeight="1">
      <c r="N539" s="80"/>
    </row>
    <row r="540" ht="12.75" customHeight="1">
      <c r="N540" s="80"/>
    </row>
    <row r="541" ht="12.75" customHeight="1">
      <c r="N541" s="80"/>
    </row>
    <row r="542" ht="12.75" customHeight="1">
      <c r="N542" s="80"/>
    </row>
    <row r="543" ht="12.75" customHeight="1">
      <c r="N543" s="80"/>
    </row>
    <row r="544" ht="12.75" customHeight="1">
      <c r="N544" s="80"/>
    </row>
    <row r="545" ht="12.75" customHeight="1">
      <c r="N545" s="80"/>
    </row>
    <row r="546" ht="12.75" customHeight="1">
      <c r="N546" s="80"/>
    </row>
    <row r="547" ht="12.75" customHeight="1">
      <c r="N547" s="80"/>
    </row>
    <row r="548" ht="12.75" customHeight="1">
      <c r="N548" s="80"/>
    </row>
    <row r="549" ht="12.75" customHeight="1">
      <c r="N549" s="80"/>
    </row>
    <row r="550" ht="12.75" customHeight="1">
      <c r="N550" s="80"/>
    </row>
    <row r="551" ht="12.75" customHeight="1">
      <c r="N551" s="80"/>
    </row>
    <row r="552" ht="12.75" customHeight="1">
      <c r="N552" s="80"/>
    </row>
    <row r="553" ht="12.75" customHeight="1">
      <c r="N553" s="80"/>
    </row>
    <row r="554" ht="12.75" customHeight="1">
      <c r="N554" s="80"/>
    </row>
    <row r="555" ht="12.75" customHeight="1">
      <c r="N555" s="80"/>
    </row>
    <row r="556" ht="12.75" customHeight="1">
      <c r="N556" s="80"/>
    </row>
    <row r="557" ht="12.75" customHeight="1">
      <c r="N557" s="80"/>
    </row>
    <row r="558" ht="12.75" customHeight="1">
      <c r="N558" s="80"/>
    </row>
    <row r="559" ht="12.75" customHeight="1">
      <c r="N559" s="80"/>
    </row>
    <row r="560" ht="12.75" customHeight="1">
      <c r="N560" s="80"/>
    </row>
    <row r="561" ht="12.75" customHeight="1">
      <c r="N561" s="80"/>
    </row>
    <row r="562" ht="12.75" customHeight="1">
      <c r="N562" s="80"/>
    </row>
    <row r="563" ht="12.75" customHeight="1">
      <c r="N563" s="80"/>
    </row>
    <row r="564" ht="12.75" customHeight="1">
      <c r="N564" s="80"/>
    </row>
    <row r="565" ht="12.75" customHeight="1">
      <c r="N565" s="80"/>
    </row>
    <row r="566" ht="12.75" customHeight="1">
      <c r="N566" s="80"/>
    </row>
    <row r="567" ht="12.75" customHeight="1">
      <c r="N567" s="80"/>
    </row>
    <row r="568" ht="12.75" customHeight="1">
      <c r="N568" s="80"/>
    </row>
    <row r="569" ht="12.75" customHeight="1">
      <c r="N569" s="80"/>
    </row>
    <row r="570" ht="12.75" customHeight="1">
      <c r="N570" s="80"/>
    </row>
    <row r="571" ht="12.75" customHeight="1">
      <c r="N571" s="80"/>
    </row>
    <row r="572" ht="12.75" customHeight="1">
      <c r="N572" s="80"/>
    </row>
    <row r="573" ht="12.75" customHeight="1">
      <c r="N573" s="80"/>
    </row>
    <row r="574" ht="12.75" customHeight="1">
      <c r="N574" s="80"/>
    </row>
    <row r="575" ht="12.75" customHeight="1">
      <c r="N575" s="80"/>
    </row>
    <row r="576" ht="12.75" customHeight="1">
      <c r="N576" s="80"/>
    </row>
    <row r="577" ht="12.75" customHeight="1">
      <c r="N577" s="80"/>
    </row>
    <row r="578" ht="12.75" customHeight="1">
      <c r="N578" s="80"/>
    </row>
    <row r="579" ht="12.75" customHeight="1">
      <c r="N579" s="80"/>
    </row>
    <row r="580" ht="12.75" customHeight="1">
      <c r="N580" s="80"/>
    </row>
    <row r="581" ht="12.75" customHeight="1">
      <c r="N581" s="80"/>
    </row>
    <row r="582" ht="12.75" customHeight="1">
      <c r="N582" s="80"/>
    </row>
    <row r="583" ht="12.75" customHeight="1">
      <c r="N583" s="80"/>
    </row>
    <row r="584" ht="12.75" customHeight="1">
      <c r="N584" s="80"/>
    </row>
    <row r="585" ht="12.75" customHeight="1">
      <c r="N585" s="80"/>
    </row>
    <row r="586" ht="12.75" customHeight="1">
      <c r="N586" s="80"/>
    </row>
    <row r="587" ht="12.75" customHeight="1">
      <c r="N587" s="80"/>
    </row>
    <row r="588" ht="12.75" customHeight="1">
      <c r="N588" s="80"/>
    </row>
    <row r="589" ht="12.75" customHeight="1">
      <c r="N589" s="80"/>
    </row>
    <row r="590" ht="12.75" customHeight="1">
      <c r="N590" s="80"/>
    </row>
    <row r="591" ht="12.75" customHeight="1">
      <c r="N591" s="80"/>
    </row>
    <row r="592" ht="12.75" customHeight="1">
      <c r="N592" s="80"/>
    </row>
    <row r="593" ht="12.75" customHeight="1">
      <c r="N593" s="80"/>
    </row>
    <row r="594" ht="12.75" customHeight="1">
      <c r="N594" s="80"/>
    </row>
    <row r="595" ht="12.75" customHeight="1">
      <c r="N595" s="80"/>
    </row>
    <row r="596" ht="12.75" customHeight="1">
      <c r="N596" s="80"/>
    </row>
    <row r="597" ht="12.75" customHeight="1">
      <c r="N597" s="80"/>
    </row>
    <row r="598" ht="12.75" customHeight="1">
      <c r="N598" s="80"/>
    </row>
    <row r="599" ht="12.75" customHeight="1">
      <c r="N599" s="80"/>
    </row>
    <row r="600" ht="12.75" customHeight="1">
      <c r="N600" s="80"/>
    </row>
    <row r="601" ht="12.75" customHeight="1">
      <c r="N601" s="80"/>
    </row>
    <row r="602" ht="12.75" customHeight="1">
      <c r="N602" s="80"/>
    </row>
    <row r="603" ht="12.75" customHeight="1">
      <c r="N603" s="80"/>
    </row>
    <row r="604" ht="12.75" customHeight="1">
      <c r="N604" s="80"/>
    </row>
    <row r="605" ht="12.75" customHeight="1">
      <c r="N605" s="80"/>
    </row>
    <row r="606" ht="12.75" customHeight="1">
      <c r="N606" s="80"/>
    </row>
    <row r="607" ht="12.75" customHeight="1">
      <c r="N607" s="80"/>
    </row>
    <row r="608" ht="12.75" customHeight="1">
      <c r="N608" s="80"/>
    </row>
    <row r="609" ht="12.75" customHeight="1">
      <c r="N609" s="80"/>
    </row>
    <row r="610" ht="12.75" customHeight="1">
      <c r="N610" s="80"/>
    </row>
    <row r="611" ht="12.75" customHeight="1">
      <c r="N611" s="80"/>
    </row>
    <row r="612" ht="12.75" customHeight="1">
      <c r="N612" s="80"/>
    </row>
    <row r="613" ht="12.75" customHeight="1">
      <c r="N613" s="80"/>
    </row>
    <row r="614" ht="12.75" customHeight="1">
      <c r="N614" s="80"/>
    </row>
    <row r="615" ht="12.75" customHeight="1">
      <c r="N615" s="80"/>
    </row>
    <row r="616" ht="12.75" customHeight="1">
      <c r="N616" s="80"/>
    </row>
    <row r="617" ht="12.75" customHeight="1">
      <c r="N617" s="80"/>
    </row>
    <row r="618" ht="12.75" customHeight="1">
      <c r="N618" s="80"/>
    </row>
    <row r="619" ht="12.75" customHeight="1">
      <c r="N619" s="80"/>
    </row>
    <row r="620" ht="12.75" customHeight="1">
      <c r="N620" s="80"/>
    </row>
    <row r="621" ht="12.75" customHeight="1">
      <c r="N621" s="80"/>
    </row>
    <row r="622" ht="12.75" customHeight="1">
      <c r="N622" s="80"/>
    </row>
    <row r="623" ht="12.75" customHeight="1">
      <c r="N623" s="80"/>
    </row>
    <row r="624" ht="12.75" customHeight="1">
      <c r="N624" s="80"/>
    </row>
    <row r="625" ht="12.75" customHeight="1">
      <c r="N625" s="80"/>
    </row>
    <row r="626" ht="12.75" customHeight="1">
      <c r="N626" s="80"/>
    </row>
    <row r="627" ht="12.75" customHeight="1">
      <c r="N627" s="80"/>
    </row>
    <row r="628" ht="12.75" customHeight="1">
      <c r="N628" s="80"/>
    </row>
    <row r="629" ht="12.75" customHeight="1">
      <c r="N629" s="80"/>
    </row>
    <row r="630" ht="12.75" customHeight="1">
      <c r="N630" s="80"/>
    </row>
    <row r="631" ht="12.75" customHeight="1">
      <c r="N631" s="80"/>
    </row>
    <row r="632" ht="12.75" customHeight="1">
      <c r="N632" s="80"/>
    </row>
    <row r="633" ht="12.75" customHeight="1">
      <c r="N633" s="80"/>
    </row>
    <row r="634" ht="12.75" customHeight="1">
      <c r="N634" s="80"/>
    </row>
    <row r="635" ht="12.75" customHeight="1">
      <c r="N635" s="80"/>
    </row>
    <row r="636" ht="12.75" customHeight="1">
      <c r="N636" s="80"/>
    </row>
    <row r="637" ht="12.75" customHeight="1">
      <c r="N637" s="80"/>
    </row>
    <row r="638" ht="12.75" customHeight="1">
      <c r="N638" s="80"/>
    </row>
    <row r="639" ht="12.75" customHeight="1">
      <c r="N639" s="80"/>
    </row>
    <row r="640" ht="12.75" customHeight="1">
      <c r="N640" s="80"/>
    </row>
    <row r="641" ht="12.75" customHeight="1">
      <c r="N641" s="80"/>
    </row>
    <row r="642" ht="12.75" customHeight="1">
      <c r="N642" s="80"/>
    </row>
    <row r="643" ht="12.75" customHeight="1">
      <c r="N643" s="80"/>
    </row>
    <row r="644" ht="12.75" customHeight="1">
      <c r="N644" s="80"/>
    </row>
    <row r="645" ht="12.75" customHeight="1">
      <c r="N645" s="80"/>
    </row>
    <row r="646" ht="12.75" customHeight="1">
      <c r="N646" s="80"/>
    </row>
    <row r="647" ht="12.75" customHeight="1">
      <c r="N647" s="80"/>
    </row>
    <row r="648" ht="12.75" customHeight="1">
      <c r="N648" s="80"/>
    </row>
    <row r="649" ht="12.75" customHeight="1">
      <c r="N649" s="80"/>
    </row>
    <row r="650" ht="12.75" customHeight="1">
      <c r="N650" s="80"/>
    </row>
    <row r="651" ht="12.75" customHeight="1">
      <c r="N651" s="80"/>
    </row>
    <row r="652" ht="12.75" customHeight="1">
      <c r="N652" s="80"/>
    </row>
    <row r="653" ht="12.75" customHeight="1">
      <c r="N653" s="80"/>
    </row>
    <row r="654" ht="12.75" customHeight="1">
      <c r="N654" s="80"/>
    </row>
    <row r="655" ht="12.75" customHeight="1">
      <c r="N655" s="80"/>
    </row>
    <row r="656" ht="12.75" customHeight="1">
      <c r="N656" s="80"/>
    </row>
    <row r="657" ht="12.75" customHeight="1">
      <c r="N657" s="80"/>
    </row>
    <row r="658" ht="12.75" customHeight="1">
      <c r="N658" s="80"/>
    </row>
    <row r="659" ht="12.75" customHeight="1">
      <c r="N659" s="80"/>
    </row>
    <row r="660" ht="12.75" customHeight="1">
      <c r="N660" s="80"/>
    </row>
    <row r="661" ht="12.75" customHeight="1">
      <c r="N661" s="80"/>
    </row>
    <row r="662" ht="12.75" customHeight="1">
      <c r="N662" s="80"/>
    </row>
    <row r="663" ht="12.75" customHeight="1">
      <c r="N663" s="80"/>
    </row>
    <row r="664" ht="12.75" customHeight="1">
      <c r="N664" s="80"/>
    </row>
    <row r="665" ht="12.75" customHeight="1">
      <c r="N665" s="80"/>
    </row>
    <row r="666" ht="12.75" customHeight="1">
      <c r="N666" s="80"/>
    </row>
    <row r="667" ht="12.75" customHeight="1">
      <c r="N667" s="80"/>
    </row>
    <row r="668" ht="12.75" customHeight="1">
      <c r="N668" s="80"/>
    </row>
    <row r="669" ht="12.75" customHeight="1">
      <c r="N669" s="80"/>
    </row>
    <row r="670" ht="12.75" customHeight="1">
      <c r="N670" s="80"/>
    </row>
    <row r="671" ht="12.75" customHeight="1">
      <c r="N671" s="80"/>
    </row>
    <row r="672" ht="12.75" customHeight="1">
      <c r="N672" s="80"/>
    </row>
    <row r="673" ht="12.75" customHeight="1">
      <c r="N673" s="80"/>
    </row>
    <row r="674" ht="12.75" customHeight="1">
      <c r="N674" s="80"/>
    </row>
    <row r="675" ht="12.75" customHeight="1">
      <c r="N675" s="80"/>
    </row>
    <row r="676" ht="12.75" customHeight="1">
      <c r="N676" s="80"/>
    </row>
    <row r="677" ht="12.75" customHeight="1">
      <c r="N677" s="80"/>
    </row>
    <row r="678" ht="12.75" customHeight="1">
      <c r="N678" s="80"/>
    </row>
    <row r="679" ht="12.75" customHeight="1">
      <c r="N679" s="80"/>
    </row>
    <row r="680" ht="12.75" customHeight="1">
      <c r="N680" s="80"/>
    </row>
    <row r="681" ht="12.75" customHeight="1">
      <c r="N681" s="80"/>
    </row>
    <row r="682" ht="12.75" customHeight="1">
      <c r="N682" s="80"/>
    </row>
    <row r="683" ht="12.75" customHeight="1">
      <c r="N683" s="80"/>
    </row>
    <row r="684" ht="12.75" customHeight="1">
      <c r="N684" s="80"/>
    </row>
    <row r="685" ht="12.75" customHeight="1">
      <c r="N685" s="80"/>
    </row>
    <row r="686" ht="12.75" customHeight="1">
      <c r="N686" s="80"/>
    </row>
    <row r="687" ht="12.75" customHeight="1">
      <c r="N687" s="80"/>
    </row>
    <row r="688" ht="12.75" customHeight="1">
      <c r="N688" s="80"/>
    </row>
    <row r="689" ht="12.75" customHeight="1">
      <c r="N689" s="80"/>
    </row>
    <row r="690" ht="12.75" customHeight="1">
      <c r="N690" s="80"/>
    </row>
    <row r="691" ht="12.75" customHeight="1">
      <c r="N691" s="80"/>
    </row>
    <row r="692" ht="12.75" customHeight="1">
      <c r="N692" s="80"/>
    </row>
    <row r="693" ht="12.75" customHeight="1">
      <c r="N693" s="80"/>
    </row>
    <row r="694" ht="12.75" customHeight="1">
      <c r="N694" s="80"/>
    </row>
    <row r="695" ht="12.75" customHeight="1">
      <c r="N695" s="80"/>
    </row>
    <row r="696" ht="12.75" customHeight="1">
      <c r="N696" s="80"/>
    </row>
    <row r="697" ht="12.75" customHeight="1">
      <c r="N697" s="80"/>
    </row>
    <row r="698" ht="12.75" customHeight="1">
      <c r="N698" s="80"/>
    </row>
    <row r="699" ht="12.75" customHeight="1">
      <c r="N699" s="80"/>
    </row>
    <row r="700" ht="12.75" customHeight="1">
      <c r="N700" s="80"/>
    </row>
    <row r="701" ht="12.75" customHeight="1">
      <c r="N701" s="80"/>
    </row>
    <row r="702" ht="12.75" customHeight="1">
      <c r="N702" s="80"/>
    </row>
    <row r="703" ht="12.75" customHeight="1">
      <c r="N703" s="80"/>
    </row>
    <row r="704" ht="12.75" customHeight="1">
      <c r="N704" s="80"/>
    </row>
    <row r="705" ht="12.75" customHeight="1">
      <c r="N705" s="80"/>
    </row>
    <row r="706" ht="12.75" customHeight="1">
      <c r="N706" s="80"/>
    </row>
    <row r="707" ht="12.75" customHeight="1">
      <c r="N707" s="80"/>
    </row>
    <row r="708" ht="12.75" customHeight="1">
      <c r="N708" s="80"/>
    </row>
    <row r="709" ht="12.75" customHeight="1">
      <c r="N709" s="80"/>
    </row>
    <row r="710" ht="12.75" customHeight="1">
      <c r="N710" s="80"/>
    </row>
    <row r="711" ht="12.75" customHeight="1">
      <c r="N711" s="80"/>
    </row>
    <row r="712" ht="12.75" customHeight="1">
      <c r="N712" s="80"/>
    </row>
    <row r="713" ht="12.75" customHeight="1">
      <c r="N713" s="80"/>
    </row>
    <row r="714" ht="12.75" customHeight="1">
      <c r="N714" s="80"/>
    </row>
    <row r="715" ht="12.75" customHeight="1">
      <c r="N715" s="80"/>
    </row>
    <row r="716" ht="12.75" customHeight="1">
      <c r="N716" s="80"/>
    </row>
    <row r="717" ht="12.75" customHeight="1">
      <c r="N717" s="80"/>
    </row>
    <row r="718" ht="12.75" customHeight="1">
      <c r="N718" s="80"/>
    </row>
    <row r="719" ht="12.75" customHeight="1">
      <c r="N719" s="80"/>
    </row>
    <row r="720" ht="12.75" customHeight="1">
      <c r="N720" s="80"/>
    </row>
    <row r="721" ht="12.75" customHeight="1">
      <c r="N721" s="80"/>
    </row>
    <row r="722" ht="12.75" customHeight="1">
      <c r="N722" s="80"/>
    </row>
    <row r="723" ht="12.75" customHeight="1">
      <c r="N723" s="80"/>
    </row>
    <row r="724" ht="12.75" customHeight="1">
      <c r="N724" s="80"/>
    </row>
    <row r="725" ht="12.75" customHeight="1">
      <c r="N725" s="80"/>
    </row>
    <row r="726" ht="12.75" customHeight="1">
      <c r="N726" s="80"/>
    </row>
    <row r="727" ht="12.75" customHeight="1">
      <c r="N727" s="80"/>
    </row>
    <row r="728" ht="12.75" customHeight="1">
      <c r="N728" s="80"/>
    </row>
    <row r="729" ht="12.75" customHeight="1">
      <c r="N729" s="80"/>
    </row>
    <row r="730" ht="12.75" customHeight="1">
      <c r="N730" s="80"/>
    </row>
    <row r="731" ht="12.75" customHeight="1">
      <c r="N731" s="80"/>
    </row>
    <row r="732" ht="12.75" customHeight="1">
      <c r="N732" s="80"/>
    </row>
    <row r="733" ht="12.75" customHeight="1">
      <c r="N733" s="80"/>
    </row>
    <row r="734" ht="12.75" customHeight="1">
      <c r="N734" s="80"/>
    </row>
    <row r="735" ht="12.75" customHeight="1">
      <c r="N735" s="80"/>
    </row>
    <row r="736" ht="12.75" customHeight="1">
      <c r="N736" s="80"/>
    </row>
    <row r="737" ht="12.75" customHeight="1">
      <c r="N737" s="80"/>
    </row>
    <row r="738" ht="12.75" customHeight="1">
      <c r="N738" s="80"/>
    </row>
    <row r="739" ht="12.75" customHeight="1">
      <c r="N739" s="80"/>
    </row>
    <row r="740" ht="12.75" customHeight="1">
      <c r="N740" s="80"/>
    </row>
    <row r="741" ht="12.75" customHeight="1">
      <c r="N741" s="80"/>
    </row>
    <row r="742" ht="12.75" customHeight="1">
      <c r="N742" s="80"/>
    </row>
    <row r="743" ht="12.75" customHeight="1">
      <c r="N743" s="80"/>
    </row>
    <row r="744" ht="12.75" customHeight="1">
      <c r="N744" s="80"/>
    </row>
    <row r="745" ht="12.75" customHeight="1">
      <c r="N745" s="80"/>
    </row>
    <row r="746" ht="12.75" customHeight="1">
      <c r="N746" s="80"/>
    </row>
    <row r="747" ht="12.75" customHeight="1">
      <c r="N747" s="80"/>
    </row>
    <row r="748" ht="12.75" customHeight="1">
      <c r="N748" s="80"/>
    </row>
    <row r="749" ht="12.75" customHeight="1">
      <c r="N749" s="80"/>
    </row>
    <row r="750" ht="12.75" customHeight="1">
      <c r="N750" s="80"/>
    </row>
    <row r="751" ht="12.75" customHeight="1">
      <c r="N751" s="80"/>
    </row>
    <row r="752" ht="12.75" customHeight="1">
      <c r="N752" s="80"/>
    </row>
    <row r="753" ht="12.75" customHeight="1">
      <c r="N753" s="80"/>
    </row>
    <row r="754" ht="12.75" customHeight="1">
      <c r="N754" s="80"/>
    </row>
    <row r="755" ht="12.75" customHeight="1">
      <c r="N755" s="80"/>
    </row>
    <row r="756" ht="12.75" customHeight="1">
      <c r="N756" s="80"/>
    </row>
    <row r="757" ht="12.75" customHeight="1">
      <c r="N757" s="80"/>
    </row>
    <row r="758" ht="12.75" customHeight="1">
      <c r="N758" s="80"/>
    </row>
    <row r="759" ht="12.75" customHeight="1">
      <c r="N759" s="80"/>
    </row>
    <row r="760" ht="12.75" customHeight="1">
      <c r="N760" s="80"/>
    </row>
    <row r="761" ht="12.75" customHeight="1">
      <c r="N761" s="80"/>
    </row>
    <row r="762" ht="12.75" customHeight="1">
      <c r="N762" s="80"/>
    </row>
    <row r="763" ht="12.75" customHeight="1">
      <c r="N763" s="80"/>
    </row>
    <row r="764" ht="12.75" customHeight="1">
      <c r="N764" s="80"/>
    </row>
    <row r="765" ht="12.75" customHeight="1">
      <c r="N765" s="80"/>
    </row>
    <row r="766" ht="12.75" customHeight="1">
      <c r="N766" s="80"/>
    </row>
    <row r="767" ht="12.75" customHeight="1">
      <c r="N767" s="80"/>
    </row>
    <row r="768" ht="12.75" customHeight="1">
      <c r="N768" s="80"/>
    </row>
    <row r="769" ht="12.75" customHeight="1">
      <c r="N769" s="80"/>
    </row>
    <row r="770" ht="12.75" customHeight="1">
      <c r="N770" s="80"/>
    </row>
    <row r="771" ht="12.75" customHeight="1">
      <c r="N771" s="80"/>
    </row>
    <row r="772" ht="12.75" customHeight="1">
      <c r="N772" s="80"/>
    </row>
    <row r="773" ht="12.75" customHeight="1">
      <c r="N773" s="80"/>
    </row>
    <row r="774" ht="12.75" customHeight="1">
      <c r="N774" s="80"/>
    </row>
    <row r="775" ht="12.75" customHeight="1">
      <c r="N775" s="80"/>
    </row>
    <row r="776" ht="12.75" customHeight="1">
      <c r="N776" s="80"/>
    </row>
    <row r="777" ht="12.75" customHeight="1">
      <c r="N777" s="80"/>
    </row>
    <row r="778" ht="12.75" customHeight="1">
      <c r="N778" s="80"/>
    </row>
    <row r="779" ht="12.75" customHeight="1">
      <c r="N779" s="80"/>
    </row>
    <row r="780" ht="12.75" customHeight="1">
      <c r="N780" s="80"/>
    </row>
    <row r="781" ht="12.75" customHeight="1">
      <c r="N781" s="80"/>
    </row>
    <row r="782" ht="12.75" customHeight="1">
      <c r="N782" s="80"/>
    </row>
    <row r="783" ht="12.75" customHeight="1">
      <c r="N783" s="80"/>
    </row>
    <row r="784" ht="12.75" customHeight="1">
      <c r="N784" s="80"/>
    </row>
    <row r="785" ht="12.75" customHeight="1">
      <c r="N785" s="80"/>
    </row>
    <row r="786" ht="12.75" customHeight="1">
      <c r="N786" s="80"/>
    </row>
    <row r="787" ht="12.75" customHeight="1">
      <c r="N787" s="80"/>
    </row>
    <row r="788" ht="12.75" customHeight="1">
      <c r="N788" s="80"/>
    </row>
    <row r="789" ht="12.75" customHeight="1">
      <c r="N789" s="80"/>
    </row>
    <row r="790" ht="12.75" customHeight="1">
      <c r="N790" s="80"/>
    </row>
    <row r="791" ht="12.75" customHeight="1">
      <c r="N791" s="80"/>
    </row>
    <row r="792" ht="12.75" customHeight="1">
      <c r="N792" s="80"/>
    </row>
    <row r="793" ht="12.75" customHeight="1">
      <c r="N793" s="80"/>
    </row>
    <row r="794" ht="12.75" customHeight="1">
      <c r="N794" s="80"/>
    </row>
    <row r="795" ht="12.75" customHeight="1">
      <c r="N795" s="80"/>
    </row>
    <row r="796" ht="12.75" customHeight="1">
      <c r="N796" s="80"/>
    </row>
    <row r="797" ht="12.75" customHeight="1">
      <c r="N797" s="80"/>
    </row>
    <row r="798" ht="12.75" customHeight="1">
      <c r="N798" s="80"/>
    </row>
    <row r="799" ht="12.75" customHeight="1">
      <c r="N799" s="80"/>
    </row>
    <row r="800" ht="12.75" customHeight="1">
      <c r="N800" s="80"/>
    </row>
    <row r="801" ht="12.75" customHeight="1">
      <c r="N801" s="80"/>
    </row>
    <row r="802" ht="12.75" customHeight="1">
      <c r="N802" s="80"/>
    </row>
    <row r="803" ht="12.75" customHeight="1">
      <c r="N803" s="80"/>
    </row>
    <row r="804" ht="12.75" customHeight="1">
      <c r="N804" s="80"/>
    </row>
    <row r="805" ht="12.75" customHeight="1">
      <c r="N805" s="80"/>
    </row>
    <row r="806" ht="12.75" customHeight="1">
      <c r="N806" s="80"/>
    </row>
    <row r="807" ht="12.75" customHeight="1">
      <c r="N807" s="80"/>
    </row>
    <row r="808" ht="12.75" customHeight="1">
      <c r="N808" s="80"/>
    </row>
    <row r="809" ht="12.75" customHeight="1">
      <c r="N809" s="80"/>
    </row>
    <row r="810" ht="12.75" customHeight="1">
      <c r="N810" s="80"/>
    </row>
    <row r="811" ht="12.75" customHeight="1">
      <c r="N811" s="80"/>
    </row>
    <row r="812" ht="12.75" customHeight="1">
      <c r="N812" s="80"/>
    </row>
    <row r="813" ht="12.75" customHeight="1">
      <c r="N813" s="80"/>
    </row>
    <row r="814" ht="12.75" customHeight="1">
      <c r="N814" s="80"/>
    </row>
    <row r="815" ht="12.75" customHeight="1">
      <c r="N815" s="80"/>
    </row>
    <row r="816" ht="12.75" customHeight="1">
      <c r="N816" s="80"/>
    </row>
    <row r="817" ht="12.75" customHeight="1">
      <c r="N817" s="80"/>
    </row>
    <row r="818" ht="12.75" customHeight="1">
      <c r="N818" s="80"/>
    </row>
    <row r="819" ht="12.75" customHeight="1">
      <c r="N819" s="80"/>
    </row>
    <row r="820" ht="12.75" customHeight="1">
      <c r="N820" s="80"/>
    </row>
    <row r="821" ht="12.75" customHeight="1">
      <c r="N821" s="80"/>
    </row>
    <row r="822" ht="12.75" customHeight="1">
      <c r="N822" s="80"/>
    </row>
    <row r="823" ht="12.75" customHeight="1">
      <c r="N823" s="80"/>
    </row>
    <row r="824" ht="12.75" customHeight="1">
      <c r="N824" s="80"/>
    </row>
    <row r="825" ht="12.75" customHeight="1">
      <c r="N825" s="80"/>
    </row>
    <row r="826" ht="12.75" customHeight="1">
      <c r="N826" s="80"/>
    </row>
    <row r="827" ht="12.75" customHeight="1">
      <c r="N827" s="80"/>
    </row>
    <row r="828" ht="12.75" customHeight="1">
      <c r="N828" s="80"/>
    </row>
    <row r="829" ht="12.75" customHeight="1">
      <c r="N829" s="80"/>
    </row>
    <row r="830" ht="12.75" customHeight="1">
      <c r="N830" s="80"/>
    </row>
    <row r="831" ht="12.75" customHeight="1">
      <c r="N831" s="80"/>
    </row>
    <row r="832" ht="12.75" customHeight="1">
      <c r="N832" s="80"/>
    </row>
    <row r="833" ht="12.75" customHeight="1">
      <c r="N833" s="80"/>
    </row>
    <row r="834" ht="12.75" customHeight="1">
      <c r="N834" s="80"/>
    </row>
    <row r="835" ht="12.75" customHeight="1">
      <c r="N835" s="80"/>
    </row>
    <row r="836" ht="12.75" customHeight="1">
      <c r="N836" s="80"/>
    </row>
    <row r="837" ht="12.75" customHeight="1">
      <c r="N837" s="80"/>
    </row>
    <row r="838" ht="12.75" customHeight="1">
      <c r="N838" s="80"/>
    </row>
    <row r="839" ht="12.75" customHeight="1">
      <c r="N839" s="80"/>
    </row>
    <row r="840" ht="12.75" customHeight="1">
      <c r="N840" s="80"/>
    </row>
    <row r="841" ht="12.75" customHeight="1">
      <c r="N841" s="80"/>
    </row>
    <row r="842" ht="12.75" customHeight="1">
      <c r="N842" s="80"/>
    </row>
    <row r="843" ht="12.75" customHeight="1">
      <c r="N843" s="80"/>
    </row>
    <row r="844" ht="12.75" customHeight="1">
      <c r="N844" s="80"/>
    </row>
    <row r="845" ht="12.75" customHeight="1">
      <c r="N845" s="80"/>
    </row>
    <row r="846" ht="12.75" customHeight="1">
      <c r="N846" s="80"/>
    </row>
    <row r="847" ht="12.75" customHeight="1">
      <c r="N847" s="80"/>
    </row>
    <row r="848" ht="12.75" customHeight="1">
      <c r="N848" s="80"/>
    </row>
    <row r="849" ht="12.75" customHeight="1">
      <c r="N849" s="80"/>
    </row>
    <row r="850" ht="12.75" customHeight="1">
      <c r="N850" s="80"/>
    </row>
    <row r="851" ht="12.75" customHeight="1">
      <c r="N851" s="80"/>
    </row>
    <row r="852" ht="12.75" customHeight="1">
      <c r="N852" s="80"/>
    </row>
    <row r="853" ht="12.75" customHeight="1">
      <c r="N853" s="80"/>
    </row>
    <row r="854" ht="12.75" customHeight="1">
      <c r="N854" s="80"/>
    </row>
    <row r="855" ht="12.75" customHeight="1">
      <c r="N855" s="80"/>
    </row>
    <row r="856" ht="12.75" customHeight="1">
      <c r="N856" s="80"/>
    </row>
    <row r="857" ht="12.75" customHeight="1">
      <c r="N857" s="80"/>
    </row>
    <row r="858" ht="12.75" customHeight="1">
      <c r="N858" s="80"/>
    </row>
    <row r="859" ht="12.75" customHeight="1">
      <c r="N859" s="80"/>
    </row>
    <row r="860" ht="12.75" customHeight="1">
      <c r="N860" s="80"/>
    </row>
    <row r="861" ht="12.75" customHeight="1">
      <c r="N861" s="80"/>
    </row>
    <row r="862" ht="12.75" customHeight="1">
      <c r="N862" s="80"/>
    </row>
    <row r="863" ht="12.75" customHeight="1">
      <c r="N863" s="80"/>
    </row>
    <row r="864" ht="12.75" customHeight="1">
      <c r="N864" s="80"/>
    </row>
    <row r="865" ht="12.75" customHeight="1">
      <c r="N865" s="80"/>
    </row>
    <row r="866" ht="12.75" customHeight="1">
      <c r="N866" s="80"/>
    </row>
    <row r="867" ht="12.75" customHeight="1">
      <c r="N867" s="80"/>
    </row>
    <row r="868" ht="12.75" customHeight="1">
      <c r="N868" s="80"/>
    </row>
    <row r="869" ht="12.75" customHeight="1">
      <c r="N869" s="80"/>
    </row>
    <row r="870" ht="12.75" customHeight="1">
      <c r="N870" s="80"/>
    </row>
    <row r="871" ht="12.75" customHeight="1">
      <c r="N871" s="80"/>
    </row>
    <row r="872" ht="12.75" customHeight="1">
      <c r="N872" s="80"/>
    </row>
    <row r="873" ht="12.75" customHeight="1">
      <c r="N873" s="80"/>
    </row>
    <row r="874" ht="12.75" customHeight="1">
      <c r="N874" s="80"/>
    </row>
    <row r="875" ht="12.75" customHeight="1">
      <c r="N875" s="80"/>
    </row>
    <row r="876" ht="12.75" customHeight="1">
      <c r="N876" s="80"/>
    </row>
    <row r="877" ht="12.75" customHeight="1">
      <c r="N877" s="80"/>
    </row>
    <row r="878" ht="12.75" customHeight="1">
      <c r="N878" s="80"/>
    </row>
    <row r="879" ht="12.75" customHeight="1">
      <c r="N879" s="80"/>
    </row>
    <row r="880" ht="12.75" customHeight="1">
      <c r="N880" s="80"/>
    </row>
    <row r="881" ht="12.75" customHeight="1">
      <c r="N881" s="80"/>
    </row>
    <row r="882" ht="12.75" customHeight="1">
      <c r="N882" s="80"/>
    </row>
    <row r="883" ht="12.75" customHeight="1">
      <c r="N883" s="80"/>
    </row>
    <row r="884" ht="12.75" customHeight="1">
      <c r="N884" s="80"/>
    </row>
    <row r="885" ht="12.75" customHeight="1">
      <c r="N885" s="80"/>
    </row>
    <row r="886" ht="12.75" customHeight="1">
      <c r="N886" s="80"/>
    </row>
    <row r="887" ht="12.75" customHeight="1">
      <c r="N887" s="80"/>
    </row>
    <row r="888" ht="12.75" customHeight="1">
      <c r="N888" s="80"/>
    </row>
    <row r="889" ht="12.75" customHeight="1">
      <c r="N889" s="80"/>
    </row>
    <row r="890" ht="12.75" customHeight="1">
      <c r="N890" s="80"/>
    </row>
    <row r="891" ht="12.75" customHeight="1">
      <c r="N891" s="80"/>
    </row>
    <row r="892" ht="12.75" customHeight="1">
      <c r="N892" s="80"/>
    </row>
    <row r="893" ht="12.75" customHeight="1">
      <c r="N893" s="80"/>
    </row>
    <row r="894" ht="12.75" customHeight="1">
      <c r="N894" s="80"/>
    </row>
    <row r="895" ht="12.75" customHeight="1">
      <c r="N895" s="80"/>
    </row>
    <row r="896" ht="12.75" customHeight="1">
      <c r="N896" s="80"/>
    </row>
    <row r="897" ht="12.75" customHeight="1">
      <c r="N897" s="80"/>
    </row>
    <row r="898" ht="12.75" customHeight="1">
      <c r="N898" s="80"/>
    </row>
    <row r="899" ht="12.75" customHeight="1">
      <c r="N899" s="80"/>
    </row>
    <row r="900" ht="12.75" customHeight="1">
      <c r="N900" s="80"/>
    </row>
    <row r="901" ht="12.75" customHeight="1">
      <c r="N901" s="80"/>
    </row>
    <row r="902" ht="12.75" customHeight="1">
      <c r="N902" s="80"/>
    </row>
    <row r="903" ht="12.75" customHeight="1">
      <c r="N903" s="80"/>
    </row>
    <row r="904" ht="12.75" customHeight="1">
      <c r="N904" s="80"/>
    </row>
    <row r="905" ht="12.75" customHeight="1">
      <c r="N905" s="80"/>
    </row>
    <row r="906" ht="12.75" customHeight="1">
      <c r="N906" s="80"/>
    </row>
    <row r="907" ht="12.75" customHeight="1">
      <c r="N907" s="80"/>
    </row>
    <row r="908" ht="12.75" customHeight="1">
      <c r="N908" s="80"/>
    </row>
    <row r="909" ht="12.75" customHeight="1">
      <c r="N909" s="80"/>
    </row>
    <row r="910" ht="12.75" customHeight="1">
      <c r="N910" s="80"/>
    </row>
    <row r="911" ht="12.75" customHeight="1">
      <c r="N911" s="80"/>
    </row>
    <row r="912" ht="12.75" customHeight="1">
      <c r="N912" s="80"/>
    </row>
    <row r="913" ht="12.75" customHeight="1">
      <c r="N913" s="80"/>
    </row>
    <row r="914" ht="12.75" customHeight="1">
      <c r="N914" s="80"/>
    </row>
    <row r="915" ht="12.75" customHeight="1">
      <c r="N915" s="80"/>
    </row>
    <row r="916" ht="12.75" customHeight="1">
      <c r="N916" s="80"/>
    </row>
    <row r="917" ht="12.75" customHeight="1">
      <c r="N917" s="80"/>
    </row>
    <row r="918" ht="12.75" customHeight="1">
      <c r="N918" s="80"/>
    </row>
    <row r="919" ht="12.75" customHeight="1">
      <c r="N919" s="80"/>
    </row>
    <row r="920" ht="12.75" customHeight="1">
      <c r="N920" s="80"/>
    </row>
    <row r="921" ht="12.75" customHeight="1">
      <c r="N921" s="80"/>
    </row>
    <row r="922" ht="12.75" customHeight="1">
      <c r="N922" s="80"/>
    </row>
    <row r="923" ht="12.75" customHeight="1">
      <c r="N923" s="80"/>
    </row>
    <row r="924" ht="12.75" customHeight="1">
      <c r="N924" s="80"/>
    </row>
    <row r="925" ht="12.75" customHeight="1">
      <c r="N925" s="80"/>
    </row>
    <row r="926" ht="12.75" customHeight="1">
      <c r="N926" s="80"/>
    </row>
    <row r="927" ht="12.75" customHeight="1">
      <c r="N927" s="80"/>
    </row>
    <row r="928" ht="12.75" customHeight="1">
      <c r="N928" s="80"/>
    </row>
    <row r="929" ht="12.75" customHeight="1">
      <c r="N929" s="80"/>
    </row>
    <row r="930" ht="12.75" customHeight="1">
      <c r="N930" s="80"/>
    </row>
    <row r="931" ht="12.75" customHeight="1">
      <c r="N931" s="80"/>
    </row>
    <row r="932" ht="12.75" customHeight="1">
      <c r="N932" s="80"/>
    </row>
    <row r="933" ht="12.75" customHeight="1">
      <c r="N933" s="80"/>
    </row>
    <row r="934" ht="12.75" customHeight="1">
      <c r="N934" s="80"/>
    </row>
    <row r="935" ht="12.75" customHeight="1">
      <c r="N935" s="80"/>
    </row>
    <row r="936" ht="12.75" customHeight="1">
      <c r="N936" s="80"/>
    </row>
    <row r="937" ht="12.75" customHeight="1">
      <c r="N937" s="80"/>
    </row>
    <row r="938" ht="12.75" customHeight="1">
      <c r="N938" s="80"/>
    </row>
    <row r="939" ht="12.75" customHeight="1">
      <c r="N939" s="80"/>
    </row>
    <row r="940" ht="12.75" customHeight="1">
      <c r="N940" s="80"/>
    </row>
    <row r="941" ht="12.75" customHeight="1">
      <c r="N941" s="80"/>
    </row>
    <row r="942" ht="12.75" customHeight="1">
      <c r="N942" s="80"/>
    </row>
    <row r="943" ht="12.75" customHeight="1">
      <c r="N943" s="80"/>
    </row>
    <row r="944" ht="12.75" customHeight="1">
      <c r="N944" s="80"/>
    </row>
    <row r="945" ht="12.75" customHeight="1">
      <c r="N945" s="80"/>
    </row>
    <row r="946" ht="12.75" customHeight="1">
      <c r="N946" s="80"/>
    </row>
    <row r="947" ht="12.75" customHeight="1">
      <c r="N947" s="80"/>
    </row>
    <row r="948" ht="12.75" customHeight="1">
      <c r="N948" s="80"/>
    </row>
    <row r="949" ht="12.75" customHeight="1">
      <c r="N949" s="80"/>
    </row>
    <row r="950" ht="12.75" customHeight="1">
      <c r="N950" s="80"/>
    </row>
    <row r="951" ht="12.75" customHeight="1">
      <c r="N951" s="80"/>
    </row>
    <row r="952" ht="12.75" customHeight="1">
      <c r="N952" s="80"/>
    </row>
    <row r="953" ht="12.75" customHeight="1">
      <c r="N953" s="80"/>
    </row>
    <row r="954" ht="12.75" customHeight="1">
      <c r="N954" s="80"/>
    </row>
    <row r="955" ht="12.75" customHeight="1">
      <c r="N955" s="80"/>
    </row>
    <row r="956" ht="12.75" customHeight="1">
      <c r="N956" s="80"/>
    </row>
    <row r="957" ht="12.75" customHeight="1">
      <c r="N957" s="80"/>
    </row>
    <row r="958" ht="12.75" customHeight="1">
      <c r="N958" s="80"/>
    </row>
    <row r="959" ht="12.75" customHeight="1">
      <c r="N959" s="80"/>
    </row>
    <row r="960" ht="12.75" customHeight="1">
      <c r="N960" s="80"/>
    </row>
    <row r="961" ht="12.75" customHeight="1">
      <c r="N961" s="80"/>
    </row>
    <row r="962" ht="12.75" customHeight="1">
      <c r="N962" s="80"/>
    </row>
    <row r="963" ht="12.75" customHeight="1">
      <c r="N963" s="80"/>
    </row>
    <row r="964" ht="12.75" customHeight="1">
      <c r="N964" s="80"/>
    </row>
    <row r="965" ht="12.75" customHeight="1">
      <c r="N965" s="80"/>
    </row>
    <row r="966" ht="12.75" customHeight="1">
      <c r="N966" s="80"/>
    </row>
    <row r="967" ht="12.75" customHeight="1">
      <c r="N967" s="80"/>
    </row>
    <row r="968" ht="12.75" customHeight="1">
      <c r="N968" s="80"/>
    </row>
    <row r="969" ht="12.75" customHeight="1">
      <c r="N969" s="80"/>
    </row>
    <row r="970" ht="12.75" customHeight="1">
      <c r="N970" s="80"/>
    </row>
    <row r="971" ht="12.75" customHeight="1">
      <c r="N971" s="80"/>
    </row>
    <row r="972" ht="12.75" customHeight="1">
      <c r="N972" s="80"/>
    </row>
    <row r="973" ht="12.75" customHeight="1">
      <c r="N973" s="80"/>
    </row>
    <row r="974" ht="12.75" customHeight="1">
      <c r="N974" s="80"/>
    </row>
    <row r="975" ht="12.75" customHeight="1">
      <c r="N975" s="80"/>
    </row>
    <row r="976" ht="12.75" customHeight="1">
      <c r="N976" s="80"/>
    </row>
    <row r="977" ht="12.75" customHeight="1">
      <c r="N977" s="80"/>
    </row>
    <row r="978" ht="12.75" customHeight="1">
      <c r="N978" s="80"/>
    </row>
    <row r="979" ht="12.75" customHeight="1">
      <c r="N979" s="80"/>
    </row>
    <row r="980" ht="12.75" customHeight="1">
      <c r="N980" s="80"/>
    </row>
    <row r="981" ht="12.75" customHeight="1">
      <c r="N981" s="80"/>
    </row>
    <row r="982" ht="12.75" customHeight="1">
      <c r="N982" s="80"/>
    </row>
    <row r="983" ht="12.75" customHeight="1">
      <c r="N983" s="80"/>
    </row>
    <row r="984" ht="12.75" customHeight="1">
      <c r="N984" s="80"/>
    </row>
    <row r="985" ht="12.75" customHeight="1">
      <c r="N985" s="80"/>
    </row>
    <row r="986" ht="12.75" customHeight="1">
      <c r="N986" s="80"/>
    </row>
    <row r="987" ht="12.75" customHeight="1">
      <c r="N987" s="80"/>
    </row>
    <row r="988" ht="12.75" customHeight="1">
      <c r="N988" s="80"/>
    </row>
    <row r="989" ht="12.75" customHeight="1">
      <c r="N989" s="80"/>
    </row>
    <row r="990" ht="12.75" customHeight="1">
      <c r="N990" s="80"/>
    </row>
    <row r="991" ht="12.75" customHeight="1">
      <c r="N991" s="80"/>
    </row>
    <row r="992" ht="12.75" customHeight="1">
      <c r="N992" s="80"/>
    </row>
    <row r="993" ht="12.75" customHeight="1">
      <c r="N993" s="80"/>
    </row>
    <row r="994" ht="12.75" customHeight="1">
      <c r="N994" s="80"/>
    </row>
    <row r="995" ht="12.75" customHeight="1">
      <c r="N995" s="80"/>
    </row>
    <row r="996" ht="12.75" customHeight="1">
      <c r="N996" s="80"/>
    </row>
    <row r="997" ht="12.75" customHeight="1">
      <c r="N997" s="80"/>
    </row>
    <row r="998" ht="12.75" customHeight="1">
      <c r="N998" s="80"/>
    </row>
    <row r="999" ht="12.75" customHeight="1">
      <c r="N999" s="80"/>
    </row>
    <row r="1000" ht="12.75" customHeight="1">
      <c r="N1000" s="80"/>
    </row>
    <row r="1001" ht="12.75" customHeight="1">
      <c r="N1001" s="80"/>
    </row>
    <row r="1002" ht="12.75" customHeight="1">
      <c r="N1002" s="80"/>
    </row>
    <row r="1003" ht="12.75" customHeight="1">
      <c r="N1003" s="80"/>
    </row>
    <row r="1004" ht="12.75" customHeight="1">
      <c r="N1004" s="80"/>
    </row>
    <row r="1005" ht="12.75" customHeight="1">
      <c r="N1005" s="80"/>
    </row>
    <row r="1006" ht="12.75" customHeight="1">
      <c r="N1006" s="80"/>
    </row>
    <row r="1007" ht="12.75" customHeight="1">
      <c r="N1007" s="80"/>
    </row>
    <row r="1008" ht="12.75" customHeight="1">
      <c r="N1008" s="80"/>
    </row>
    <row r="1009" ht="12.75" customHeight="1">
      <c r="N1009" s="80"/>
    </row>
    <row r="1010" ht="12.75" customHeight="1">
      <c r="N1010" s="80"/>
    </row>
    <row r="1011" ht="12.75" customHeight="1">
      <c r="N1011" s="80"/>
    </row>
    <row r="1012" ht="12.75" customHeight="1">
      <c r="N1012" s="80"/>
    </row>
    <row r="1013" ht="12.75" customHeight="1">
      <c r="N1013" s="80"/>
    </row>
    <row r="1014" ht="12.75" customHeight="1">
      <c r="N1014" s="80"/>
    </row>
    <row r="1015" ht="12.75" customHeight="1">
      <c r="N1015" s="80"/>
    </row>
    <row r="1016" ht="12.75" customHeight="1">
      <c r="N1016" s="80"/>
    </row>
    <row r="1017" ht="12.75" customHeight="1">
      <c r="N1017" s="80"/>
    </row>
    <row r="1018" ht="12.75" customHeight="1">
      <c r="N1018" s="80"/>
    </row>
    <row r="1019" ht="12.75" customHeight="1">
      <c r="N1019" s="80"/>
    </row>
    <row r="1020" ht="12.75" customHeight="1">
      <c r="N1020" s="80"/>
    </row>
    <row r="1021" ht="12.75" customHeight="1">
      <c r="N1021" s="80"/>
    </row>
    <row r="1022" ht="12.75" customHeight="1">
      <c r="N1022" s="80"/>
    </row>
    <row r="1023" ht="12.75" customHeight="1">
      <c r="N1023" s="80"/>
    </row>
    <row r="1024" ht="12.75" customHeight="1">
      <c r="N1024" s="80"/>
    </row>
    <row r="1025" ht="12.75" customHeight="1">
      <c r="N1025" s="80"/>
    </row>
    <row r="1026" ht="12.75" customHeight="1">
      <c r="N1026" s="80"/>
    </row>
    <row r="1027" ht="12.75" customHeight="1">
      <c r="N1027" s="80"/>
    </row>
    <row r="1028" ht="12.75" customHeight="1">
      <c r="N1028" s="80"/>
    </row>
    <row r="1029" ht="12.75" customHeight="1">
      <c r="N1029" s="80"/>
    </row>
    <row r="1030" ht="12.75" customHeight="1">
      <c r="N1030" s="80"/>
    </row>
    <row r="1031" ht="12.75" customHeight="1">
      <c r="N1031" s="80"/>
    </row>
    <row r="1032" ht="12.75" customHeight="1">
      <c r="N1032" s="80"/>
    </row>
    <row r="1033" ht="12.75" customHeight="1">
      <c r="N1033" s="80"/>
    </row>
    <row r="1034" ht="12.75" customHeight="1">
      <c r="N1034" s="80"/>
    </row>
    <row r="1035" ht="12.75" customHeight="1">
      <c r="N1035" s="80"/>
    </row>
    <row r="1036" ht="12.75" customHeight="1">
      <c r="N1036" s="80"/>
    </row>
    <row r="1037" ht="12.75" customHeight="1">
      <c r="N1037" s="80"/>
    </row>
    <row r="1038" ht="12.75" customHeight="1">
      <c r="N1038" s="80"/>
    </row>
    <row r="1039" ht="12.75" customHeight="1">
      <c r="N1039" s="80"/>
    </row>
    <row r="1040" ht="12.75" customHeight="1">
      <c r="N1040" s="80"/>
    </row>
    <row r="1041" ht="12.75" customHeight="1">
      <c r="N1041" s="80"/>
    </row>
    <row r="1042" ht="12.75" customHeight="1">
      <c r="N1042" s="80"/>
    </row>
    <row r="1043" ht="12.75" customHeight="1">
      <c r="N1043" s="80"/>
    </row>
    <row r="1044" ht="12.75" customHeight="1">
      <c r="N1044" s="80"/>
    </row>
    <row r="1045" ht="12.75" customHeight="1">
      <c r="N1045" s="80"/>
    </row>
    <row r="1046" ht="12.75" customHeight="1">
      <c r="N1046" s="80"/>
    </row>
    <row r="1047" ht="12.75" customHeight="1">
      <c r="N1047" s="80"/>
    </row>
    <row r="1048" ht="12.75" customHeight="1">
      <c r="N1048" s="80"/>
    </row>
  </sheetData>
  <mergeCells count="33">
    <mergeCell ref="F26:G26"/>
    <mergeCell ref="H26:I26"/>
    <mergeCell ref="C2:E2"/>
    <mergeCell ref="F2:G2"/>
    <mergeCell ref="H2:I2"/>
    <mergeCell ref="C25:E25"/>
    <mergeCell ref="F25:G25"/>
    <mergeCell ref="H25:I25"/>
    <mergeCell ref="C26:E26"/>
    <mergeCell ref="F71:G71"/>
    <mergeCell ref="H71:I71"/>
    <mergeCell ref="C48:E48"/>
    <mergeCell ref="F48:G48"/>
    <mergeCell ref="H48:I48"/>
    <mergeCell ref="C49:E49"/>
    <mergeCell ref="F49:G49"/>
    <mergeCell ref="H49:I49"/>
    <mergeCell ref="C71:E71"/>
    <mergeCell ref="F96:G96"/>
    <mergeCell ref="H96:I96"/>
    <mergeCell ref="C120:E120"/>
    <mergeCell ref="F120:G120"/>
    <mergeCell ref="H120:I120"/>
    <mergeCell ref="C121:E121"/>
    <mergeCell ref="F121:G121"/>
    <mergeCell ref="H121:I121"/>
    <mergeCell ref="C72:E72"/>
    <mergeCell ref="F72:G72"/>
    <mergeCell ref="H72:I72"/>
    <mergeCell ref="C95:E95"/>
    <mergeCell ref="F95:G95"/>
    <mergeCell ref="H95:I95"/>
    <mergeCell ref="C96:E96"/>
  </mergeCells>
  <conditionalFormatting sqref="B1:B1048">
    <cfRule type="notContainsBlanks" dxfId="0" priority="1">
      <formula>LEN(TRIM(B1))&gt;0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hidden="1" min="1" max="1" width="8.63"/>
    <col customWidth="1" min="2" max="2" width="63.5"/>
    <col customWidth="1" min="3" max="3" width="11.63"/>
    <col customWidth="1" min="4" max="4" width="7.63"/>
    <col customWidth="1" min="5" max="5" width="6.75"/>
    <col customWidth="1" min="6" max="6" width="6.0"/>
    <col customWidth="1" min="7" max="7" width="11.75"/>
    <col customWidth="1" min="8" max="8" width="13.5"/>
    <col customWidth="1" min="9" max="9" width="8.75"/>
    <col customWidth="1" min="10" max="28" width="10.0"/>
  </cols>
  <sheetData>
    <row r="1" ht="12.75" customHeight="1">
      <c r="A1" s="35"/>
      <c r="B1" s="36" t="s">
        <v>29</v>
      </c>
      <c r="C1" s="37"/>
      <c r="D1" s="37"/>
      <c r="E1" s="37"/>
      <c r="F1" s="37"/>
      <c r="G1" s="37"/>
      <c r="H1" s="37"/>
      <c r="I1" s="37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ht="12.75" customHeight="1">
      <c r="A2" s="35"/>
      <c r="B2" s="38"/>
      <c r="C2" s="39" t="s">
        <v>40</v>
      </c>
      <c r="F2" s="39" t="s">
        <v>41</v>
      </c>
      <c r="H2" s="39" t="s">
        <v>204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ht="12.75" customHeight="1">
      <c r="A3" s="35" t="s">
        <v>43</v>
      </c>
      <c r="B3" s="39" t="s">
        <v>44</v>
      </c>
      <c r="C3" s="39" t="s">
        <v>45</v>
      </c>
      <c r="D3" s="40" t="s">
        <v>46</v>
      </c>
      <c r="E3" s="40" t="s">
        <v>47</v>
      </c>
      <c r="F3" s="41" t="s">
        <v>48</v>
      </c>
      <c r="G3" s="41" t="s">
        <v>49</v>
      </c>
      <c r="H3" s="41" t="s">
        <v>50</v>
      </c>
      <c r="I3" s="41" t="s">
        <v>51</v>
      </c>
      <c r="J3" s="42"/>
      <c r="K3" s="42" t="s">
        <v>52</v>
      </c>
      <c r="L3" s="35"/>
      <c r="M3" s="35"/>
      <c r="N3" s="37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ht="12.75" customHeight="1">
      <c r="A4" s="43"/>
      <c r="B4" s="44" t="s">
        <v>54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  <c r="R4" s="46"/>
      <c r="S4" s="46"/>
      <c r="T4" s="46"/>
      <c r="U4" s="46"/>
      <c r="V4" s="46"/>
    </row>
    <row r="5" ht="12.75" customHeight="1">
      <c r="A5" s="43" t="s">
        <v>53</v>
      </c>
      <c r="B5" s="44" t="s">
        <v>391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6"/>
      <c r="R5" s="46"/>
      <c r="S5" s="46"/>
      <c r="T5" s="46"/>
      <c r="U5" s="46"/>
      <c r="V5" s="46"/>
    </row>
    <row r="6">
      <c r="A6" s="43" t="s">
        <v>56</v>
      </c>
      <c r="B6" s="48" t="s">
        <v>392</v>
      </c>
      <c r="C6" s="45" t="s">
        <v>58</v>
      </c>
      <c r="D6" s="45" t="s">
        <v>58</v>
      </c>
      <c r="E6" s="45" t="s">
        <v>35</v>
      </c>
      <c r="F6" s="45" t="s">
        <v>35</v>
      </c>
      <c r="G6" s="45" t="s">
        <v>35</v>
      </c>
      <c r="H6" s="45" t="s">
        <v>58</v>
      </c>
      <c r="I6" s="45" t="s">
        <v>58</v>
      </c>
      <c r="J6" s="47"/>
      <c r="K6" s="47">
        <f>COUNTIF(C$6:I$6,"F")</f>
        <v>3</v>
      </c>
      <c r="L6" s="45"/>
      <c r="M6" s="45"/>
      <c r="N6" s="45"/>
      <c r="O6" s="45"/>
      <c r="P6" s="45"/>
      <c r="Q6" s="45"/>
      <c r="R6" s="45"/>
      <c r="S6" s="45"/>
      <c r="T6" s="45"/>
      <c r="U6" s="46"/>
      <c r="V6" s="46"/>
    </row>
    <row r="7">
      <c r="A7" s="43" t="s">
        <v>59</v>
      </c>
      <c r="B7" s="48" t="s">
        <v>393</v>
      </c>
      <c r="C7" s="45" t="s">
        <v>58</v>
      </c>
      <c r="D7" s="45" t="s">
        <v>58</v>
      </c>
      <c r="E7" s="45" t="s">
        <v>58</v>
      </c>
      <c r="F7" s="45" t="s">
        <v>35</v>
      </c>
      <c r="G7" s="45" t="s">
        <v>35</v>
      </c>
      <c r="H7" s="45" t="s">
        <v>58</v>
      </c>
      <c r="I7" s="45" t="s">
        <v>58</v>
      </c>
      <c r="J7" s="47"/>
      <c r="K7" s="47">
        <f>COUNTIF(C$7:I$7,"F")</f>
        <v>2</v>
      </c>
      <c r="L7" s="45"/>
      <c r="M7" s="45"/>
      <c r="N7" s="45"/>
      <c r="O7" s="45"/>
      <c r="P7" s="45"/>
      <c r="Q7" s="45"/>
      <c r="R7" s="45"/>
      <c r="S7" s="45"/>
      <c r="T7" s="45"/>
      <c r="U7" s="46"/>
      <c r="V7" s="46"/>
    </row>
    <row r="8">
      <c r="A8" s="43" t="s">
        <v>61</v>
      </c>
      <c r="B8" s="48" t="s">
        <v>394</v>
      </c>
      <c r="C8" s="45" t="s">
        <v>58</v>
      </c>
      <c r="D8" s="45" t="s">
        <v>58</v>
      </c>
      <c r="E8" s="45" t="s">
        <v>35</v>
      </c>
      <c r="F8" s="45" t="s">
        <v>35</v>
      </c>
      <c r="G8" s="45" t="s">
        <v>58</v>
      </c>
      <c r="H8" s="45" t="s">
        <v>58</v>
      </c>
      <c r="I8" s="45" t="s">
        <v>58</v>
      </c>
      <c r="J8" s="45"/>
      <c r="K8" s="45">
        <f>COUNTIF(C$8:I$8,"F")</f>
        <v>2</v>
      </c>
      <c r="L8" s="45"/>
      <c r="M8" s="49" t="s">
        <v>69</v>
      </c>
      <c r="N8" s="45"/>
      <c r="O8" s="45">
        <v>112.0</v>
      </c>
      <c r="P8" s="45"/>
      <c r="Q8" s="45"/>
      <c r="R8" s="45"/>
      <c r="S8" s="45"/>
      <c r="T8" s="45"/>
      <c r="U8" s="46"/>
      <c r="V8" s="46"/>
    </row>
    <row r="9">
      <c r="A9" s="43" t="s">
        <v>63</v>
      </c>
      <c r="B9" s="48" t="s">
        <v>395</v>
      </c>
      <c r="C9" s="45" t="s">
        <v>58</v>
      </c>
      <c r="D9" s="45" t="s">
        <v>35</v>
      </c>
      <c r="E9" s="45" t="s">
        <v>35</v>
      </c>
      <c r="F9" s="45" t="s">
        <v>35</v>
      </c>
      <c r="G9" s="45" t="s">
        <v>58</v>
      </c>
      <c r="H9" s="45" t="s">
        <v>58</v>
      </c>
      <c r="I9" s="45" t="s">
        <v>35</v>
      </c>
      <c r="J9" s="45"/>
      <c r="K9" s="45">
        <f>COUNTIF(C$9:I$9,"F")</f>
        <v>4</v>
      </c>
      <c r="L9" s="45"/>
      <c r="M9" s="49" t="s">
        <v>72</v>
      </c>
      <c r="N9" s="45"/>
      <c r="O9" s="45">
        <f>K22</f>
        <v>40</v>
      </c>
      <c r="P9" s="45"/>
      <c r="Q9" s="45"/>
      <c r="R9" s="45"/>
      <c r="S9" s="45"/>
      <c r="T9" s="45"/>
      <c r="U9" s="46"/>
      <c r="V9" s="46"/>
    </row>
    <row r="10">
      <c r="A10" s="43" t="s">
        <v>65</v>
      </c>
      <c r="B10" s="48" t="s">
        <v>396</v>
      </c>
      <c r="C10" s="45" t="s">
        <v>58</v>
      </c>
      <c r="D10" s="45" t="s">
        <v>58</v>
      </c>
      <c r="E10" s="45" t="s">
        <v>58</v>
      </c>
      <c r="F10" s="45" t="s">
        <v>58</v>
      </c>
      <c r="G10" s="45" t="s">
        <v>58</v>
      </c>
      <c r="H10" s="45" t="s">
        <v>58</v>
      </c>
      <c r="I10" s="45" t="s">
        <v>58</v>
      </c>
      <c r="J10" s="45"/>
      <c r="K10" s="45">
        <f>COUNTIF(C$10:I$10,"F")</f>
        <v>0</v>
      </c>
      <c r="L10" s="45"/>
      <c r="M10" s="50" t="s">
        <v>74</v>
      </c>
      <c r="N10" s="45"/>
      <c r="O10" s="95">
        <v>0.6429</v>
      </c>
      <c r="P10" s="74"/>
      <c r="Q10" s="45"/>
      <c r="R10" s="45"/>
      <c r="S10" s="45"/>
      <c r="T10" s="45"/>
      <c r="U10" s="46"/>
      <c r="V10" s="46"/>
    </row>
    <row r="11">
      <c r="A11" s="43" t="s">
        <v>67</v>
      </c>
      <c r="B11" s="48" t="s">
        <v>397</v>
      </c>
      <c r="C11" s="45" t="s">
        <v>58</v>
      </c>
      <c r="D11" s="45" t="s">
        <v>35</v>
      </c>
      <c r="E11" s="45" t="s">
        <v>35</v>
      </c>
      <c r="F11" s="45" t="s">
        <v>35</v>
      </c>
      <c r="G11" s="45" t="s">
        <v>58</v>
      </c>
      <c r="H11" s="45" t="s">
        <v>58</v>
      </c>
      <c r="I11" s="45" t="s">
        <v>35</v>
      </c>
      <c r="J11" s="45"/>
      <c r="K11" s="45">
        <f>COUNTIF(C$11:I$11,"F")</f>
        <v>4</v>
      </c>
      <c r="L11" s="45"/>
      <c r="M11" s="45"/>
      <c r="N11" s="45"/>
      <c r="O11" s="73"/>
      <c r="P11" s="45"/>
      <c r="Q11" s="45"/>
      <c r="R11" s="45"/>
      <c r="S11" s="45"/>
      <c r="T11" s="45"/>
      <c r="U11" s="46"/>
      <c r="V11" s="46"/>
    </row>
    <row r="12">
      <c r="A12" s="43" t="s">
        <v>70</v>
      </c>
      <c r="B12" s="48" t="s">
        <v>398</v>
      </c>
      <c r="C12" s="45" t="s">
        <v>58</v>
      </c>
      <c r="D12" s="45" t="s">
        <v>35</v>
      </c>
      <c r="E12" s="45" t="s">
        <v>35</v>
      </c>
      <c r="F12" s="45" t="s">
        <v>35</v>
      </c>
      <c r="G12" s="45" t="s">
        <v>35</v>
      </c>
      <c r="H12" s="45" t="s">
        <v>58</v>
      </c>
      <c r="I12" s="45" t="s">
        <v>35</v>
      </c>
      <c r="J12" s="45"/>
      <c r="K12" s="55">
        <f>COUNTIF(C$12:I$12,"F")</f>
        <v>5</v>
      </c>
      <c r="L12" s="45"/>
      <c r="M12" s="45"/>
      <c r="N12" s="45"/>
      <c r="O12" s="45"/>
      <c r="P12" s="45"/>
      <c r="Q12" s="46"/>
      <c r="R12" s="46"/>
      <c r="S12" s="46"/>
      <c r="T12" s="46"/>
      <c r="U12" s="46"/>
      <c r="V12" s="46"/>
    </row>
    <row r="13">
      <c r="A13" s="43"/>
      <c r="B13" s="48" t="s">
        <v>399</v>
      </c>
      <c r="C13" s="45" t="s">
        <v>58</v>
      </c>
      <c r="D13" s="45" t="s">
        <v>35</v>
      </c>
      <c r="E13" s="45" t="s">
        <v>35</v>
      </c>
      <c r="F13" s="45" t="s">
        <v>35</v>
      </c>
      <c r="G13" s="45" t="s">
        <v>58</v>
      </c>
      <c r="H13" s="45" t="s">
        <v>58</v>
      </c>
      <c r="I13" s="45" t="s">
        <v>35</v>
      </c>
      <c r="J13" s="45"/>
      <c r="K13" s="55"/>
      <c r="L13" s="45"/>
      <c r="M13" s="45"/>
      <c r="N13" s="45"/>
      <c r="O13" s="45"/>
      <c r="P13" s="45"/>
      <c r="Q13" s="46"/>
      <c r="R13" s="46"/>
      <c r="S13" s="46"/>
      <c r="T13" s="46"/>
      <c r="U13" s="46"/>
      <c r="V13" s="46"/>
    </row>
    <row r="14">
      <c r="A14" s="43"/>
      <c r="B14" s="48" t="s">
        <v>400</v>
      </c>
      <c r="C14" s="45" t="s">
        <v>58</v>
      </c>
      <c r="D14" s="45" t="s">
        <v>58</v>
      </c>
      <c r="E14" s="45" t="s">
        <v>58</v>
      </c>
      <c r="F14" s="45" t="s">
        <v>58</v>
      </c>
      <c r="G14" s="45" t="s">
        <v>35</v>
      </c>
      <c r="H14" s="45" t="s">
        <v>58</v>
      </c>
      <c r="I14" s="45" t="s">
        <v>58</v>
      </c>
      <c r="J14" s="45"/>
      <c r="K14" s="55"/>
      <c r="L14" s="45"/>
      <c r="M14" s="45"/>
      <c r="N14" s="45"/>
      <c r="O14" s="45"/>
      <c r="P14" s="45"/>
      <c r="Q14" s="46"/>
      <c r="R14" s="46"/>
      <c r="S14" s="46"/>
      <c r="T14" s="46"/>
      <c r="U14" s="46"/>
      <c r="V14" s="46"/>
    </row>
    <row r="15">
      <c r="A15" s="43"/>
      <c r="B15" s="48" t="s">
        <v>401</v>
      </c>
      <c r="C15" s="45" t="s">
        <v>58</v>
      </c>
      <c r="D15" s="45" t="s">
        <v>35</v>
      </c>
      <c r="E15" s="45" t="s">
        <v>35</v>
      </c>
      <c r="F15" s="45" t="s">
        <v>35</v>
      </c>
      <c r="G15" s="45" t="s">
        <v>58</v>
      </c>
      <c r="H15" s="45" t="s">
        <v>58</v>
      </c>
      <c r="I15" s="45" t="s">
        <v>35</v>
      </c>
      <c r="J15" s="45"/>
      <c r="K15" s="55"/>
      <c r="L15" s="45"/>
      <c r="M15" s="45"/>
      <c r="N15" s="45"/>
      <c r="O15" s="45"/>
      <c r="P15" s="45"/>
      <c r="Q15" s="46"/>
      <c r="R15" s="46"/>
      <c r="S15" s="46"/>
      <c r="T15" s="46"/>
      <c r="U15" s="46"/>
      <c r="V15" s="46"/>
    </row>
    <row r="16">
      <c r="A16" s="43"/>
      <c r="B16" s="48" t="s">
        <v>402</v>
      </c>
      <c r="C16" s="45" t="s">
        <v>58</v>
      </c>
      <c r="D16" s="45" t="s">
        <v>58</v>
      </c>
      <c r="E16" s="45" t="s">
        <v>35</v>
      </c>
      <c r="F16" s="45" t="s">
        <v>35</v>
      </c>
      <c r="G16" s="45" t="s">
        <v>58</v>
      </c>
      <c r="H16" s="45" t="s">
        <v>58</v>
      </c>
      <c r="I16" s="45" t="s">
        <v>58</v>
      </c>
      <c r="J16" s="45"/>
      <c r="K16" s="55"/>
      <c r="L16" s="45"/>
      <c r="M16" s="45"/>
      <c r="N16" s="45"/>
      <c r="O16" s="45"/>
      <c r="P16" s="45"/>
      <c r="Q16" s="46"/>
      <c r="R16" s="46"/>
      <c r="S16" s="46"/>
      <c r="T16" s="46"/>
      <c r="U16" s="46"/>
      <c r="V16" s="46"/>
    </row>
    <row r="17">
      <c r="A17" s="43"/>
      <c r="B17" s="48" t="s">
        <v>403</v>
      </c>
      <c r="C17" s="45" t="s">
        <v>35</v>
      </c>
      <c r="D17" s="45" t="s">
        <v>58</v>
      </c>
      <c r="E17" s="45" t="s">
        <v>35</v>
      </c>
      <c r="F17" s="45" t="s">
        <v>58</v>
      </c>
      <c r="G17" s="45" t="s">
        <v>35</v>
      </c>
      <c r="H17" s="45" t="s">
        <v>58</v>
      </c>
      <c r="I17" s="45" t="s">
        <v>58</v>
      </c>
      <c r="J17" s="45"/>
      <c r="K17" s="55"/>
      <c r="L17" s="45"/>
      <c r="M17" s="45"/>
      <c r="N17" s="45"/>
      <c r="O17" s="45"/>
      <c r="P17" s="45"/>
      <c r="Q17" s="46"/>
      <c r="R17" s="46"/>
      <c r="S17" s="46"/>
      <c r="T17" s="46"/>
      <c r="U17" s="46"/>
      <c r="V17" s="46"/>
    </row>
    <row r="18">
      <c r="A18" s="43"/>
      <c r="B18" s="48" t="s">
        <v>404</v>
      </c>
      <c r="C18" s="45" t="s">
        <v>58</v>
      </c>
      <c r="D18" s="45" t="s">
        <v>35</v>
      </c>
      <c r="E18" s="45" t="s">
        <v>35</v>
      </c>
      <c r="F18" s="45" t="s">
        <v>35</v>
      </c>
      <c r="G18" s="45" t="s">
        <v>35</v>
      </c>
      <c r="H18" s="45" t="s">
        <v>58</v>
      </c>
      <c r="I18" s="45" t="s">
        <v>35</v>
      </c>
      <c r="J18" s="45"/>
      <c r="K18" s="55"/>
      <c r="L18" s="45"/>
      <c r="M18" s="45"/>
      <c r="N18" s="45"/>
      <c r="O18" s="45"/>
      <c r="P18" s="45"/>
      <c r="Q18" s="46"/>
      <c r="R18" s="46"/>
      <c r="S18" s="46"/>
      <c r="T18" s="46"/>
      <c r="U18" s="46"/>
      <c r="V18" s="46"/>
    </row>
    <row r="19">
      <c r="A19" s="43"/>
      <c r="B19" s="48" t="s">
        <v>405</v>
      </c>
      <c r="C19" s="45" t="s">
        <v>58</v>
      </c>
      <c r="D19" s="45" t="s">
        <v>58</v>
      </c>
      <c r="E19" s="45" t="s">
        <v>58</v>
      </c>
      <c r="F19" s="45" t="s">
        <v>58</v>
      </c>
      <c r="G19" s="45" t="s">
        <v>58</v>
      </c>
      <c r="H19" s="45" t="s">
        <v>58</v>
      </c>
      <c r="I19" s="45" t="s">
        <v>58</v>
      </c>
      <c r="J19" s="45"/>
      <c r="K19" s="55"/>
      <c r="L19" s="45"/>
      <c r="M19" s="45"/>
      <c r="N19" s="45"/>
      <c r="O19" s="45"/>
      <c r="P19" s="45"/>
      <c r="Q19" s="46"/>
      <c r="R19" s="46"/>
      <c r="S19" s="46"/>
      <c r="T19" s="46"/>
      <c r="U19" s="46"/>
      <c r="V19" s="46"/>
    </row>
    <row r="20">
      <c r="A20" s="43"/>
      <c r="B20" s="48" t="s">
        <v>406</v>
      </c>
      <c r="C20" s="45" t="s">
        <v>35</v>
      </c>
      <c r="D20" s="45" t="s">
        <v>58</v>
      </c>
      <c r="E20" s="45" t="s">
        <v>58</v>
      </c>
      <c r="F20" s="45" t="s">
        <v>58</v>
      </c>
      <c r="G20" s="45" t="s">
        <v>58</v>
      </c>
      <c r="H20" s="45" t="s">
        <v>58</v>
      </c>
      <c r="I20" s="45" t="s">
        <v>58</v>
      </c>
      <c r="J20" s="45"/>
      <c r="K20" s="55"/>
      <c r="L20" s="45"/>
      <c r="M20" s="45"/>
      <c r="N20" s="45"/>
      <c r="O20" s="45"/>
      <c r="P20" s="45"/>
      <c r="Q20" s="46"/>
      <c r="R20" s="46"/>
      <c r="S20" s="46"/>
      <c r="T20" s="46"/>
      <c r="U20" s="46"/>
      <c r="V20" s="46"/>
    </row>
    <row r="21">
      <c r="A21" s="43"/>
      <c r="B21" s="48" t="s">
        <v>407</v>
      </c>
      <c r="C21" s="45" t="s">
        <v>58</v>
      </c>
      <c r="D21" s="45" t="s">
        <v>58</v>
      </c>
      <c r="E21" s="45" t="s">
        <v>58</v>
      </c>
      <c r="F21" s="45" t="s">
        <v>58</v>
      </c>
      <c r="G21" s="45" t="s">
        <v>58</v>
      </c>
      <c r="H21" s="45" t="s">
        <v>58</v>
      </c>
      <c r="I21" s="45" t="s">
        <v>58</v>
      </c>
      <c r="J21" s="45"/>
      <c r="K21" s="55"/>
      <c r="L21" s="45"/>
      <c r="M21" s="45"/>
      <c r="N21" s="45"/>
      <c r="O21" s="45"/>
      <c r="P21" s="45"/>
      <c r="Q21" s="46"/>
      <c r="R21" s="46"/>
      <c r="S21" s="46"/>
      <c r="T21" s="46"/>
      <c r="U21" s="46"/>
      <c r="V21" s="46"/>
    </row>
    <row r="22">
      <c r="A22" s="43"/>
      <c r="B22" s="52" t="s">
        <v>81</v>
      </c>
      <c r="C22" s="53">
        <f>COUNTIF(C$6:E$21,"F")</f>
        <v>18</v>
      </c>
      <c r="F22" s="53">
        <f>COUNTIF(F$6:G$21,"F")</f>
        <v>16</v>
      </c>
      <c r="H22" s="53">
        <f>COUNTIF(H$6:I$21,"F")</f>
        <v>6</v>
      </c>
      <c r="J22" s="54" t="s">
        <v>52</v>
      </c>
      <c r="K22" s="45">
        <f>COUNTIF(C$6:I$21,"F")</f>
        <v>40</v>
      </c>
      <c r="L22" s="54"/>
      <c r="M22" s="45"/>
      <c r="N22" s="45"/>
      <c r="O22" s="45"/>
      <c r="P22" s="45"/>
      <c r="Q22" s="46"/>
      <c r="R22" s="46"/>
      <c r="S22" s="46"/>
      <c r="T22" s="46"/>
      <c r="U22" s="46"/>
      <c r="V22" s="46"/>
    </row>
    <row r="23" ht="12.75" customHeight="1">
      <c r="A23" s="43"/>
      <c r="B23" s="52" t="s">
        <v>82</v>
      </c>
      <c r="C23" s="53">
        <f>ROUND(C22/K22, 2)</f>
        <v>0.45</v>
      </c>
      <c r="F23" s="53">
        <f>ROUND(F22/K22, 2)</f>
        <v>0.4</v>
      </c>
      <c r="H23" s="53">
        <f>ROUND(H22/K22, 2)</f>
        <v>0.15</v>
      </c>
      <c r="J23" s="45"/>
      <c r="K23" s="45"/>
      <c r="L23" s="45"/>
      <c r="M23" s="45"/>
      <c r="N23" s="45"/>
      <c r="O23" s="45"/>
      <c r="P23" s="45"/>
      <c r="Q23" s="46"/>
      <c r="R23" s="46"/>
      <c r="S23" s="46"/>
      <c r="T23" s="46"/>
      <c r="U23" s="46"/>
      <c r="V23" s="46"/>
    </row>
    <row r="24" ht="12.75" customHeight="1">
      <c r="A24" s="43" t="s">
        <v>170</v>
      </c>
      <c r="B24" s="56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6"/>
      <c r="R24" s="46"/>
      <c r="S24" s="46"/>
      <c r="T24" s="46"/>
      <c r="U24" s="46"/>
      <c r="V24" s="46"/>
    </row>
    <row r="25" ht="12.75" customHeight="1">
      <c r="A25" s="43" t="s">
        <v>84</v>
      </c>
      <c r="B25" s="44" t="s">
        <v>408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6"/>
      <c r="R25" s="46"/>
      <c r="S25" s="46"/>
      <c r="T25" s="46"/>
      <c r="U25" s="46"/>
      <c r="V25" s="46"/>
    </row>
    <row r="26">
      <c r="A26" s="43" t="s">
        <v>86</v>
      </c>
      <c r="B26" s="48" t="s">
        <v>409</v>
      </c>
      <c r="C26" s="45" t="s">
        <v>58</v>
      </c>
      <c r="D26" s="45" t="s">
        <v>58</v>
      </c>
      <c r="E26" s="45" t="s">
        <v>58</v>
      </c>
      <c r="F26" s="45" t="s">
        <v>58</v>
      </c>
      <c r="G26" s="45" t="s">
        <v>58</v>
      </c>
      <c r="H26" s="45" t="s">
        <v>58</v>
      </c>
      <c r="I26" s="45" t="s">
        <v>58</v>
      </c>
      <c r="J26" s="45"/>
      <c r="K26" s="47">
        <f>COUNTIF(C$26:I$26,"F")</f>
        <v>0</v>
      </c>
      <c r="L26" s="45"/>
      <c r="M26" s="45"/>
      <c r="N26" s="104" t="s">
        <v>69</v>
      </c>
      <c r="O26" s="45"/>
      <c r="P26" s="45">
        <v>105.0</v>
      </c>
      <c r="Q26" s="46"/>
      <c r="R26" s="46"/>
      <c r="S26" s="46"/>
      <c r="T26" s="46"/>
      <c r="U26" s="46"/>
      <c r="V26" s="46"/>
    </row>
    <row r="27">
      <c r="A27" s="43" t="s">
        <v>88</v>
      </c>
      <c r="B27" s="48" t="s">
        <v>410</v>
      </c>
      <c r="C27" s="45" t="s">
        <v>58</v>
      </c>
      <c r="D27" s="45" t="s">
        <v>58</v>
      </c>
      <c r="E27" s="45" t="s">
        <v>58</v>
      </c>
      <c r="F27" s="45" t="s">
        <v>35</v>
      </c>
      <c r="G27" s="45" t="s">
        <v>58</v>
      </c>
      <c r="H27" s="45" t="s">
        <v>58</v>
      </c>
      <c r="I27" s="45" t="s">
        <v>58</v>
      </c>
      <c r="J27" s="45"/>
      <c r="K27" s="45">
        <f>COUNTIF(C$27:I$27,"F")</f>
        <v>1</v>
      </c>
      <c r="L27" s="45"/>
      <c r="M27" s="45"/>
      <c r="N27" s="104" t="s">
        <v>72</v>
      </c>
      <c r="O27" s="45"/>
      <c r="P27" s="45">
        <f>K41</f>
        <v>21</v>
      </c>
      <c r="Q27" s="46"/>
      <c r="R27" s="46"/>
      <c r="S27" s="46"/>
      <c r="T27" s="46"/>
      <c r="U27" s="46"/>
      <c r="V27" s="46"/>
    </row>
    <row r="28">
      <c r="A28" s="43" t="s">
        <v>90</v>
      </c>
      <c r="B28" s="48" t="s">
        <v>411</v>
      </c>
      <c r="C28" s="45" t="s">
        <v>58</v>
      </c>
      <c r="D28" s="45" t="s">
        <v>58</v>
      </c>
      <c r="E28" s="45" t="s">
        <v>58</v>
      </c>
      <c r="F28" s="45" t="s">
        <v>58</v>
      </c>
      <c r="G28" s="45" t="s">
        <v>58</v>
      </c>
      <c r="H28" s="45" t="s">
        <v>58</v>
      </c>
      <c r="I28" s="45" t="s">
        <v>58</v>
      </c>
      <c r="J28" s="45"/>
      <c r="K28" s="45">
        <f>COUNTIF(C$28:I$28,"F")</f>
        <v>0</v>
      </c>
      <c r="L28" s="45"/>
      <c r="M28" s="45"/>
      <c r="N28" s="50" t="s">
        <v>74</v>
      </c>
      <c r="O28" s="58"/>
      <c r="P28" s="102">
        <v>0.8</v>
      </c>
      <c r="Q28" s="46"/>
      <c r="R28" s="46"/>
      <c r="S28" s="46"/>
      <c r="T28" s="46"/>
      <c r="U28" s="46"/>
      <c r="V28" s="46"/>
    </row>
    <row r="29">
      <c r="A29" s="43"/>
      <c r="B29" s="48" t="s">
        <v>412</v>
      </c>
      <c r="C29" s="45" t="s">
        <v>58</v>
      </c>
      <c r="D29" s="45" t="s">
        <v>58</v>
      </c>
      <c r="E29" s="45" t="s">
        <v>58</v>
      </c>
      <c r="F29" s="45" t="s">
        <v>58</v>
      </c>
      <c r="G29" s="45" t="s">
        <v>58</v>
      </c>
      <c r="H29" s="45" t="s">
        <v>58</v>
      </c>
      <c r="I29" s="45" t="s">
        <v>58</v>
      </c>
      <c r="J29" s="45"/>
      <c r="K29" s="45"/>
      <c r="L29" s="45"/>
      <c r="M29" s="45"/>
      <c r="N29" s="45"/>
      <c r="O29" s="45"/>
      <c r="P29" s="61"/>
      <c r="Q29" s="46"/>
      <c r="R29" s="46"/>
      <c r="S29" s="46"/>
      <c r="T29" s="46"/>
      <c r="U29" s="46"/>
      <c r="V29" s="46"/>
    </row>
    <row r="30">
      <c r="A30" s="43"/>
      <c r="B30" s="48" t="s">
        <v>413</v>
      </c>
      <c r="C30" s="45" t="s">
        <v>58</v>
      </c>
      <c r="D30" s="45" t="s">
        <v>58</v>
      </c>
      <c r="E30" s="45" t="s">
        <v>58</v>
      </c>
      <c r="F30" s="45" t="s">
        <v>58</v>
      </c>
      <c r="G30" s="45" t="s">
        <v>58</v>
      </c>
      <c r="H30" s="45" t="s">
        <v>58</v>
      </c>
      <c r="I30" s="45" t="s">
        <v>58</v>
      </c>
      <c r="J30" s="45"/>
      <c r="K30" s="45"/>
      <c r="L30" s="45"/>
      <c r="M30" s="45"/>
      <c r="N30" s="45"/>
      <c r="O30" s="45"/>
      <c r="P30" s="96"/>
      <c r="Q30" s="46"/>
      <c r="R30" s="46"/>
      <c r="S30" s="46"/>
      <c r="T30" s="46"/>
      <c r="U30" s="46"/>
      <c r="V30" s="46"/>
    </row>
    <row r="31">
      <c r="A31" s="43"/>
      <c r="B31" s="48" t="s">
        <v>414</v>
      </c>
      <c r="C31" s="45" t="s">
        <v>58</v>
      </c>
      <c r="D31" s="45" t="s">
        <v>35</v>
      </c>
      <c r="E31" s="45" t="s">
        <v>35</v>
      </c>
      <c r="F31" s="45" t="s">
        <v>35</v>
      </c>
      <c r="G31" s="45" t="s">
        <v>58</v>
      </c>
      <c r="H31" s="45" t="s">
        <v>58</v>
      </c>
      <c r="I31" s="45" t="s">
        <v>35</v>
      </c>
      <c r="J31" s="45"/>
      <c r="K31" s="45"/>
      <c r="L31" s="45"/>
      <c r="M31" s="45"/>
      <c r="N31" s="45"/>
      <c r="O31" s="45"/>
      <c r="P31" s="96"/>
      <c r="Q31" s="46"/>
      <c r="R31" s="46"/>
      <c r="S31" s="46"/>
      <c r="T31" s="46"/>
      <c r="U31" s="46"/>
      <c r="V31" s="46"/>
    </row>
    <row r="32">
      <c r="A32" s="43"/>
      <c r="B32" s="48" t="s">
        <v>415</v>
      </c>
      <c r="C32" s="45" t="s">
        <v>58</v>
      </c>
      <c r="D32" s="45" t="s">
        <v>35</v>
      </c>
      <c r="E32" s="45" t="s">
        <v>35</v>
      </c>
      <c r="F32" s="45" t="s">
        <v>35</v>
      </c>
      <c r="G32" s="45" t="s">
        <v>58</v>
      </c>
      <c r="H32" s="45" t="s">
        <v>58</v>
      </c>
      <c r="I32" s="45" t="s">
        <v>35</v>
      </c>
      <c r="J32" s="45"/>
      <c r="K32" s="45"/>
      <c r="L32" s="45"/>
      <c r="M32" s="45"/>
      <c r="N32" s="45"/>
      <c r="O32" s="45"/>
      <c r="P32" s="96"/>
      <c r="Q32" s="46"/>
      <c r="R32" s="46"/>
      <c r="S32" s="46"/>
      <c r="T32" s="46"/>
      <c r="U32" s="46"/>
      <c r="V32" s="46"/>
    </row>
    <row r="33">
      <c r="A33" s="43"/>
      <c r="B33" s="48" t="s">
        <v>416</v>
      </c>
      <c r="C33" s="45" t="s">
        <v>58</v>
      </c>
      <c r="D33" s="45" t="s">
        <v>58</v>
      </c>
      <c r="E33" s="45" t="s">
        <v>35</v>
      </c>
      <c r="F33" s="45" t="s">
        <v>58</v>
      </c>
      <c r="G33" s="45" t="s">
        <v>58</v>
      </c>
      <c r="H33" s="45" t="s">
        <v>58</v>
      </c>
      <c r="I33" s="45" t="s">
        <v>58</v>
      </c>
      <c r="J33" s="45"/>
      <c r="K33" s="45"/>
      <c r="L33" s="45"/>
      <c r="M33" s="45"/>
      <c r="N33" s="45"/>
      <c r="O33" s="45"/>
      <c r="P33" s="96"/>
      <c r="Q33" s="46"/>
      <c r="R33" s="46"/>
      <c r="S33" s="46"/>
      <c r="T33" s="46"/>
      <c r="U33" s="46"/>
      <c r="V33" s="46"/>
    </row>
    <row r="34">
      <c r="A34" s="43"/>
      <c r="B34" s="48" t="s">
        <v>417</v>
      </c>
      <c r="C34" s="45" t="s">
        <v>58</v>
      </c>
      <c r="D34" s="45" t="s">
        <v>58</v>
      </c>
      <c r="E34" s="45" t="s">
        <v>58</v>
      </c>
      <c r="F34" s="45" t="s">
        <v>58</v>
      </c>
      <c r="G34" s="45" t="s">
        <v>58</v>
      </c>
      <c r="H34" s="45" t="s">
        <v>58</v>
      </c>
      <c r="I34" s="45" t="s">
        <v>58</v>
      </c>
      <c r="J34" s="45"/>
      <c r="K34" s="45"/>
      <c r="L34" s="45"/>
      <c r="M34" s="45"/>
      <c r="N34" s="45"/>
      <c r="O34" s="45"/>
      <c r="P34" s="96"/>
      <c r="Q34" s="46"/>
      <c r="R34" s="46"/>
      <c r="S34" s="46"/>
      <c r="T34" s="46"/>
      <c r="U34" s="46"/>
      <c r="V34" s="46"/>
    </row>
    <row r="35">
      <c r="A35" s="43"/>
      <c r="B35" s="48" t="s">
        <v>418</v>
      </c>
      <c r="C35" s="45" t="s">
        <v>58</v>
      </c>
      <c r="D35" s="45" t="s">
        <v>58</v>
      </c>
      <c r="E35" s="45" t="s">
        <v>58</v>
      </c>
      <c r="F35" s="45" t="s">
        <v>58</v>
      </c>
      <c r="G35" s="45" t="s">
        <v>58</v>
      </c>
      <c r="H35" s="45" t="s">
        <v>58</v>
      </c>
      <c r="I35" s="45" t="s">
        <v>58</v>
      </c>
      <c r="J35" s="45"/>
      <c r="K35" s="45"/>
      <c r="L35" s="45"/>
      <c r="M35" s="45"/>
      <c r="N35" s="45"/>
      <c r="O35" s="45"/>
      <c r="P35" s="96"/>
      <c r="Q35" s="46"/>
      <c r="R35" s="46"/>
      <c r="S35" s="46"/>
      <c r="T35" s="46"/>
      <c r="U35" s="46"/>
      <c r="V35" s="46"/>
    </row>
    <row r="36">
      <c r="A36" s="43"/>
      <c r="B36" s="48" t="s">
        <v>419</v>
      </c>
      <c r="C36" s="45" t="s">
        <v>35</v>
      </c>
      <c r="D36" s="45" t="s">
        <v>58</v>
      </c>
      <c r="E36" s="45" t="s">
        <v>58</v>
      </c>
      <c r="F36" s="45" t="s">
        <v>58</v>
      </c>
      <c r="G36" s="45" t="s">
        <v>35</v>
      </c>
      <c r="H36" s="45" t="s">
        <v>35</v>
      </c>
      <c r="I36" s="45" t="s">
        <v>58</v>
      </c>
      <c r="J36" s="45"/>
      <c r="K36" s="45"/>
      <c r="L36" s="45"/>
      <c r="M36" s="45"/>
      <c r="N36" s="45"/>
      <c r="O36" s="45"/>
      <c r="P36" s="96"/>
      <c r="Q36" s="46"/>
      <c r="R36" s="46"/>
      <c r="S36" s="46"/>
      <c r="T36" s="46"/>
      <c r="U36" s="46"/>
      <c r="V36" s="46"/>
    </row>
    <row r="37">
      <c r="A37" s="43"/>
      <c r="B37" s="48" t="s">
        <v>420</v>
      </c>
      <c r="C37" s="45" t="s">
        <v>58</v>
      </c>
      <c r="D37" s="45" t="s">
        <v>58</v>
      </c>
      <c r="E37" s="45" t="s">
        <v>58</v>
      </c>
      <c r="F37" s="45" t="s">
        <v>58</v>
      </c>
      <c r="G37" s="45" t="s">
        <v>35</v>
      </c>
      <c r="H37" s="45" t="s">
        <v>58</v>
      </c>
      <c r="I37" s="45" t="s">
        <v>58</v>
      </c>
      <c r="J37" s="45"/>
      <c r="K37" s="45"/>
      <c r="L37" s="45"/>
      <c r="M37" s="45"/>
      <c r="N37" s="45"/>
      <c r="O37" s="45"/>
      <c r="P37" s="96"/>
      <c r="Q37" s="46"/>
      <c r="R37" s="46"/>
      <c r="S37" s="46"/>
      <c r="T37" s="46"/>
      <c r="U37" s="46"/>
      <c r="V37" s="46"/>
    </row>
    <row r="38">
      <c r="A38" s="43"/>
      <c r="B38" s="48" t="s">
        <v>421</v>
      </c>
      <c r="C38" s="45" t="s">
        <v>58</v>
      </c>
      <c r="D38" s="45" t="s">
        <v>58</v>
      </c>
      <c r="E38" s="45" t="s">
        <v>58</v>
      </c>
      <c r="F38" s="45" t="s">
        <v>58</v>
      </c>
      <c r="G38" s="45" t="s">
        <v>58</v>
      </c>
      <c r="H38" s="45" t="s">
        <v>58</v>
      </c>
      <c r="I38" s="45" t="s">
        <v>58</v>
      </c>
      <c r="J38" s="45"/>
      <c r="K38" s="45"/>
      <c r="L38" s="45"/>
      <c r="M38" s="45"/>
      <c r="N38" s="45"/>
      <c r="O38" s="45"/>
      <c r="P38" s="96"/>
      <c r="Q38" s="46"/>
      <c r="R38" s="46"/>
      <c r="S38" s="46"/>
      <c r="T38" s="46"/>
      <c r="U38" s="46"/>
      <c r="V38" s="46"/>
    </row>
    <row r="39">
      <c r="A39" s="43"/>
      <c r="B39" s="48" t="s">
        <v>422</v>
      </c>
      <c r="C39" s="45" t="s">
        <v>35</v>
      </c>
      <c r="D39" s="45" t="s">
        <v>58</v>
      </c>
      <c r="E39" s="45" t="s">
        <v>35</v>
      </c>
      <c r="F39" s="45" t="s">
        <v>58</v>
      </c>
      <c r="G39" s="45" t="s">
        <v>35</v>
      </c>
      <c r="H39" s="45" t="s">
        <v>35</v>
      </c>
      <c r="I39" s="45" t="s">
        <v>58</v>
      </c>
      <c r="J39" s="45"/>
      <c r="K39" s="45"/>
      <c r="L39" s="45"/>
      <c r="M39" s="45"/>
      <c r="N39" s="45"/>
      <c r="O39" s="45"/>
      <c r="P39" s="96"/>
      <c r="Q39" s="46"/>
      <c r="R39" s="46"/>
      <c r="S39" s="46"/>
      <c r="T39" s="46"/>
      <c r="U39" s="46"/>
      <c r="V39" s="46"/>
    </row>
    <row r="40">
      <c r="A40" s="43"/>
      <c r="B40" s="48" t="s">
        <v>423</v>
      </c>
      <c r="C40" s="45" t="s">
        <v>58</v>
      </c>
      <c r="D40" s="45" t="s">
        <v>35</v>
      </c>
      <c r="E40" s="45" t="s">
        <v>35</v>
      </c>
      <c r="F40" s="45" t="s">
        <v>58</v>
      </c>
      <c r="G40" s="45" t="s">
        <v>58</v>
      </c>
      <c r="H40" s="45" t="s">
        <v>58</v>
      </c>
      <c r="I40" s="45" t="s">
        <v>35</v>
      </c>
      <c r="J40" s="45"/>
      <c r="K40" s="45"/>
      <c r="L40" s="45"/>
      <c r="M40" s="45"/>
      <c r="N40" s="45"/>
      <c r="O40" s="45"/>
      <c r="P40" s="96"/>
      <c r="Q40" s="46"/>
      <c r="R40" s="46"/>
      <c r="S40" s="46"/>
      <c r="T40" s="46"/>
      <c r="U40" s="46"/>
      <c r="V40" s="46"/>
    </row>
    <row r="41">
      <c r="A41" s="43" t="s">
        <v>104</v>
      </c>
      <c r="B41" s="52" t="s">
        <v>81</v>
      </c>
      <c r="C41" s="53">
        <f>COUNTIF(C$26:E$40,"F")</f>
        <v>10</v>
      </c>
      <c r="F41" s="53">
        <f>COUNTIF(F$26:G$40,"F")</f>
        <v>6</v>
      </c>
      <c r="H41" s="53">
        <f>COUNTIF(H$26:I$40,"F")</f>
        <v>5</v>
      </c>
      <c r="J41" s="45" t="s">
        <v>52</v>
      </c>
      <c r="K41" s="45">
        <f>COUNTIF(C$26:I$40,"F")</f>
        <v>21</v>
      </c>
      <c r="L41" s="54"/>
      <c r="M41" s="45"/>
      <c r="N41" s="45"/>
      <c r="O41" s="45"/>
      <c r="P41" s="45"/>
      <c r="Q41" s="46"/>
      <c r="R41" s="46"/>
      <c r="S41" s="46"/>
      <c r="T41" s="46"/>
      <c r="U41" s="46"/>
      <c r="V41" s="46"/>
    </row>
    <row r="42" ht="12.75" customHeight="1">
      <c r="A42" s="43" t="s">
        <v>105</v>
      </c>
      <c r="B42" s="52" t="s">
        <v>82</v>
      </c>
      <c r="C42" s="53">
        <f>ROUND(C41/K41, 2)</f>
        <v>0.48</v>
      </c>
      <c r="F42" s="53">
        <f>ROUND(F41/K41, 2)</f>
        <v>0.29</v>
      </c>
      <c r="H42" s="53">
        <f>ROUND(H41/K41, 2)</f>
        <v>0.24</v>
      </c>
      <c r="J42" s="45"/>
      <c r="K42" s="45"/>
      <c r="L42" s="45"/>
      <c r="M42" s="45"/>
      <c r="N42" s="45"/>
      <c r="O42" s="45"/>
      <c r="P42" s="45"/>
      <c r="Q42" s="46"/>
      <c r="R42" s="46"/>
      <c r="S42" s="46"/>
      <c r="T42" s="46"/>
      <c r="U42" s="46"/>
      <c r="V42" s="46"/>
    </row>
    <row r="43" ht="12.75" customHeight="1">
      <c r="A43" s="43" t="s">
        <v>234</v>
      </c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45"/>
      <c r="N43" s="45"/>
      <c r="O43" s="45"/>
      <c r="P43" s="45"/>
      <c r="Q43" s="46"/>
      <c r="R43" s="46"/>
      <c r="S43" s="46"/>
      <c r="T43" s="46"/>
      <c r="U43" s="46"/>
      <c r="V43" s="46"/>
    </row>
    <row r="44">
      <c r="A44" s="43" t="s">
        <v>83</v>
      </c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45"/>
      <c r="N44" s="45"/>
      <c r="O44" s="45"/>
      <c r="P44" s="45"/>
      <c r="Q44" s="46"/>
      <c r="R44" s="46"/>
      <c r="S44" s="46"/>
      <c r="T44" s="46"/>
      <c r="U44" s="46"/>
      <c r="V44" s="46"/>
    </row>
    <row r="45" ht="12.75" customHeight="1">
      <c r="A45" s="43" t="s">
        <v>84</v>
      </c>
      <c r="B45" s="44" t="s">
        <v>424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6"/>
      <c r="R45" s="46"/>
      <c r="S45" s="46"/>
      <c r="T45" s="46"/>
      <c r="U45" s="46"/>
      <c r="V45" s="46"/>
    </row>
    <row r="46">
      <c r="A46" s="43" t="s">
        <v>86</v>
      </c>
      <c r="B46" s="48" t="s">
        <v>425</v>
      </c>
      <c r="C46" s="45" t="s">
        <v>58</v>
      </c>
      <c r="D46" s="45" t="s">
        <v>35</v>
      </c>
      <c r="E46" s="45" t="s">
        <v>35</v>
      </c>
      <c r="F46" s="45" t="s">
        <v>35</v>
      </c>
      <c r="G46" s="45" t="s">
        <v>58</v>
      </c>
      <c r="H46" s="45" t="s">
        <v>58</v>
      </c>
      <c r="I46" s="45" t="s">
        <v>35</v>
      </c>
      <c r="J46" s="45"/>
      <c r="K46" s="47">
        <f>COUNTIF(C$26:I$26,"F")</f>
        <v>0</v>
      </c>
      <c r="L46" s="45"/>
      <c r="M46" s="45"/>
      <c r="N46" s="67" t="s">
        <v>69</v>
      </c>
      <c r="O46" s="68"/>
      <c r="P46" s="68">
        <v>140.0</v>
      </c>
      <c r="Q46" s="46"/>
      <c r="R46" s="46"/>
      <c r="S46" s="46"/>
      <c r="T46" s="46"/>
      <c r="U46" s="46"/>
      <c r="V46" s="46"/>
    </row>
    <row r="47">
      <c r="A47" s="43" t="s">
        <v>88</v>
      </c>
      <c r="B47" s="48" t="s">
        <v>426</v>
      </c>
      <c r="C47" s="45" t="s">
        <v>58</v>
      </c>
      <c r="D47" s="45" t="s">
        <v>58</v>
      </c>
      <c r="E47" s="45" t="s">
        <v>58</v>
      </c>
      <c r="F47" s="45" t="s">
        <v>58</v>
      </c>
      <c r="G47" s="45" t="s">
        <v>58</v>
      </c>
      <c r="H47" s="45" t="s">
        <v>58</v>
      </c>
      <c r="I47" s="45" t="s">
        <v>58</v>
      </c>
      <c r="J47" s="45"/>
      <c r="K47" s="45">
        <f>COUNTIF(C$27:I$27,"F")</f>
        <v>1</v>
      </c>
      <c r="L47" s="45"/>
      <c r="M47" s="45"/>
      <c r="N47" s="67" t="s">
        <v>72</v>
      </c>
      <c r="O47" s="68"/>
      <c r="P47" s="68">
        <f>K66</f>
        <v>25</v>
      </c>
      <c r="Q47" s="46"/>
      <c r="R47" s="46"/>
      <c r="S47" s="46"/>
      <c r="T47" s="46"/>
      <c r="U47" s="46"/>
      <c r="V47" s="46"/>
    </row>
    <row r="48">
      <c r="A48" s="43" t="s">
        <v>90</v>
      </c>
      <c r="B48" s="48" t="s">
        <v>427</v>
      </c>
      <c r="C48" s="45" t="s">
        <v>58</v>
      </c>
      <c r="D48" s="45" t="s">
        <v>58</v>
      </c>
      <c r="E48" s="45" t="s">
        <v>58</v>
      </c>
      <c r="F48" s="45" t="s">
        <v>58</v>
      </c>
      <c r="G48" s="45" t="s">
        <v>58</v>
      </c>
      <c r="H48" s="45" t="s">
        <v>58</v>
      </c>
      <c r="I48" s="45" t="s">
        <v>58</v>
      </c>
      <c r="J48" s="45"/>
      <c r="K48" s="45">
        <f>COUNTIF(C$28:I$28,"F")</f>
        <v>0</v>
      </c>
      <c r="L48" s="45"/>
      <c r="M48" s="45"/>
      <c r="N48" s="69" t="s">
        <v>74</v>
      </c>
      <c r="O48" s="68"/>
      <c r="P48" s="101">
        <v>0.8214</v>
      </c>
      <c r="Q48" s="46"/>
      <c r="R48" s="46"/>
      <c r="S48" s="46"/>
      <c r="T48" s="46"/>
      <c r="U48" s="46"/>
      <c r="V48" s="46"/>
    </row>
    <row r="49">
      <c r="A49" s="43"/>
      <c r="B49" s="48" t="s">
        <v>428</v>
      </c>
      <c r="C49" s="45" t="s">
        <v>58</v>
      </c>
      <c r="D49" s="45" t="s">
        <v>35</v>
      </c>
      <c r="E49" s="45" t="s">
        <v>35</v>
      </c>
      <c r="F49" s="45" t="s">
        <v>35</v>
      </c>
      <c r="G49" s="45" t="s">
        <v>58</v>
      </c>
      <c r="H49" s="45" t="s">
        <v>58</v>
      </c>
      <c r="I49" s="45" t="s">
        <v>35</v>
      </c>
      <c r="J49" s="45"/>
      <c r="K49" s="45"/>
      <c r="L49" s="45"/>
      <c r="M49" s="45"/>
      <c r="N49" s="45"/>
      <c r="O49" s="45"/>
      <c r="P49" s="96"/>
      <c r="Q49" s="46"/>
      <c r="R49" s="46"/>
      <c r="S49" s="46"/>
      <c r="T49" s="46"/>
      <c r="U49" s="46"/>
      <c r="V49" s="46"/>
    </row>
    <row r="50">
      <c r="A50" s="43"/>
      <c r="B50" s="48" t="s">
        <v>429</v>
      </c>
      <c r="C50" s="45" t="s">
        <v>58</v>
      </c>
      <c r="D50" s="45" t="s">
        <v>58</v>
      </c>
      <c r="E50" s="45" t="s">
        <v>58</v>
      </c>
      <c r="F50" s="45" t="s">
        <v>58</v>
      </c>
      <c r="G50" s="45" t="s">
        <v>58</v>
      </c>
      <c r="H50" s="45" t="s">
        <v>58</v>
      </c>
      <c r="I50" s="45" t="s">
        <v>58</v>
      </c>
      <c r="J50" s="45"/>
      <c r="K50" s="45"/>
      <c r="L50" s="45"/>
      <c r="M50" s="45"/>
      <c r="N50" s="45"/>
      <c r="O50" s="45"/>
      <c r="P50" s="96"/>
      <c r="Q50" s="46"/>
      <c r="R50" s="46"/>
      <c r="S50" s="46"/>
      <c r="T50" s="46"/>
      <c r="U50" s="46"/>
      <c r="V50" s="46"/>
    </row>
    <row r="51">
      <c r="A51" s="43"/>
      <c r="B51" s="48" t="s">
        <v>430</v>
      </c>
      <c r="C51" s="45" t="s">
        <v>58</v>
      </c>
      <c r="D51" s="45" t="s">
        <v>35</v>
      </c>
      <c r="E51" s="45" t="s">
        <v>35</v>
      </c>
      <c r="F51" s="45" t="s">
        <v>35</v>
      </c>
      <c r="G51" s="45" t="s">
        <v>58</v>
      </c>
      <c r="H51" s="45" t="s">
        <v>58</v>
      </c>
      <c r="I51" s="45" t="s">
        <v>35</v>
      </c>
      <c r="J51" s="45"/>
      <c r="K51" s="45"/>
      <c r="L51" s="45"/>
      <c r="M51" s="45"/>
      <c r="N51" s="45"/>
      <c r="O51" s="45"/>
      <c r="P51" s="96"/>
      <c r="Q51" s="46"/>
      <c r="R51" s="46"/>
      <c r="S51" s="46"/>
      <c r="T51" s="46"/>
      <c r="U51" s="46"/>
      <c r="V51" s="46"/>
    </row>
    <row r="52">
      <c r="A52" s="43"/>
      <c r="B52" s="48" t="s">
        <v>431</v>
      </c>
      <c r="C52" s="45" t="s">
        <v>58</v>
      </c>
      <c r="D52" s="45" t="s">
        <v>35</v>
      </c>
      <c r="E52" s="45" t="s">
        <v>35</v>
      </c>
      <c r="F52" s="45" t="s">
        <v>35</v>
      </c>
      <c r="G52" s="45" t="s">
        <v>58</v>
      </c>
      <c r="H52" s="45" t="s">
        <v>58</v>
      </c>
      <c r="I52" s="45" t="s">
        <v>35</v>
      </c>
      <c r="J52" s="45"/>
      <c r="K52" s="45"/>
      <c r="L52" s="45"/>
      <c r="M52" s="45"/>
      <c r="N52" s="45"/>
      <c r="O52" s="45"/>
      <c r="P52" s="96"/>
      <c r="Q52" s="46"/>
      <c r="R52" s="46"/>
      <c r="S52" s="46"/>
      <c r="T52" s="46"/>
      <c r="U52" s="46"/>
      <c r="V52" s="46"/>
    </row>
    <row r="53">
      <c r="A53" s="43"/>
      <c r="B53" s="48" t="s">
        <v>432</v>
      </c>
      <c r="C53" s="45" t="s">
        <v>58</v>
      </c>
      <c r="D53" s="45" t="s">
        <v>35</v>
      </c>
      <c r="E53" s="45" t="s">
        <v>35</v>
      </c>
      <c r="F53" s="45" t="s">
        <v>35</v>
      </c>
      <c r="G53" s="45" t="s">
        <v>58</v>
      </c>
      <c r="H53" s="45" t="s">
        <v>58</v>
      </c>
      <c r="I53" s="45" t="s">
        <v>35</v>
      </c>
      <c r="J53" s="45"/>
      <c r="K53" s="45"/>
      <c r="L53" s="45"/>
      <c r="M53" s="45"/>
      <c r="N53" s="45"/>
      <c r="O53" s="45"/>
      <c r="P53" s="96"/>
      <c r="Q53" s="46"/>
      <c r="R53" s="46"/>
      <c r="S53" s="46"/>
      <c r="T53" s="46"/>
      <c r="U53" s="46"/>
      <c r="V53" s="46"/>
    </row>
    <row r="54">
      <c r="A54" s="43"/>
      <c r="B54" s="48" t="s">
        <v>433</v>
      </c>
      <c r="C54" s="45" t="s">
        <v>58</v>
      </c>
      <c r="D54" s="45" t="s">
        <v>58</v>
      </c>
      <c r="E54" s="45" t="s">
        <v>58</v>
      </c>
      <c r="F54" s="45" t="s">
        <v>58</v>
      </c>
      <c r="G54" s="45" t="s">
        <v>58</v>
      </c>
      <c r="H54" s="45" t="s">
        <v>58</v>
      </c>
      <c r="I54" s="45" t="s">
        <v>58</v>
      </c>
      <c r="J54" s="45"/>
      <c r="K54" s="45"/>
      <c r="L54" s="45"/>
      <c r="M54" s="45"/>
      <c r="N54" s="45"/>
      <c r="O54" s="45"/>
      <c r="P54" s="96"/>
      <c r="Q54" s="46"/>
      <c r="R54" s="46"/>
      <c r="S54" s="46"/>
      <c r="T54" s="46"/>
      <c r="U54" s="46"/>
      <c r="V54" s="46"/>
    </row>
    <row r="55">
      <c r="A55" s="43"/>
      <c r="B55" s="48" t="s">
        <v>434</v>
      </c>
      <c r="C55" s="45" t="s">
        <v>58</v>
      </c>
      <c r="D55" s="45" t="s">
        <v>58</v>
      </c>
      <c r="E55" s="45" t="s">
        <v>58</v>
      </c>
      <c r="F55" s="45" t="s">
        <v>58</v>
      </c>
      <c r="G55" s="45" t="s">
        <v>58</v>
      </c>
      <c r="H55" s="45" t="s">
        <v>58</v>
      </c>
      <c r="I55" s="45" t="s">
        <v>58</v>
      </c>
      <c r="J55" s="45"/>
      <c r="K55" s="45"/>
      <c r="L55" s="45"/>
      <c r="M55" s="45"/>
      <c r="N55" s="45"/>
      <c r="O55" s="45"/>
      <c r="P55" s="96"/>
      <c r="Q55" s="46"/>
      <c r="R55" s="46"/>
      <c r="S55" s="46"/>
      <c r="T55" s="46"/>
      <c r="U55" s="46"/>
      <c r="V55" s="46"/>
    </row>
    <row r="56">
      <c r="A56" s="43"/>
      <c r="B56" s="48" t="s">
        <v>435</v>
      </c>
      <c r="C56" s="45" t="s">
        <v>58</v>
      </c>
      <c r="D56" s="45" t="s">
        <v>58</v>
      </c>
      <c r="E56" s="45" t="s">
        <v>58</v>
      </c>
      <c r="F56" s="45" t="s">
        <v>58</v>
      </c>
      <c r="G56" s="45" t="s">
        <v>58</v>
      </c>
      <c r="H56" s="45" t="s">
        <v>58</v>
      </c>
      <c r="I56" s="45" t="s">
        <v>58</v>
      </c>
      <c r="J56" s="45"/>
      <c r="K56" s="45"/>
      <c r="L56" s="45"/>
      <c r="M56" s="45"/>
      <c r="N56" s="45"/>
      <c r="O56" s="45"/>
      <c r="P56" s="96"/>
      <c r="Q56" s="46"/>
      <c r="R56" s="46"/>
      <c r="S56" s="46"/>
      <c r="T56" s="46"/>
      <c r="U56" s="46"/>
      <c r="V56" s="46"/>
    </row>
    <row r="57">
      <c r="A57" s="43"/>
      <c r="B57" s="48" t="s">
        <v>436</v>
      </c>
      <c r="C57" s="45" t="s">
        <v>58</v>
      </c>
      <c r="D57" s="45" t="s">
        <v>58</v>
      </c>
      <c r="E57" s="45" t="s">
        <v>35</v>
      </c>
      <c r="F57" s="45" t="s">
        <v>58</v>
      </c>
      <c r="G57" s="45" t="s">
        <v>58</v>
      </c>
      <c r="H57" s="45" t="s">
        <v>58</v>
      </c>
      <c r="I57" s="45" t="s">
        <v>58</v>
      </c>
      <c r="J57" s="45"/>
      <c r="K57" s="45"/>
      <c r="L57" s="45"/>
      <c r="M57" s="45"/>
      <c r="N57" s="45"/>
      <c r="O57" s="45"/>
      <c r="P57" s="96"/>
      <c r="Q57" s="46"/>
      <c r="R57" s="46"/>
      <c r="S57" s="46"/>
      <c r="T57" s="46"/>
      <c r="U57" s="46"/>
      <c r="V57" s="46"/>
    </row>
    <row r="58">
      <c r="A58" s="43"/>
      <c r="B58" s="48" t="s">
        <v>437</v>
      </c>
      <c r="C58" s="45" t="s">
        <v>58</v>
      </c>
      <c r="D58" s="45" t="s">
        <v>58</v>
      </c>
      <c r="E58" s="45" t="s">
        <v>35</v>
      </c>
      <c r="F58" s="45" t="s">
        <v>58</v>
      </c>
      <c r="G58" s="45" t="s">
        <v>35</v>
      </c>
      <c r="H58" s="45" t="s">
        <v>58</v>
      </c>
      <c r="I58" s="45" t="s">
        <v>58</v>
      </c>
      <c r="J58" s="45"/>
      <c r="K58" s="45"/>
      <c r="L58" s="45"/>
      <c r="M58" s="45"/>
      <c r="N58" s="45"/>
      <c r="O58" s="45"/>
      <c r="P58" s="96"/>
      <c r="Q58" s="46"/>
      <c r="R58" s="46"/>
      <c r="S58" s="46"/>
      <c r="T58" s="46"/>
      <c r="U58" s="46"/>
      <c r="V58" s="46"/>
    </row>
    <row r="59">
      <c r="A59" s="43"/>
      <c r="B59" s="48" t="s">
        <v>438</v>
      </c>
      <c r="C59" s="45" t="s">
        <v>58</v>
      </c>
      <c r="D59" s="45" t="s">
        <v>58</v>
      </c>
      <c r="E59" s="45" t="s">
        <v>58</v>
      </c>
      <c r="F59" s="45" t="s">
        <v>58</v>
      </c>
      <c r="G59" s="45" t="s">
        <v>58</v>
      </c>
      <c r="H59" s="45" t="s">
        <v>58</v>
      </c>
      <c r="I59" s="45" t="s">
        <v>58</v>
      </c>
      <c r="J59" s="45"/>
      <c r="K59" s="45"/>
      <c r="L59" s="45"/>
      <c r="M59" s="45"/>
      <c r="N59" s="45"/>
      <c r="O59" s="45"/>
      <c r="P59" s="96"/>
      <c r="Q59" s="46"/>
      <c r="R59" s="46"/>
      <c r="S59" s="46"/>
      <c r="T59" s="46"/>
      <c r="U59" s="46"/>
      <c r="V59" s="46"/>
    </row>
    <row r="60">
      <c r="A60" s="43"/>
      <c r="B60" s="48" t="s">
        <v>439</v>
      </c>
      <c r="C60" s="45" t="s">
        <v>58</v>
      </c>
      <c r="D60" s="45" t="s">
        <v>58</v>
      </c>
      <c r="E60" s="45" t="s">
        <v>58</v>
      </c>
      <c r="F60" s="45" t="s">
        <v>58</v>
      </c>
      <c r="G60" s="45" t="s">
        <v>58</v>
      </c>
      <c r="H60" s="45" t="s">
        <v>58</v>
      </c>
      <c r="I60" s="45" t="s">
        <v>58</v>
      </c>
      <c r="J60" s="45"/>
      <c r="K60" s="45"/>
      <c r="L60" s="45"/>
      <c r="M60" s="45"/>
      <c r="N60" s="45"/>
      <c r="O60" s="45"/>
      <c r="P60" s="96"/>
      <c r="Q60" s="46"/>
      <c r="R60" s="46"/>
      <c r="S60" s="46"/>
      <c r="T60" s="46"/>
      <c r="U60" s="46"/>
      <c r="V60" s="46"/>
    </row>
    <row r="61">
      <c r="A61" s="43"/>
      <c r="B61" s="48" t="s">
        <v>440</v>
      </c>
      <c r="C61" s="45" t="s">
        <v>58</v>
      </c>
      <c r="D61" s="45" t="s">
        <v>58</v>
      </c>
      <c r="E61" s="45" t="s">
        <v>58</v>
      </c>
      <c r="F61" s="45" t="s">
        <v>58</v>
      </c>
      <c r="G61" s="45" t="s">
        <v>58</v>
      </c>
      <c r="H61" s="45" t="s">
        <v>58</v>
      </c>
      <c r="I61" s="45" t="s">
        <v>58</v>
      </c>
      <c r="J61" s="45"/>
      <c r="K61" s="45"/>
      <c r="L61" s="45"/>
      <c r="M61" s="45"/>
      <c r="N61" s="45"/>
      <c r="O61" s="45"/>
      <c r="P61" s="96"/>
      <c r="Q61" s="46"/>
      <c r="R61" s="46"/>
      <c r="S61" s="46"/>
      <c r="T61" s="46"/>
      <c r="U61" s="46"/>
      <c r="V61" s="46"/>
    </row>
    <row r="62">
      <c r="A62" s="43"/>
      <c r="B62" s="48" t="s">
        <v>441</v>
      </c>
      <c r="C62" s="45" t="s">
        <v>58</v>
      </c>
      <c r="D62" s="45" t="s">
        <v>58</v>
      </c>
      <c r="E62" s="45" t="s">
        <v>58</v>
      </c>
      <c r="F62" s="45" t="s">
        <v>58</v>
      </c>
      <c r="G62" s="45" t="s">
        <v>58</v>
      </c>
      <c r="H62" s="45" t="s">
        <v>58</v>
      </c>
      <c r="I62" s="45" t="s">
        <v>58</v>
      </c>
      <c r="J62" s="45"/>
      <c r="K62" s="45"/>
      <c r="L62" s="45"/>
      <c r="M62" s="45"/>
      <c r="N62" s="45"/>
      <c r="O62" s="45"/>
      <c r="P62" s="96"/>
      <c r="Q62" s="46"/>
      <c r="R62" s="46"/>
      <c r="S62" s="46"/>
      <c r="T62" s="46"/>
      <c r="U62" s="46"/>
      <c r="V62" s="46"/>
    </row>
    <row r="63">
      <c r="A63" s="43"/>
      <c r="B63" s="48" t="s">
        <v>442</v>
      </c>
      <c r="C63" s="45" t="s">
        <v>58</v>
      </c>
      <c r="D63" s="45" t="s">
        <v>58</v>
      </c>
      <c r="E63" s="45" t="s">
        <v>58</v>
      </c>
      <c r="F63" s="45" t="s">
        <v>58</v>
      </c>
      <c r="G63" s="45" t="s">
        <v>58</v>
      </c>
      <c r="H63" s="45" t="s">
        <v>58</v>
      </c>
      <c r="I63" s="45" t="s">
        <v>58</v>
      </c>
      <c r="J63" s="45"/>
      <c r="K63" s="45"/>
      <c r="L63" s="45"/>
      <c r="M63" s="45"/>
      <c r="N63" s="45"/>
      <c r="O63" s="45"/>
      <c r="P63" s="96"/>
      <c r="Q63" s="46"/>
      <c r="R63" s="46"/>
      <c r="S63" s="46"/>
      <c r="T63" s="46"/>
      <c r="U63" s="46"/>
      <c r="V63" s="46"/>
    </row>
    <row r="64">
      <c r="A64" s="43"/>
      <c r="B64" s="48" t="s">
        <v>443</v>
      </c>
      <c r="C64" s="45" t="s">
        <v>58</v>
      </c>
      <c r="D64" s="45" t="s">
        <v>58</v>
      </c>
      <c r="E64" s="45" t="s">
        <v>35</v>
      </c>
      <c r="F64" s="45" t="s">
        <v>58</v>
      </c>
      <c r="G64" s="45" t="s">
        <v>35</v>
      </c>
      <c r="H64" s="45" t="s">
        <v>58</v>
      </c>
      <c r="I64" s="45" t="s">
        <v>58</v>
      </c>
      <c r="J64" s="45"/>
      <c r="K64" s="45"/>
      <c r="L64" s="45"/>
      <c r="M64" s="45"/>
      <c r="N64" s="45"/>
      <c r="O64" s="45"/>
      <c r="P64" s="96"/>
      <c r="Q64" s="46"/>
      <c r="R64" s="46"/>
      <c r="S64" s="46"/>
      <c r="T64" s="46"/>
      <c r="U64" s="46"/>
      <c r="V64" s="46"/>
    </row>
    <row r="65">
      <c r="A65" s="43"/>
      <c r="B65" s="48" t="s">
        <v>444</v>
      </c>
      <c r="C65" s="45" t="s">
        <v>58</v>
      </c>
      <c r="D65" s="45" t="s">
        <v>58</v>
      </c>
      <c r="E65" s="45" t="s">
        <v>58</v>
      </c>
      <c r="F65" s="45" t="s">
        <v>58</v>
      </c>
      <c r="G65" s="45" t="s">
        <v>58</v>
      </c>
      <c r="H65" s="45" t="s">
        <v>58</v>
      </c>
      <c r="I65" s="45" t="s">
        <v>58</v>
      </c>
      <c r="J65" s="45"/>
      <c r="K65" s="45"/>
      <c r="L65" s="45"/>
      <c r="M65" s="45"/>
      <c r="N65" s="45"/>
      <c r="O65" s="45"/>
      <c r="P65" s="96"/>
      <c r="Q65" s="46"/>
      <c r="R65" s="46"/>
      <c r="S65" s="46"/>
      <c r="T65" s="46"/>
      <c r="U65" s="46"/>
      <c r="V65" s="46"/>
    </row>
    <row r="66">
      <c r="A66" s="43" t="s">
        <v>104</v>
      </c>
      <c r="B66" s="52" t="s">
        <v>81</v>
      </c>
      <c r="C66" s="53">
        <f>COUNTIF(C$46:E$65,"F")</f>
        <v>13</v>
      </c>
      <c r="F66" s="53">
        <f>COUNTIF(F$46:G$65,"F")</f>
        <v>7</v>
      </c>
      <c r="H66" s="53">
        <f>COUNTIF(H$46:I$65,"F")</f>
        <v>5</v>
      </c>
      <c r="J66" s="45" t="s">
        <v>52</v>
      </c>
      <c r="K66" s="45">
        <f>COUNTIF(C$46:I$65,"F")</f>
        <v>25</v>
      </c>
      <c r="L66" s="54"/>
      <c r="M66" s="45"/>
      <c r="N66" s="45"/>
      <c r="O66" s="45"/>
      <c r="P66" s="45"/>
      <c r="Q66" s="46"/>
      <c r="R66" s="46"/>
      <c r="S66" s="46"/>
      <c r="T66" s="46"/>
      <c r="U66" s="46"/>
      <c r="V66" s="46"/>
    </row>
    <row r="67" ht="12.75" customHeight="1">
      <c r="A67" s="43" t="s">
        <v>105</v>
      </c>
      <c r="B67" s="52" t="s">
        <v>82</v>
      </c>
      <c r="C67" s="53">
        <f>ROUND(C66/K66, 2)</f>
        <v>0.52</v>
      </c>
      <c r="F67" s="53">
        <f>ROUND(F66/K66, 2)</f>
        <v>0.28</v>
      </c>
      <c r="H67" s="53">
        <f>ROUND(H66/K66, 2)</f>
        <v>0.2</v>
      </c>
      <c r="J67" s="45"/>
      <c r="K67" s="45"/>
      <c r="L67" s="45"/>
      <c r="M67" s="45"/>
      <c r="N67" s="45"/>
      <c r="O67" s="45"/>
      <c r="P67" s="45"/>
      <c r="Q67" s="46"/>
      <c r="R67" s="46"/>
      <c r="S67" s="46"/>
      <c r="T67" s="46"/>
      <c r="U67" s="46"/>
      <c r="V67" s="46"/>
    </row>
    <row r="68" ht="12.75" customHeight="1">
      <c r="A68" s="43"/>
      <c r="B68" s="57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6"/>
      <c r="R68" s="46"/>
      <c r="S68" s="46"/>
      <c r="T68" s="46"/>
      <c r="U68" s="46"/>
      <c r="V68" s="46"/>
    </row>
    <row r="69"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45"/>
      <c r="N69" s="46"/>
      <c r="O69" s="46"/>
      <c r="P69" s="46"/>
      <c r="Q69" s="46"/>
      <c r="R69" s="46"/>
      <c r="S69" s="46"/>
      <c r="T69" s="46"/>
      <c r="U69" s="46"/>
      <c r="V69" s="46"/>
    </row>
    <row r="70"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45"/>
      <c r="N70" s="46"/>
      <c r="O70" s="46"/>
      <c r="P70" s="46"/>
      <c r="Q70" s="46"/>
      <c r="R70" s="46"/>
      <c r="S70" s="46"/>
      <c r="T70" s="46"/>
      <c r="U70" s="46"/>
      <c r="V70" s="46"/>
    </row>
    <row r="71"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45"/>
      <c r="N71" s="46"/>
      <c r="O71" s="46"/>
      <c r="P71" s="46"/>
      <c r="Q71" s="46"/>
      <c r="R71" s="46"/>
      <c r="S71" s="46"/>
      <c r="T71" s="46"/>
      <c r="U71" s="46"/>
      <c r="V71" s="46"/>
    </row>
    <row r="72">
      <c r="B72" s="72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105"/>
      <c r="N72" s="80"/>
    </row>
    <row r="73">
      <c r="B73" s="44" t="s">
        <v>137</v>
      </c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105"/>
      <c r="N73" s="80"/>
    </row>
    <row r="74">
      <c r="A74" s="43" t="s">
        <v>86</v>
      </c>
      <c r="B74" s="48" t="s">
        <v>445</v>
      </c>
      <c r="C74" s="45" t="s">
        <v>58</v>
      </c>
      <c r="D74" s="45" t="s">
        <v>58</v>
      </c>
      <c r="E74" s="45" t="s">
        <v>58</v>
      </c>
      <c r="F74" s="45" t="s">
        <v>35</v>
      </c>
      <c r="G74" s="45" t="s">
        <v>35</v>
      </c>
      <c r="H74" s="45" t="s">
        <v>58</v>
      </c>
      <c r="I74" s="45" t="s">
        <v>58</v>
      </c>
      <c r="J74" s="45"/>
      <c r="K74" s="47">
        <f>COUNTIF(C$26:I$26,"F")</f>
        <v>0</v>
      </c>
      <c r="L74" s="45"/>
      <c r="M74" s="45"/>
      <c r="N74" s="49" t="s">
        <v>69</v>
      </c>
      <c r="O74" s="45"/>
      <c r="P74" s="45">
        <v>105.0</v>
      </c>
      <c r="Q74" s="46"/>
      <c r="R74" s="46"/>
      <c r="S74" s="46"/>
      <c r="T74" s="46"/>
      <c r="U74" s="46"/>
      <c r="V74" s="46"/>
    </row>
    <row r="75">
      <c r="A75" s="43" t="s">
        <v>88</v>
      </c>
      <c r="B75" s="48" t="s">
        <v>446</v>
      </c>
      <c r="C75" s="45" t="s">
        <v>58</v>
      </c>
      <c r="D75" s="45" t="s">
        <v>58</v>
      </c>
      <c r="E75" s="45" t="s">
        <v>35</v>
      </c>
      <c r="F75" s="45" t="s">
        <v>58</v>
      </c>
      <c r="G75" s="45" t="s">
        <v>58</v>
      </c>
      <c r="H75" s="45" t="s">
        <v>58</v>
      </c>
      <c r="I75" s="45" t="s">
        <v>58</v>
      </c>
      <c r="J75" s="45"/>
      <c r="K75" s="45">
        <f>COUNTIF(C$27:I$27,"F")</f>
        <v>1</v>
      </c>
      <c r="L75" s="45"/>
      <c r="M75" s="45"/>
      <c r="N75" s="49" t="s">
        <v>72</v>
      </c>
      <c r="O75" s="45"/>
      <c r="P75" s="45">
        <f>K86</f>
        <v>16</v>
      </c>
      <c r="Q75" s="46"/>
      <c r="R75" s="46"/>
      <c r="S75" s="46"/>
      <c r="T75" s="46"/>
      <c r="U75" s="46"/>
      <c r="V75" s="46"/>
    </row>
    <row r="76">
      <c r="A76" s="43" t="s">
        <v>90</v>
      </c>
      <c r="B76" s="48" t="s">
        <v>447</v>
      </c>
      <c r="C76" s="45" t="s">
        <v>58</v>
      </c>
      <c r="D76" s="45" t="s">
        <v>58</v>
      </c>
      <c r="E76" s="45" t="s">
        <v>58</v>
      </c>
      <c r="F76" s="45" t="s">
        <v>58</v>
      </c>
      <c r="G76" s="45" t="s">
        <v>58</v>
      </c>
      <c r="H76" s="45" t="s">
        <v>58</v>
      </c>
      <c r="I76" s="45" t="s">
        <v>58</v>
      </c>
      <c r="J76" s="45"/>
      <c r="K76" s="45">
        <f>COUNTIF(C$28:I$28,"F")</f>
        <v>0</v>
      </c>
      <c r="L76" s="45"/>
      <c r="M76" s="45"/>
      <c r="N76" s="69" t="s">
        <v>74</v>
      </c>
      <c r="O76" s="91"/>
      <c r="P76" s="92">
        <v>0.8476</v>
      </c>
      <c r="Q76" s="45"/>
      <c r="R76" s="46"/>
      <c r="S76" s="46"/>
      <c r="T76" s="46"/>
      <c r="U76" s="46"/>
      <c r="V76" s="46"/>
    </row>
    <row r="77">
      <c r="A77" s="43"/>
      <c r="B77" s="48" t="s">
        <v>448</v>
      </c>
      <c r="C77" s="45" t="s">
        <v>58</v>
      </c>
      <c r="D77" s="45" t="s">
        <v>58</v>
      </c>
      <c r="E77" s="45" t="s">
        <v>58</v>
      </c>
      <c r="F77" s="45" t="s">
        <v>58</v>
      </c>
      <c r="G77" s="45" t="s">
        <v>58</v>
      </c>
      <c r="H77" s="45" t="s">
        <v>58</v>
      </c>
      <c r="I77" s="45" t="s">
        <v>58</v>
      </c>
      <c r="J77" s="45"/>
      <c r="K77" s="45"/>
      <c r="L77" s="45"/>
      <c r="M77" s="45"/>
      <c r="N77" s="45"/>
      <c r="O77" s="45"/>
      <c r="P77" s="61"/>
      <c r="Q77" s="103"/>
      <c r="R77" s="46"/>
      <c r="S77" s="46"/>
      <c r="T77" s="46"/>
      <c r="U77" s="46"/>
      <c r="V77" s="46"/>
    </row>
    <row r="78">
      <c r="A78" s="43"/>
      <c r="B78" s="48" t="s">
        <v>449</v>
      </c>
      <c r="C78" s="45" t="s">
        <v>58</v>
      </c>
      <c r="D78" s="45" t="s">
        <v>35</v>
      </c>
      <c r="E78" s="45" t="s">
        <v>35</v>
      </c>
      <c r="F78" s="45" t="s">
        <v>35</v>
      </c>
      <c r="G78" s="45" t="s">
        <v>58</v>
      </c>
      <c r="H78" s="45" t="s">
        <v>58</v>
      </c>
      <c r="I78" s="45" t="s">
        <v>35</v>
      </c>
      <c r="J78" s="45"/>
      <c r="K78" s="45"/>
      <c r="L78" s="45"/>
      <c r="M78" s="45"/>
      <c r="N78" s="45"/>
      <c r="O78" s="45"/>
      <c r="P78" s="96"/>
      <c r="Q78" s="46"/>
      <c r="R78" s="46"/>
      <c r="S78" s="46"/>
      <c r="T78" s="46"/>
      <c r="U78" s="46"/>
      <c r="V78" s="46"/>
    </row>
    <row r="79">
      <c r="A79" s="43"/>
      <c r="B79" s="48" t="s">
        <v>450</v>
      </c>
      <c r="C79" s="45" t="s">
        <v>58</v>
      </c>
      <c r="D79" s="45" t="s">
        <v>58</v>
      </c>
      <c r="E79" s="45" t="s">
        <v>35</v>
      </c>
      <c r="F79" s="45" t="s">
        <v>58</v>
      </c>
      <c r="G79" s="45" t="s">
        <v>58</v>
      </c>
      <c r="H79" s="45" t="s">
        <v>58</v>
      </c>
      <c r="I79" s="45" t="s">
        <v>58</v>
      </c>
      <c r="J79" s="45"/>
      <c r="K79" s="45"/>
      <c r="L79" s="45"/>
      <c r="M79" s="45"/>
      <c r="N79" s="45"/>
      <c r="O79" s="45"/>
      <c r="P79" s="96"/>
      <c r="Q79" s="46"/>
      <c r="R79" s="46"/>
      <c r="S79" s="46"/>
      <c r="T79" s="46"/>
      <c r="U79" s="46"/>
      <c r="V79" s="46"/>
    </row>
    <row r="80">
      <c r="A80" s="43"/>
      <c r="B80" s="48" t="s">
        <v>451</v>
      </c>
      <c r="C80" s="45" t="s">
        <v>58</v>
      </c>
      <c r="D80" s="45" t="s">
        <v>58</v>
      </c>
      <c r="E80" s="45" t="s">
        <v>35</v>
      </c>
      <c r="F80" s="45" t="s">
        <v>58</v>
      </c>
      <c r="G80" s="45" t="s">
        <v>58</v>
      </c>
      <c r="H80" s="45" t="s">
        <v>58</v>
      </c>
      <c r="I80" s="45" t="s">
        <v>58</v>
      </c>
      <c r="J80" s="45"/>
      <c r="K80" s="45"/>
      <c r="L80" s="45"/>
      <c r="M80" s="45"/>
      <c r="N80" s="45"/>
      <c r="O80" s="45"/>
      <c r="P80" s="96"/>
      <c r="Q80" s="46"/>
      <c r="R80" s="46"/>
      <c r="S80" s="46"/>
      <c r="T80" s="46"/>
      <c r="U80" s="46"/>
      <c r="V80" s="46"/>
    </row>
    <row r="81">
      <c r="A81" s="43"/>
      <c r="B81" s="48" t="s">
        <v>452</v>
      </c>
      <c r="C81" s="45" t="s">
        <v>58</v>
      </c>
      <c r="D81" s="45" t="s">
        <v>58</v>
      </c>
      <c r="E81" s="45" t="s">
        <v>58</v>
      </c>
      <c r="F81" s="45" t="s">
        <v>35</v>
      </c>
      <c r="G81" s="45" t="s">
        <v>35</v>
      </c>
      <c r="H81" s="45" t="s">
        <v>58</v>
      </c>
      <c r="I81" s="45" t="s">
        <v>58</v>
      </c>
      <c r="J81" s="45"/>
      <c r="K81" s="45"/>
      <c r="L81" s="45"/>
      <c r="M81" s="45"/>
      <c r="N81" s="45"/>
      <c r="O81" s="45"/>
      <c r="P81" s="96"/>
      <c r="Q81" s="46"/>
      <c r="R81" s="46"/>
      <c r="S81" s="46"/>
      <c r="T81" s="46"/>
      <c r="U81" s="46"/>
      <c r="V81" s="46"/>
    </row>
    <row r="82">
      <c r="A82" s="43"/>
      <c r="B82" s="48" t="s">
        <v>453</v>
      </c>
      <c r="C82" s="45" t="s">
        <v>58</v>
      </c>
      <c r="D82" s="45" t="s">
        <v>35</v>
      </c>
      <c r="E82" s="45" t="s">
        <v>35</v>
      </c>
      <c r="F82" s="45" t="s">
        <v>35</v>
      </c>
      <c r="G82" s="45" t="s">
        <v>58</v>
      </c>
      <c r="H82" s="45" t="s">
        <v>58</v>
      </c>
      <c r="I82" s="45" t="s">
        <v>35</v>
      </c>
      <c r="J82" s="45"/>
      <c r="K82" s="45"/>
      <c r="L82" s="45"/>
      <c r="M82" s="45"/>
      <c r="N82" s="45"/>
      <c r="O82" s="45"/>
      <c r="P82" s="96"/>
      <c r="Q82" s="46"/>
      <c r="R82" s="46"/>
      <c r="S82" s="46"/>
      <c r="T82" s="46"/>
      <c r="U82" s="46"/>
      <c r="V82" s="46"/>
    </row>
    <row r="83">
      <c r="A83" s="43"/>
      <c r="B83" s="48" t="s">
        <v>454</v>
      </c>
      <c r="C83" s="45" t="s">
        <v>58</v>
      </c>
      <c r="D83" s="45" t="s">
        <v>58</v>
      </c>
      <c r="E83" s="45" t="s">
        <v>58</v>
      </c>
      <c r="F83" s="45" t="s">
        <v>58</v>
      </c>
      <c r="G83" s="45" t="s">
        <v>58</v>
      </c>
      <c r="H83" s="45" t="s">
        <v>58</v>
      </c>
      <c r="I83" s="45" t="s">
        <v>58</v>
      </c>
      <c r="J83" s="45"/>
      <c r="K83" s="45"/>
      <c r="L83" s="45"/>
      <c r="M83" s="45"/>
      <c r="N83" s="45"/>
      <c r="O83" s="45"/>
      <c r="P83" s="96"/>
      <c r="Q83" s="46"/>
      <c r="R83" s="46"/>
      <c r="S83" s="46"/>
      <c r="T83" s="46"/>
      <c r="U83" s="46"/>
      <c r="V83" s="46"/>
    </row>
    <row r="84">
      <c r="A84" s="43"/>
      <c r="B84" s="48" t="s">
        <v>455</v>
      </c>
      <c r="C84" s="45" t="s">
        <v>58</v>
      </c>
      <c r="D84" s="45" t="s">
        <v>58</v>
      </c>
      <c r="E84" s="45" t="s">
        <v>58</v>
      </c>
      <c r="F84" s="45" t="s">
        <v>58</v>
      </c>
      <c r="G84" s="45" t="s">
        <v>58</v>
      </c>
      <c r="H84" s="45" t="s">
        <v>58</v>
      </c>
      <c r="I84" s="45" t="s">
        <v>58</v>
      </c>
      <c r="J84" s="45"/>
      <c r="K84" s="45"/>
      <c r="L84" s="45"/>
      <c r="M84" s="45"/>
      <c r="N84" s="45"/>
      <c r="O84" s="45"/>
      <c r="P84" s="96"/>
      <c r="Q84" s="46"/>
      <c r="R84" s="46"/>
      <c r="S84" s="46"/>
      <c r="T84" s="46"/>
      <c r="U84" s="46"/>
      <c r="V84" s="46"/>
    </row>
    <row r="85">
      <c r="A85" s="43"/>
      <c r="B85" s="48" t="s">
        <v>456</v>
      </c>
      <c r="C85" s="45" t="s">
        <v>58</v>
      </c>
      <c r="D85" s="45" t="s">
        <v>58</v>
      </c>
      <c r="E85" s="45" t="s">
        <v>35</v>
      </c>
      <c r="F85" s="45" t="s">
        <v>58</v>
      </c>
      <c r="G85" s="45" t="s">
        <v>58</v>
      </c>
      <c r="H85" s="45" t="s">
        <v>58</v>
      </c>
      <c r="I85" s="45" t="s">
        <v>58</v>
      </c>
      <c r="J85" s="45"/>
      <c r="K85" s="45"/>
      <c r="L85" s="45"/>
      <c r="M85" s="45"/>
      <c r="N85" s="45"/>
      <c r="O85" s="45"/>
      <c r="P85" s="96"/>
      <c r="Q85" s="46"/>
      <c r="R85" s="46"/>
      <c r="S85" s="46"/>
      <c r="T85" s="46"/>
      <c r="U85" s="46"/>
      <c r="V85" s="46"/>
    </row>
    <row r="86">
      <c r="A86" s="43" t="s">
        <v>104</v>
      </c>
      <c r="B86" s="52" t="s">
        <v>81</v>
      </c>
      <c r="C86" s="53">
        <f>COUNTIF(C$74:E$85,"F")</f>
        <v>8</v>
      </c>
      <c r="F86" s="53">
        <f>COUNTIF(F$74:G$85,"F")</f>
        <v>6</v>
      </c>
      <c r="H86" s="53">
        <f>COUNTIF(H$74:I$85,"F")</f>
        <v>2</v>
      </c>
      <c r="J86" s="45" t="s">
        <v>52</v>
      </c>
      <c r="K86" s="45">
        <f>COUNTIF(C$74:I$85,"F")</f>
        <v>16</v>
      </c>
      <c r="L86" s="54"/>
      <c r="M86" s="45"/>
      <c r="N86" s="45"/>
      <c r="O86" s="45"/>
      <c r="P86" s="45"/>
      <c r="Q86" s="46"/>
      <c r="R86" s="46"/>
      <c r="S86" s="46"/>
      <c r="T86" s="46"/>
      <c r="U86" s="46"/>
      <c r="V86" s="46"/>
    </row>
    <row r="87" ht="12.75" customHeight="1">
      <c r="A87" s="43" t="s">
        <v>105</v>
      </c>
      <c r="B87" s="52" t="s">
        <v>82</v>
      </c>
      <c r="C87" s="53">
        <f>ROUND(C86/K86, 2)</f>
        <v>0.5</v>
      </c>
      <c r="F87" s="53">
        <f>ROUND(F86/K86, 2)</f>
        <v>0.38</v>
      </c>
      <c r="H87" s="53">
        <f>ROUND(H86/K86, 2)</f>
        <v>0.13</v>
      </c>
      <c r="J87" s="45"/>
      <c r="K87" s="45"/>
      <c r="L87" s="45"/>
      <c r="M87" s="45"/>
      <c r="N87" s="45"/>
      <c r="O87" s="45"/>
      <c r="P87" s="45"/>
      <c r="Q87" s="46"/>
      <c r="R87" s="46"/>
      <c r="S87" s="46"/>
      <c r="T87" s="46"/>
      <c r="U87" s="46"/>
      <c r="V87" s="46"/>
    </row>
    <row r="88" ht="12.75" customHeight="1"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N88" s="80"/>
    </row>
    <row r="89" ht="12.75" customHeight="1"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N89" s="80"/>
    </row>
    <row r="90" ht="12.75" customHeight="1"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N90" s="80"/>
    </row>
    <row r="91" ht="12.75" customHeight="1"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N91" s="80"/>
    </row>
    <row r="92" ht="12.75" customHeight="1"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N92" s="80"/>
    </row>
    <row r="93" ht="12.75" customHeight="1"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N93" s="80"/>
    </row>
    <row r="94" ht="12.75" customHeight="1"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N94" s="80"/>
    </row>
    <row r="95" ht="12.75" customHeight="1"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N95" s="80"/>
    </row>
    <row r="96" ht="12.75" customHeight="1"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N96" s="80"/>
    </row>
    <row r="97" ht="12.75" customHeight="1"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N97" s="80"/>
    </row>
    <row r="98" ht="12.75" customHeight="1"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N98" s="80"/>
    </row>
    <row r="99" ht="12.75" customHeight="1"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N99" s="80"/>
    </row>
    <row r="100" ht="12.75" customHeight="1"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N100" s="80"/>
    </row>
    <row r="101" ht="12.75" customHeight="1"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N101" s="80"/>
    </row>
    <row r="102" ht="12.75" customHeight="1"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N102" s="80"/>
    </row>
    <row r="103" ht="12.75" customHeight="1">
      <c r="N103" s="80"/>
    </row>
    <row r="104" ht="12.75" customHeight="1">
      <c r="N104" s="80"/>
    </row>
    <row r="105" ht="12.75" customHeight="1">
      <c r="N105" s="80"/>
    </row>
    <row r="106" ht="12.75" customHeight="1">
      <c r="N106" s="80"/>
    </row>
    <row r="107" ht="12.75" customHeight="1">
      <c r="N107" s="80"/>
    </row>
    <row r="108" ht="12.75" customHeight="1">
      <c r="N108" s="80"/>
    </row>
    <row r="109" ht="12.75" customHeight="1">
      <c r="N109" s="80"/>
    </row>
    <row r="110" ht="12.75" customHeight="1">
      <c r="N110" s="80"/>
    </row>
    <row r="111" ht="12.75" customHeight="1">
      <c r="N111" s="80"/>
    </row>
    <row r="112" ht="12.75" customHeight="1">
      <c r="N112" s="80"/>
    </row>
    <row r="113" ht="12.75" customHeight="1">
      <c r="N113" s="80"/>
    </row>
    <row r="114" ht="12.75" customHeight="1">
      <c r="N114" s="80"/>
    </row>
    <row r="115" ht="12.75" customHeight="1">
      <c r="N115" s="80"/>
    </row>
    <row r="116" ht="12.75" customHeight="1">
      <c r="N116" s="80"/>
    </row>
    <row r="117" ht="12.75" customHeight="1">
      <c r="N117" s="80"/>
    </row>
    <row r="118" ht="12.75" customHeight="1">
      <c r="N118" s="80"/>
    </row>
    <row r="119" ht="12.75" customHeight="1">
      <c r="N119" s="80"/>
    </row>
    <row r="120" ht="12.75" customHeight="1">
      <c r="N120" s="80"/>
    </row>
    <row r="121" ht="12.75" customHeight="1">
      <c r="N121" s="80"/>
    </row>
    <row r="122" ht="12.75" customHeight="1">
      <c r="N122" s="80"/>
    </row>
    <row r="123" ht="12.75" customHeight="1">
      <c r="N123" s="80"/>
    </row>
    <row r="124" ht="12.75" customHeight="1">
      <c r="N124" s="80"/>
    </row>
    <row r="125" ht="12.75" customHeight="1">
      <c r="N125" s="80"/>
    </row>
    <row r="126" ht="12.75" customHeight="1">
      <c r="N126" s="80"/>
    </row>
    <row r="127" ht="12.75" customHeight="1">
      <c r="N127" s="80"/>
    </row>
    <row r="128" ht="12.75" customHeight="1">
      <c r="N128" s="80"/>
    </row>
    <row r="129" ht="12.75" customHeight="1">
      <c r="N129" s="80"/>
    </row>
    <row r="130" ht="12.75" customHeight="1">
      <c r="N130" s="80"/>
    </row>
    <row r="131" ht="12.75" customHeight="1">
      <c r="N131" s="80"/>
    </row>
    <row r="132" ht="12.75" customHeight="1">
      <c r="N132" s="80"/>
    </row>
    <row r="133" ht="12.75" customHeight="1">
      <c r="N133" s="80"/>
    </row>
    <row r="134" ht="12.75" customHeight="1">
      <c r="N134" s="80"/>
    </row>
    <row r="135" ht="12.75" customHeight="1">
      <c r="N135" s="80"/>
    </row>
    <row r="136" ht="12.75" customHeight="1">
      <c r="N136" s="80"/>
    </row>
    <row r="137" ht="12.75" customHeight="1">
      <c r="N137" s="80"/>
    </row>
    <row r="138" ht="12.75" customHeight="1">
      <c r="N138" s="80"/>
    </row>
    <row r="139" ht="12.75" customHeight="1">
      <c r="N139" s="80"/>
    </row>
    <row r="140" ht="12.75" customHeight="1">
      <c r="N140" s="80"/>
    </row>
    <row r="141" ht="12.75" customHeight="1">
      <c r="N141" s="80"/>
    </row>
    <row r="142" ht="12.75" customHeight="1">
      <c r="N142" s="80"/>
    </row>
    <row r="143" ht="12.75" customHeight="1">
      <c r="N143" s="80"/>
    </row>
    <row r="144" ht="12.75" customHeight="1">
      <c r="N144" s="80"/>
    </row>
    <row r="145" ht="12.75" customHeight="1">
      <c r="N145" s="80"/>
    </row>
    <row r="146" ht="12.75" customHeight="1">
      <c r="N146" s="80"/>
    </row>
    <row r="147" ht="12.75" customHeight="1">
      <c r="N147" s="80"/>
    </row>
    <row r="148" ht="12.75" customHeight="1">
      <c r="N148" s="80"/>
    </row>
    <row r="149" ht="12.75" customHeight="1">
      <c r="N149" s="80"/>
    </row>
    <row r="150" ht="12.75" customHeight="1">
      <c r="N150" s="80"/>
    </row>
    <row r="151" ht="12.75" customHeight="1">
      <c r="N151" s="80"/>
    </row>
    <row r="152" ht="12.75" customHeight="1">
      <c r="N152" s="80"/>
    </row>
    <row r="153" ht="12.75" customHeight="1">
      <c r="N153" s="80"/>
    </row>
    <row r="154" ht="12.75" customHeight="1">
      <c r="N154" s="80"/>
    </row>
    <row r="155" ht="12.75" customHeight="1">
      <c r="N155" s="80"/>
    </row>
    <row r="156" ht="12.75" customHeight="1">
      <c r="N156" s="80"/>
    </row>
    <row r="157" ht="12.75" customHeight="1">
      <c r="N157" s="80"/>
    </row>
    <row r="158" ht="12.75" customHeight="1">
      <c r="N158" s="80"/>
    </row>
    <row r="159" ht="12.75" customHeight="1">
      <c r="N159" s="80"/>
    </row>
    <row r="160" ht="12.75" customHeight="1">
      <c r="N160" s="80"/>
    </row>
    <row r="161" ht="12.75" customHeight="1">
      <c r="N161" s="80"/>
    </row>
    <row r="162" ht="12.75" customHeight="1">
      <c r="N162" s="80"/>
    </row>
    <row r="163" ht="12.75" customHeight="1">
      <c r="N163" s="80"/>
    </row>
    <row r="164" ht="12.75" customHeight="1">
      <c r="N164" s="80"/>
    </row>
    <row r="165" ht="12.75" customHeight="1">
      <c r="N165" s="80"/>
    </row>
    <row r="166" ht="12.75" customHeight="1">
      <c r="N166" s="80"/>
    </row>
    <row r="167" ht="12.75" customHeight="1">
      <c r="N167" s="80"/>
    </row>
    <row r="168" ht="12.75" customHeight="1">
      <c r="N168" s="80"/>
    </row>
    <row r="169" ht="12.75" customHeight="1">
      <c r="N169" s="80"/>
    </row>
    <row r="170" ht="12.75" customHeight="1">
      <c r="N170" s="80"/>
    </row>
    <row r="171" ht="12.75" customHeight="1">
      <c r="N171" s="80"/>
    </row>
    <row r="172" ht="12.75" customHeight="1">
      <c r="N172" s="80"/>
    </row>
    <row r="173" ht="12.75" customHeight="1">
      <c r="N173" s="80"/>
    </row>
    <row r="174" ht="12.75" customHeight="1">
      <c r="N174" s="80"/>
    </row>
    <row r="175" ht="12.75" customHeight="1">
      <c r="N175" s="80"/>
    </row>
    <row r="176" ht="12.75" customHeight="1">
      <c r="N176" s="80"/>
    </row>
    <row r="177" ht="12.75" customHeight="1">
      <c r="N177" s="80"/>
    </row>
    <row r="178" ht="12.75" customHeight="1">
      <c r="N178" s="80"/>
    </row>
    <row r="179" ht="12.75" customHeight="1">
      <c r="N179" s="80"/>
    </row>
    <row r="180" ht="12.75" customHeight="1">
      <c r="N180" s="80"/>
    </row>
    <row r="181" ht="12.75" customHeight="1">
      <c r="N181" s="80"/>
    </row>
    <row r="182" ht="12.75" customHeight="1">
      <c r="N182" s="80"/>
    </row>
    <row r="183" ht="12.75" customHeight="1">
      <c r="N183" s="80"/>
    </row>
    <row r="184" ht="12.75" customHeight="1">
      <c r="N184" s="80"/>
    </row>
    <row r="185" ht="12.75" customHeight="1">
      <c r="N185" s="80"/>
    </row>
    <row r="186" ht="12.75" customHeight="1">
      <c r="N186" s="80"/>
    </row>
    <row r="187" ht="12.75" customHeight="1">
      <c r="N187" s="80"/>
    </row>
    <row r="188" ht="12.75" customHeight="1">
      <c r="N188" s="80"/>
    </row>
    <row r="189" ht="12.75" customHeight="1">
      <c r="N189" s="80"/>
    </row>
    <row r="190" ht="12.75" customHeight="1">
      <c r="N190" s="80"/>
    </row>
    <row r="191" ht="12.75" customHeight="1">
      <c r="N191" s="80"/>
    </row>
    <row r="192" ht="12.75" customHeight="1">
      <c r="N192" s="80"/>
    </row>
    <row r="193" ht="12.75" customHeight="1">
      <c r="N193" s="80"/>
    </row>
    <row r="194" ht="12.75" customHeight="1">
      <c r="N194" s="80"/>
    </row>
    <row r="195" ht="12.75" customHeight="1">
      <c r="N195" s="80"/>
    </row>
    <row r="196" ht="12.75" customHeight="1">
      <c r="N196" s="80"/>
    </row>
    <row r="197" ht="12.75" customHeight="1">
      <c r="N197" s="80"/>
    </row>
    <row r="198" ht="12.75" customHeight="1">
      <c r="N198" s="80"/>
    </row>
    <row r="199" ht="12.75" customHeight="1">
      <c r="N199" s="80"/>
    </row>
    <row r="200" ht="12.75" customHeight="1">
      <c r="N200" s="80"/>
    </row>
    <row r="201" ht="12.75" customHeight="1">
      <c r="N201" s="80"/>
    </row>
    <row r="202" ht="12.75" customHeight="1">
      <c r="N202" s="80"/>
    </row>
    <row r="203" ht="12.75" customHeight="1">
      <c r="N203" s="80"/>
    </row>
    <row r="204" ht="12.75" customHeight="1">
      <c r="N204" s="80"/>
    </row>
    <row r="205" ht="12.75" customHeight="1">
      <c r="N205" s="80"/>
    </row>
    <row r="206" ht="12.75" customHeight="1">
      <c r="N206" s="80"/>
    </row>
    <row r="207" ht="12.75" customHeight="1">
      <c r="N207" s="80"/>
    </row>
    <row r="208" ht="12.75" customHeight="1">
      <c r="N208" s="80"/>
    </row>
    <row r="209" ht="12.75" customHeight="1">
      <c r="N209" s="80"/>
    </row>
    <row r="210" ht="12.75" customHeight="1">
      <c r="N210" s="80"/>
    </row>
    <row r="211" ht="12.75" customHeight="1">
      <c r="N211" s="80"/>
    </row>
    <row r="212" ht="12.75" customHeight="1">
      <c r="N212" s="80"/>
    </row>
    <row r="213" ht="12.75" customHeight="1">
      <c r="N213" s="80"/>
    </row>
    <row r="214" ht="12.75" customHeight="1">
      <c r="N214" s="80"/>
    </row>
    <row r="215" ht="12.75" customHeight="1">
      <c r="N215" s="80"/>
    </row>
    <row r="216" ht="12.75" customHeight="1">
      <c r="N216" s="80"/>
    </row>
    <row r="217" ht="12.75" customHeight="1">
      <c r="N217" s="80"/>
    </row>
    <row r="218" ht="12.75" customHeight="1">
      <c r="N218" s="80"/>
    </row>
    <row r="219" ht="12.75" customHeight="1">
      <c r="N219" s="80"/>
    </row>
    <row r="220" ht="12.75" customHeight="1">
      <c r="N220" s="80"/>
    </row>
    <row r="221" ht="12.75" customHeight="1">
      <c r="N221" s="80"/>
    </row>
    <row r="222" ht="12.75" customHeight="1">
      <c r="N222" s="80"/>
    </row>
    <row r="223" ht="12.75" customHeight="1">
      <c r="N223" s="80"/>
    </row>
    <row r="224" ht="12.75" customHeight="1">
      <c r="N224" s="80"/>
    </row>
    <row r="225" ht="12.75" customHeight="1">
      <c r="N225" s="80"/>
    </row>
    <row r="226" ht="12.75" customHeight="1">
      <c r="N226" s="80"/>
    </row>
    <row r="227" ht="12.75" customHeight="1">
      <c r="N227" s="80"/>
    </row>
    <row r="228" ht="12.75" customHeight="1">
      <c r="N228" s="80"/>
    </row>
    <row r="229" ht="12.75" customHeight="1">
      <c r="N229" s="80"/>
    </row>
    <row r="230" ht="12.75" customHeight="1">
      <c r="N230" s="80"/>
    </row>
    <row r="231" ht="12.75" customHeight="1">
      <c r="N231" s="80"/>
    </row>
    <row r="232" ht="12.75" customHeight="1">
      <c r="N232" s="80"/>
    </row>
    <row r="233" ht="12.75" customHeight="1">
      <c r="N233" s="80"/>
    </row>
    <row r="234" ht="12.75" customHeight="1">
      <c r="N234" s="80"/>
    </row>
    <row r="235" ht="12.75" customHeight="1">
      <c r="N235" s="80"/>
    </row>
    <row r="236" ht="12.75" customHeight="1">
      <c r="N236" s="80"/>
    </row>
    <row r="237" ht="12.75" customHeight="1">
      <c r="N237" s="80"/>
    </row>
    <row r="238" ht="12.75" customHeight="1">
      <c r="N238" s="80"/>
    </row>
    <row r="239" ht="12.75" customHeight="1">
      <c r="N239" s="80"/>
    </row>
    <row r="240" ht="12.75" customHeight="1">
      <c r="N240" s="80"/>
    </row>
    <row r="241" ht="12.75" customHeight="1">
      <c r="N241" s="80"/>
    </row>
    <row r="242" ht="12.75" customHeight="1">
      <c r="N242" s="80"/>
    </row>
    <row r="243" ht="12.75" customHeight="1">
      <c r="N243" s="80"/>
    </row>
    <row r="244" ht="12.75" customHeight="1">
      <c r="N244" s="80"/>
    </row>
    <row r="245" ht="12.75" customHeight="1">
      <c r="N245" s="80"/>
    </row>
    <row r="246" ht="12.75" customHeight="1">
      <c r="N246" s="80"/>
    </row>
    <row r="247" ht="12.75" customHeight="1">
      <c r="N247" s="80"/>
    </row>
    <row r="248" ht="12.75" customHeight="1">
      <c r="N248" s="80"/>
    </row>
    <row r="249" ht="12.75" customHeight="1">
      <c r="N249" s="80"/>
    </row>
    <row r="250" ht="12.75" customHeight="1">
      <c r="N250" s="80"/>
    </row>
    <row r="251" ht="12.75" customHeight="1">
      <c r="N251" s="80"/>
    </row>
    <row r="252" ht="12.75" customHeight="1">
      <c r="N252" s="80"/>
    </row>
    <row r="253" ht="12.75" customHeight="1">
      <c r="N253" s="80"/>
    </row>
    <row r="254" ht="12.75" customHeight="1">
      <c r="N254" s="80"/>
    </row>
    <row r="255" ht="12.75" customHeight="1">
      <c r="N255" s="80"/>
    </row>
    <row r="256" ht="12.75" customHeight="1">
      <c r="N256" s="80"/>
    </row>
    <row r="257" ht="12.75" customHeight="1">
      <c r="N257" s="80"/>
    </row>
    <row r="258" ht="12.75" customHeight="1">
      <c r="N258" s="80"/>
    </row>
    <row r="259" ht="12.75" customHeight="1">
      <c r="N259" s="80"/>
    </row>
    <row r="260" ht="12.75" customHeight="1">
      <c r="N260" s="80"/>
    </row>
    <row r="261" ht="12.75" customHeight="1">
      <c r="N261" s="80"/>
    </row>
    <row r="262" ht="12.75" customHeight="1">
      <c r="N262" s="80"/>
    </row>
    <row r="263" ht="12.75" customHeight="1">
      <c r="N263" s="80"/>
    </row>
    <row r="264" ht="12.75" customHeight="1">
      <c r="N264" s="80"/>
    </row>
    <row r="265" ht="12.75" customHeight="1">
      <c r="N265" s="80"/>
    </row>
    <row r="266" ht="12.75" customHeight="1">
      <c r="N266" s="80"/>
    </row>
    <row r="267" ht="12.75" customHeight="1">
      <c r="N267" s="80"/>
    </row>
    <row r="268" ht="12.75" customHeight="1">
      <c r="N268" s="80"/>
    </row>
    <row r="269" ht="12.75" customHeight="1">
      <c r="N269" s="80"/>
    </row>
    <row r="270" ht="12.75" customHeight="1">
      <c r="N270" s="80"/>
    </row>
    <row r="271" ht="12.75" customHeight="1">
      <c r="N271" s="80"/>
    </row>
    <row r="272" ht="12.75" customHeight="1">
      <c r="N272" s="80"/>
    </row>
    <row r="273" ht="12.75" customHeight="1">
      <c r="N273" s="80"/>
    </row>
    <row r="274" ht="12.75" customHeight="1">
      <c r="N274" s="80"/>
    </row>
    <row r="275" ht="12.75" customHeight="1">
      <c r="N275" s="80"/>
    </row>
    <row r="276" ht="12.75" customHeight="1">
      <c r="N276" s="80"/>
    </row>
    <row r="277" ht="12.75" customHeight="1">
      <c r="N277" s="80"/>
    </row>
    <row r="278" ht="12.75" customHeight="1">
      <c r="N278" s="80"/>
    </row>
    <row r="279" ht="12.75" customHeight="1">
      <c r="N279" s="80"/>
    </row>
    <row r="280" ht="12.75" customHeight="1">
      <c r="N280" s="80"/>
    </row>
    <row r="281" ht="12.75" customHeight="1">
      <c r="N281" s="80"/>
    </row>
    <row r="282" ht="12.75" customHeight="1">
      <c r="N282" s="80"/>
    </row>
    <row r="283" ht="12.75" customHeight="1">
      <c r="N283" s="80"/>
    </row>
    <row r="284" ht="12.75" customHeight="1">
      <c r="N284" s="80"/>
    </row>
    <row r="285" ht="12.75" customHeight="1">
      <c r="N285" s="80"/>
    </row>
    <row r="286" ht="12.75" customHeight="1">
      <c r="N286" s="80"/>
    </row>
    <row r="287" ht="12.75" customHeight="1">
      <c r="N287" s="80"/>
    </row>
    <row r="288" ht="12.75" customHeight="1">
      <c r="N288" s="80"/>
    </row>
    <row r="289" ht="12.75" customHeight="1">
      <c r="N289" s="80"/>
    </row>
    <row r="290" ht="12.75" customHeight="1">
      <c r="N290" s="80"/>
    </row>
    <row r="291" ht="12.75" customHeight="1">
      <c r="N291" s="80"/>
    </row>
    <row r="292" ht="12.75" customHeight="1">
      <c r="N292" s="80"/>
    </row>
    <row r="293" ht="12.75" customHeight="1">
      <c r="N293" s="80"/>
    </row>
    <row r="294" ht="12.75" customHeight="1">
      <c r="N294" s="80"/>
    </row>
    <row r="295" ht="12.75" customHeight="1">
      <c r="N295" s="80"/>
    </row>
    <row r="296" ht="12.75" customHeight="1">
      <c r="N296" s="80"/>
    </row>
    <row r="297" ht="12.75" customHeight="1">
      <c r="N297" s="80"/>
    </row>
    <row r="298" ht="12.75" customHeight="1">
      <c r="N298" s="80"/>
    </row>
    <row r="299" ht="12.75" customHeight="1">
      <c r="N299" s="80"/>
    </row>
    <row r="300" ht="12.75" customHeight="1">
      <c r="N300" s="80"/>
    </row>
    <row r="301" ht="12.75" customHeight="1">
      <c r="N301" s="80"/>
    </row>
    <row r="302" ht="12.75" customHeight="1">
      <c r="N302" s="80"/>
    </row>
    <row r="303" ht="12.75" customHeight="1">
      <c r="N303" s="80"/>
    </row>
    <row r="304" ht="12.75" customHeight="1">
      <c r="N304" s="80"/>
    </row>
    <row r="305" ht="12.75" customHeight="1">
      <c r="N305" s="80"/>
    </row>
    <row r="306" ht="12.75" customHeight="1">
      <c r="N306" s="80"/>
    </row>
    <row r="307" ht="12.75" customHeight="1">
      <c r="N307" s="80"/>
    </row>
    <row r="308" ht="12.75" customHeight="1">
      <c r="N308" s="80"/>
    </row>
    <row r="309" ht="12.75" customHeight="1">
      <c r="N309" s="80"/>
    </row>
    <row r="310" ht="12.75" customHeight="1">
      <c r="N310" s="80"/>
    </row>
    <row r="311" ht="12.75" customHeight="1">
      <c r="N311" s="80"/>
    </row>
    <row r="312" ht="12.75" customHeight="1">
      <c r="N312" s="80"/>
    </row>
    <row r="313" ht="12.75" customHeight="1">
      <c r="N313" s="80"/>
    </row>
    <row r="314" ht="12.75" customHeight="1">
      <c r="N314" s="80"/>
    </row>
    <row r="315" ht="12.75" customHeight="1">
      <c r="N315" s="80"/>
    </row>
    <row r="316" ht="12.75" customHeight="1">
      <c r="N316" s="80"/>
    </row>
    <row r="317" ht="12.75" customHeight="1">
      <c r="N317" s="80"/>
    </row>
    <row r="318" ht="12.75" customHeight="1">
      <c r="N318" s="80"/>
    </row>
    <row r="319" ht="12.75" customHeight="1">
      <c r="N319" s="80"/>
    </row>
    <row r="320" ht="12.75" customHeight="1">
      <c r="N320" s="80"/>
    </row>
    <row r="321" ht="12.75" customHeight="1">
      <c r="N321" s="80"/>
    </row>
    <row r="322" ht="12.75" customHeight="1">
      <c r="N322" s="80"/>
    </row>
    <row r="323" ht="12.75" customHeight="1">
      <c r="N323" s="80"/>
    </row>
    <row r="324" ht="12.75" customHeight="1">
      <c r="N324" s="80"/>
    </row>
    <row r="325" ht="12.75" customHeight="1">
      <c r="N325" s="80"/>
    </row>
    <row r="326" ht="12.75" customHeight="1">
      <c r="N326" s="80"/>
    </row>
    <row r="327" ht="12.75" customHeight="1">
      <c r="N327" s="80"/>
    </row>
    <row r="328" ht="12.75" customHeight="1">
      <c r="N328" s="80"/>
    </row>
    <row r="329" ht="12.75" customHeight="1">
      <c r="N329" s="80"/>
    </row>
    <row r="330" ht="12.75" customHeight="1">
      <c r="N330" s="80"/>
    </row>
    <row r="331" ht="12.75" customHeight="1">
      <c r="N331" s="80"/>
    </row>
    <row r="332" ht="12.75" customHeight="1">
      <c r="N332" s="80"/>
    </row>
    <row r="333" ht="12.75" customHeight="1">
      <c r="N333" s="80"/>
    </row>
    <row r="334" ht="12.75" customHeight="1">
      <c r="N334" s="80"/>
    </row>
    <row r="335" ht="12.75" customHeight="1">
      <c r="N335" s="80"/>
    </row>
    <row r="336" ht="12.75" customHeight="1">
      <c r="N336" s="80"/>
    </row>
    <row r="337" ht="12.75" customHeight="1">
      <c r="N337" s="80"/>
    </row>
    <row r="338" ht="12.75" customHeight="1">
      <c r="N338" s="80"/>
    </row>
    <row r="339" ht="12.75" customHeight="1">
      <c r="N339" s="80"/>
    </row>
    <row r="340" ht="12.75" customHeight="1">
      <c r="N340" s="80"/>
    </row>
    <row r="341" ht="12.75" customHeight="1">
      <c r="N341" s="80"/>
    </row>
    <row r="342" ht="12.75" customHeight="1">
      <c r="N342" s="80"/>
    </row>
    <row r="343" ht="12.75" customHeight="1">
      <c r="N343" s="80"/>
    </row>
    <row r="344" ht="12.75" customHeight="1">
      <c r="N344" s="80"/>
    </row>
    <row r="345" ht="12.75" customHeight="1">
      <c r="N345" s="80"/>
    </row>
    <row r="346" ht="12.75" customHeight="1">
      <c r="N346" s="80"/>
    </row>
    <row r="347" ht="12.75" customHeight="1">
      <c r="N347" s="80"/>
    </row>
    <row r="348" ht="12.75" customHeight="1">
      <c r="N348" s="80"/>
    </row>
    <row r="349" ht="12.75" customHeight="1">
      <c r="N349" s="80"/>
    </row>
    <row r="350" ht="12.75" customHeight="1">
      <c r="N350" s="80"/>
    </row>
    <row r="351" ht="12.75" customHeight="1">
      <c r="N351" s="80"/>
    </row>
    <row r="352" ht="12.75" customHeight="1">
      <c r="N352" s="80"/>
    </row>
    <row r="353" ht="12.75" customHeight="1">
      <c r="N353" s="80"/>
    </row>
    <row r="354" ht="12.75" customHeight="1">
      <c r="N354" s="80"/>
    </row>
    <row r="355" ht="12.75" customHeight="1">
      <c r="N355" s="80"/>
    </row>
    <row r="356" ht="12.75" customHeight="1">
      <c r="N356" s="80"/>
    </row>
    <row r="357" ht="12.75" customHeight="1">
      <c r="N357" s="80"/>
    </row>
    <row r="358" ht="12.75" customHeight="1">
      <c r="N358" s="80"/>
    </row>
    <row r="359" ht="12.75" customHeight="1">
      <c r="N359" s="80"/>
    </row>
    <row r="360" ht="12.75" customHeight="1">
      <c r="N360" s="80"/>
    </row>
    <row r="361" ht="12.75" customHeight="1">
      <c r="N361" s="80"/>
    </row>
    <row r="362" ht="12.75" customHeight="1">
      <c r="N362" s="80"/>
    </row>
    <row r="363" ht="12.75" customHeight="1">
      <c r="N363" s="80"/>
    </row>
    <row r="364" ht="12.75" customHeight="1">
      <c r="N364" s="80"/>
    </row>
    <row r="365" ht="12.75" customHeight="1">
      <c r="N365" s="80"/>
    </row>
    <row r="366" ht="12.75" customHeight="1">
      <c r="N366" s="80"/>
    </row>
    <row r="367" ht="12.75" customHeight="1">
      <c r="N367" s="80"/>
    </row>
    <row r="368" ht="12.75" customHeight="1">
      <c r="N368" s="80"/>
    </row>
    <row r="369" ht="12.75" customHeight="1">
      <c r="N369" s="80"/>
    </row>
    <row r="370" ht="12.75" customHeight="1">
      <c r="N370" s="80"/>
    </row>
    <row r="371" ht="12.75" customHeight="1">
      <c r="N371" s="80"/>
    </row>
    <row r="372" ht="12.75" customHeight="1">
      <c r="N372" s="80"/>
    </row>
    <row r="373" ht="12.75" customHeight="1">
      <c r="N373" s="80"/>
    </row>
    <row r="374" ht="12.75" customHeight="1">
      <c r="N374" s="80"/>
    </row>
    <row r="375" ht="12.75" customHeight="1">
      <c r="N375" s="80"/>
    </row>
    <row r="376" ht="12.75" customHeight="1">
      <c r="N376" s="80"/>
    </row>
    <row r="377" ht="12.75" customHeight="1">
      <c r="N377" s="80"/>
    </row>
    <row r="378" ht="12.75" customHeight="1">
      <c r="N378" s="80"/>
    </row>
    <row r="379" ht="12.75" customHeight="1">
      <c r="N379" s="80"/>
    </row>
    <row r="380" ht="12.75" customHeight="1">
      <c r="N380" s="80"/>
    </row>
    <row r="381" ht="12.75" customHeight="1">
      <c r="N381" s="80"/>
    </row>
    <row r="382" ht="12.75" customHeight="1">
      <c r="N382" s="80"/>
    </row>
    <row r="383" ht="12.75" customHeight="1">
      <c r="N383" s="80"/>
    </row>
    <row r="384" ht="12.75" customHeight="1">
      <c r="N384" s="80"/>
    </row>
    <row r="385" ht="12.75" customHeight="1">
      <c r="N385" s="80"/>
    </row>
    <row r="386" ht="12.75" customHeight="1">
      <c r="N386" s="80"/>
    </row>
    <row r="387" ht="12.75" customHeight="1">
      <c r="N387" s="80"/>
    </row>
    <row r="388" ht="12.75" customHeight="1">
      <c r="N388" s="80"/>
    </row>
    <row r="389" ht="12.75" customHeight="1">
      <c r="N389" s="80"/>
    </row>
    <row r="390" ht="12.75" customHeight="1">
      <c r="N390" s="80"/>
    </row>
    <row r="391" ht="12.75" customHeight="1">
      <c r="N391" s="80"/>
    </row>
    <row r="392" ht="12.75" customHeight="1">
      <c r="N392" s="80"/>
    </row>
    <row r="393" ht="12.75" customHeight="1">
      <c r="N393" s="80"/>
    </row>
    <row r="394" ht="12.75" customHeight="1">
      <c r="N394" s="80"/>
    </row>
    <row r="395" ht="12.75" customHeight="1">
      <c r="N395" s="80"/>
    </row>
    <row r="396" ht="12.75" customHeight="1">
      <c r="N396" s="80"/>
    </row>
    <row r="397" ht="12.75" customHeight="1">
      <c r="N397" s="80"/>
    </row>
    <row r="398" ht="12.75" customHeight="1">
      <c r="N398" s="80"/>
    </row>
    <row r="399" ht="12.75" customHeight="1">
      <c r="N399" s="80"/>
    </row>
    <row r="400" ht="12.75" customHeight="1">
      <c r="N400" s="80"/>
    </row>
    <row r="401" ht="12.75" customHeight="1">
      <c r="N401" s="80"/>
    </row>
    <row r="402" ht="12.75" customHeight="1">
      <c r="N402" s="80"/>
    </row>
    <row r="403" ht="12.75" customHeight="1">
      <c r="N403" s="80"/>
    </row>
    <row r="404" ht="12.75" customHeight="1">
      <c r="N404" s="80"/>
    </row>
    <row r="405" ht="12.75" customHeight="1">
      <c r="N405" s="80"/>
    </row>
    <row r="406" ht="12.75" customHeight="1">
      <c r="N406" s="80"/>
    </row>
    <row r="407" ht="12.75" customHeight="1">
      <c r="N407" s="80"/>
    </row>
    <row r="408" ht="12.75" customHeight="1">
      <c r="N408" s="80"/>
    </row>
    <row r="409" ht="12.75" customHeight="1">
      <c r="N409" s="80"/>
    </row>
    <row r="410" ht="12.75" customHeight="1">
      <c r="N410" s="80"/>
    </row>
    <row r="411" ht="12.75" customHeight="1">
      <c r="N411" s="80"/>
    </row>
    <row r="412" ht="12.75" customHeight="1">
      <c r="N412" s="80"/>
    </row>
    <row r="413" ht="12.75" customHeight="1">
      <c r="N413" s="80"/>
    </row>
    <row r="414" ht="12.75" customHeight="1">
      <c r="N414" s="80"/>
    </row>
    <row r="415" ht="12.75" customHeight="1">
      <c r="N415" s="80"/>
    </row>
    <row r="416" ht="12.75" customHeight="1">
      <c r="N416" s="80"/>
    </row>
    <row r="417" ht="12.75" customHeight="1">
      <c r="N417" s="80"/>
    </row>
    <row r="418" ht="12.75" customHeight="1">
      <c r="N418" s="80"/>
    </row>
    <row r="419" ht="12.75" customHeight="1">
      <c r="N419" s="80"/>
    </row>
    <row r="420" ht="12.75" customHeight="1">
      <c r="N420" s="80"/>
    </row>
    <row r="421" ht="12.75" customHeight="1">
      <c r="N421" s="80"/>
    </row>
    <row r="422" ht="12.75" customHeight="1">
      <c r="N422" s="80"/>
    </row>
    <row r="423" ht="12.75" customHeight="1">
      <c r="N423" s="80"/>
    </row>
    <row r="424" ht="12.75" customHeight="1">
      <c r="N424" s="80"/>
    </row>
    <row r="425" ht="12.75" customHeight="1">
      <c r="N425" s="80"/>
    </row>
    <row r="426" ht="12.75" customHeight="1">
      <c r="N426" s="80"/>
    </row>
    <row r="427" ht="12.75" customHeight="1">
      <c r="N427" s="80"/>
    </row>
    <row r="428" ht="12.75" customHeight="1">
      <c r="N428" s="80"/>
    </row>
    <row r="429" ht="12.75" customHeight="1">
      <c r="N429" s="80"/>
    </row>
    <row r="430" ht="12.75" customHeight="1">
      <c r="N430" s="80"/>
    </row>
    <row r="431" ht="12.75" customHeight="1">
      <c r="N431" s="80"/>
    </row>
    <row r="432" ht="12.75" customHeight="1">
      <c r="N432" s="80"/>
    </row>
    <row r="433" ht="12.75" customHeight="1">
      <c r="N433" s="80"/>
    </row>
    <row r="434" ht="12.75" customHeight="1">
      <c r="N434" s="80"/>
    </row>
    <row r="435" ht="12.75" customHeight="1">
      <c r="N435" s="80"/>
    </row>
    <row r="436" ht="12.75" customHeight="1">
      <c r="N436" s="80"/>
    </row>
    <row r="437" ht="12.75" customHeight="1">
      <c r="N437" s="80"/>
    </row>
    <row r="438" ht="12.75" customHeight="1">
      <c r="N438" s="80"/>
    </row>
    <row r="439" ht="12.75" customHeight="1">
      <c r="N439" s="80"/>
    </row>
    <row r="440" ht="12.75" customHeight="1">
      <c r="N440" s="80"/>
    </row>
    <row r="441" ht="12.75" customHeight="1">
      <c r="N441" s="80"/>
    </row>
    <row r="442" ht="12.75" customHeight="1">
      <c r="N442" s="80"/>
    </row>
    <row r="443" ht="12.75" customHeight="1">
      <c r="N443" s="80"/>
    </row>
    <row r="444" ht="12.75" customHeight="1">
      <c r="N444" s="80"/>
    </row>
    <row r="445" ht="12.75" customHeight="1">
      <c r="N445" s="80"/>
    </row>
    <row r="446" ht="12.75" customHeight="1">
      <c r="N446" s="80"/>
    </row>
    <row r="447" ht="12.75" customHeight="1">
      <c r="N447" s="80"/>
    </row>
    <row r="448" ht="12.75" customHeight="1">
      <c r="N448" s="80"/>
    </row>
    <row r="449" ht="12.75" customHeight="1">
      <c r="N449" s="80"/>
    </row>
    <row r="450" ht="12.75" customHeight="1">
      <c r="N450" s="80"/>
    </row>
    <row r="451" ht="12.75" customHeight="1">
      <c r="N451" s="80"/>
    </row>
    <row r="452" ht="12.75" customHeight="1">
      <c r="N452" s="80"/>
    </row>
    <row r="453" ht="12.75" customHeight="1">
      <c r="N453" s="80"/>
    </row>
    <row r="454" ht="12.75" customHeight="1">
      <c r="N454" s="80"/>
    </row>
    <row r="455" ht="12.75" customHeight="1">
      <c r="N455" s="80"/>
    </row>
    <row r="456" ht="12.75" customHeight="1">
      <c r="N456" s="80"/>
    </row>
    <row r="457" ht="12.75" customHeight="1">
      <c r="N457" s="80"/>
    </row>
    <row r="458" ht="12.75" customHeight="1">
      <c r="N458" s="80"/>
    </row>
    <row r="459" ht="12.75" customHeight="1">
      <c r="N459" s="80"/>
    </row>
    <row r="460" ht="12.75" customHeight="1">
      <c r="N460" s="80"/>
    </row>
    <row r="461" ht="12.75" customHeight="1">
      <c r="N461" s="80"/>
    </row>
    <row r="462" ht="12.75" customHeight="1">
      <c r="N462" s="80"/>
    </row>
    <row r="463" ht="12.75" customHeight="1">
      <c r="N463" s="80"/>
    </row>
    <row r="464" ht="12.75" customHeight="1">
      <c r="N464" s="80"/>
    </row>
    <row r="465" ht="12.75" customHeight="1">
      <c r="N465" s="80"/>
    </row>
    <row r="466" ht="12.75" customHeight="1">
      <c r="N466" s="80"/>
    </row>
    <row r="467" ht="12.75" customHeight="1">
      <c r="N467" s="80"/>
    </row>
    <row r="468" ht="12.75" customHeight="1">
      <c r="N468" s="80"/>
    </row>
    <row r="469" ht="12.75" customHeight="1">
      <c r="N469" s="80"/>
    </row>
    <row r="470" ht="12.75" customHeight="1">
      <c r="N470" s="80"/>
    </row>
    <row r="471" ht="12.75" customHeight="1">
      <c r="N471" s="80"/>
    </row>
    <row r="472" ht="12.75" customHeight="1">
      <c r="N472" s="80"/>
    </row>
    <row r="473" ht="12.75" customHeight="1">
      <c r="N473" s="80"/>
    </row>
    <row r="474" ht="12.75" customHeight="1">
      <c r="N474" s="80"/>
    </row>
    <row r="475" ht="12.75" customHeight="1">
      <c r="N475" s="80"/>
    </row>
    <row r="476" ht="12.75" customHeight="1">
      <c r="N476" s="80"/>
    </row>
    <row r="477" ht="12.75" customHeight="1">
      <c r="N477" s="80"/>
    </row>
    <row r="478" ht="12.75" customHeight="1">
      <c r="N478" s="80"/>
    </row>
    <row r="479" ht="12.75" customHeight="1">
      <c r="N479" s="80"/>
    </row>
    <row r="480" ht="12.75" customHeight="1">
      <c r="N480" s="80"/>
    </row>
    <row r="481" ht="12.75" customHeight="1">
      <c r="N481" s="80"/>
    </row>
    <row r="482" ht="12.75" customHeight="1">
      <c r="N482" s="80"/>
    </row>
    <row r="483" ht="12.75" customHeight="1">
      <c r="N483" s="80"/>
    </row>
    <row r="484" ht="12.75" customHeight="1">
      <c r="N484" s="80"/>
    </row>
    <row r="485" ht="12.75" customHeight="1">
      <c r="N485" s="80"/>
    </row>
    <row r="486" ht="12.75" customHeight="1">
      <c r="N486" s="80"/>
    </row>
    <row r="487" ht="12.75" customHeight="1">
      <c r="N487" s="80"/>
    </row>
    <row r="488" ht="12.75" customHeight="1">
      <c r="N488" s="80"/>
    </row>
    <row r="489" ht="12.75" customHeight="1">
      <c r="N489" s="80"/>
    </row>
    <row r="490" ht="12.75" customHeight="1">
      <c r="N490" s="80"/>
    </row>
    <row r="491" ht="12.75" customHeight="1">
      <c r="N491" s="80"/>
    </row>
    <row r="492" ht="12.75" customHeight="1">
      <c r="N492" s="80"/>
    </row>
    <row r="493" ht="12.75" customHeight="1">
      <c r="N493" s="80"/>
    </row>
    <row r="494" ht="12.75" customHeight="1">
      <c r="N494" s="80"/>
    </row>
    <row r="495" ht="12.75" customHeight="1">
      <c r="N495" s="80"/>
    </row>
    <row r="496" ht="12.75" customHeight="1">
      <c r="N496" s="80"/>
    </row>
    <row r="497" ht="12.75" customHeight="1">
      <c r="N497" s="80"/>
    </row>
    <row r="498" ht="12.75" customHeight="1">
      <c r="N498" s="80"/>
    </row>
    <row r="499" ht="12.75" customHeight="1">
      <c r="N499" s="80"/>
    </row>
    <row r="500" ht="12.75" customHeight="1">
      <c r="N500" s="80"/>
    </row>
    <row r="501" ht="12.75" customHeight="1">
      <c r="N501" s="80"/>
    </row>
    <row r="502" ht="12.75" customHeight="1">
      <c r="N502" s="80"/>
    </row>
    <row r="503" ht="12.75" customHeight="1">
      <c r="N503" s="80"/>
    </row>
    <row r="504" ht="12.75" customHeight="1">
      <c r="N504" s="80"/>
    </row>
    <row r="505" ht="12.75" customHeight="1">
      <c r="N505" s="80"/>
    </row>
    <row r="506" ht="12.75" customHeight="1">
      <c r="N506" s="80"/>
    </row>
    <row r="507" ht="12.75" customHeight="1">
      <c r="N507" s="80"/>
    </row>
    <row r="508" ht="12.75" customHeight="1">
      <c r="N508" s="80"/>
    </row>
    <row r="509" ht="12.75" customHeight="1">
      <c r="N509" s="80"/>
    </row>
    <row r="510" ht="12.75" customHeight="1">
      <c r="N510" s="80"/>
    </row>
    <row r="511" ht="12.75" customHeight="1">
      <c r="N511" s="80"/>
    </row>
    <row r="512" ht="12.75" customHeight="1">
      <c r="N512" s="80"/>
    </row>
    <row r="513" ht="12.75" customHeight="1">
      <c r="N513" s="80"/>
    </row>
    <row r="514" ht="12.75" customHeight="1">
      <c r="N514" s="80"/>
    </row>
    <row r="515" ht="12.75" customHeight="1">
      <c r="N515" s="80"/>
    </row>
    <row r="516" ht="12.75" customHeight="1">
      <c r="N516" s="80"/>
    </row>
    <row r="517" ht="12.75" customHeight="1">
      <c r="N517" s="80"/>
    </row>
    <row r="518" ht="12.75" customHeight="1">
      <c r="N518" s="80"/>
    </row>
    <row r="519" ht="12.75" customHeight="1">
      <c r="N519" s="80"/>
    </row>
    <row r="520" ht="12.75" customHeight="1">
      <c r="N520" s="80"/>
    </row>
    <row r="521" ht="12.75" customHeight="1">
      <c r="N521" s="80"/>
    </row>
    <row r="522" ht="12.75" customHeight="1">
      <c r="N522" s="80"/>
    </row>
    <row r="523" ht="12.75" customHeight="1">
      <c r="N523" s="80"/>
    </row>
    <row r="524" ht="12.75" customHeight="1">
      <c r="N524" s="80"/>
    </row>
    <row r="525" ht="12.75" customHeight="1">
      <c r="N525" s="80"/>
    </row>
    <row r="526" ht="12.75" customHeight="1">
      <c r="N526" s="80"/>
    </row>
    <row r="527" ht="12.75" customHeight="1">
      <c r="N527" s="80"/>
    </row>
    <row r="528" ht="12.75" customHeight="1">
      <c r="N528" s="80"/>
    </row>
    <row r="529" ht="12.75" customHeight="1">
      <c r="N529" s="80"/>
    </row>
    <row r="530" ht="12.75" customHeight="1">
      <c r="N530" s="80"/>
    </row>
    <row r="531" ht="12.75" customHeight="1">
      <c r="N531" s="80"/>
    </row>
    <row r="532" ht="12.75" customHeight="1">
      <c r="N532" s="80"/>
    </row>
    <row r="533" ht="12.75" customHeight="1">
      <c r="N533" s="80"/>
    </row>
    <row r="534" ht="12.75" customHeight="1">
      <c r="N534" s="80"/>
    </row>
    <row r="535" ht="12.75" customHeight="1">
      <c r="N535" s="80"/>
    </row>
    <row r="536" ht="12.75" customHeight="1">
      <c r="N536" s="80"/>
    </row>
    <row r="537" ht="12.75" customHeight="1">
      <c r="N537" s="80"/>
    </row>
    <row r="538" ht="12.75" customHeight="1">
      <c r="N538" s="80"/>
    </row>
    <row r="539" ht="12.75" customHeight="1">
      <c r="N539" s="80"/>
    </row>
    <row r="540" ht="12.75" customHeight="1">
      <c r="N540" s="80"/>
    </row>
    <row r="541" ht="12.75" customHeight="1">
      <c r="N541" s="80"/>
    </row>
    <row r="542" ht="12.75" customHeight="1">
      <c r="N542" s="80"/>
    </row>
    <row r="543" ht="12.75" customHeight="1">
      <c r="N543" s="80"/>
    </row>
    <row r="544" ht="12.75" customHeight="1">
      <c r="N544" s="80"/>
    </row>
    <row r="545" ht="12.75" customHeight="1">
      <c r="N545" s="80"/>
    </row>
    <row r="546" ht="12.75" customHeight="1">
      <c r="N546" s="80"/>
    </row>
    <row r="547" ht="12.75" customHeight="1">
      <c r="N547" s="80"/>
    </row>
    <row r="548" ht="12.75" customHeight="1">
      <c r="N548" s="80"/>
    </row>
    <row r="549" ht="12.75" customHeight="1">
      <c r="N549" s="80"/>
    </row>
    <row r="550" ht="12.75" customHeight="1">
      <c r="N550" s="80"/>
    </row>
    <row r="551" ht="12.75" customHeight="1">
      <c r="N551" s="80"/>
    </row>
    <row r="552" ht="12.75" customHeight="1">
      <c r="N552" s="80"/>
    </row>
    <row r="553" ht="12.75" customHeight="1">
      <c r="N553" s="80"/>
    </row>
    <row r="554" ht="12.75" customHeight="1">
      <c r="N554" s="80"/>
    </row>
    <row r="555" ht="12.75" customHeight="1">
      <c r="N555" s="80"/>
    </row>
    <row r="556" ht="12.75" customHeight="1">
      <c r="N556" s="80"/>
    </row>
    <row r="557" ht="12.75" customHeight="1">
      <c r="N557" s="80"/>
    </row>
    <row r="558" ht="12.75" customHeight="1">
      <c r="N558" s="80"/>
    </row>
    <row r="559" ht="12.75" customHeight="1">
      <c r="N559" s="80"/>
    </row>
    <row r="560" ht="12.75" customHeight="1">
      <c r="N560" s="80"/>
    </row>
    <row r="561" ht="12.75" customHeight="1">
      <c r="N561" s="80"/>
    </row>
    <row r="562" ht="12.75" customHeight="1">
      <c r="N562" s="80"/>
    </row>
    <row r="563" ht="12.75" customHeight="1">
      <c r="N563" s="80"/>
    </row>
    <row r="564" ht="12.75" customHeight="1">
      <c r="N564" s="80"/>
    </row>
    <row r="565" ht="12.75" customHeight="1">
      <c r="N565" s="80"/>
    </row>
    <row r="566" ht="12.75" customHeight="1">
      <c r="N566" s="80"/>
    </row>
    <row r="567" ht="12.75" customHeight="1">
      <c r="N567" s="80"/>
    </row>
    <row r="568" ht="12.75" customHeight="1">
      <c r="N568" s="80"/>
    </row>
    <row r="569" ht="12.75" customHeight="1">
      <c r="N569" s="80"/>
    </row>
    <row r="570" ht="12.75" customHeight="1">
      <c r="N570" s="80"/>
    </row>
    <row r="571" ht="12.75" customHeight="1">
      <c r="N571" s="80"/>
    </row>
    <row r="572" ht="12.75" customHeight="1">
      <c r="N572" s="80"/>
    </row>
    <row r="573" ht="12.75" customHeight="1">
      <c r="N573" s="80"/>
    </row>
    <row r="574" ht="12.75" customHeight="1">
      <c r="N574" s="80"/>
    </row>
    <row r="575" ht="12.75" customHeight="1">
      <c r="N575" s="80"/>
    </row>
    <row r="576" ht="12.75" customHeight="1">
      <c r="N576" s="80"/>
    </row>
    <row r="577" ht="12.75" customHeight="1">
      <c r="N577" s="80"/>
    </row>
    <row r="578" ht="12.75" customHeight="1">
      <c r="N578" s="80"/>
    </row>
    <row r="579" ht="12.75" customHeight="1">
      <c r="N579" s="80"/>
    </row>
    <row r="580" ht="12.75" customHeight="1">
      <c r="N580" s="80"/>
    </row>
    <row r="581" ht="12.75" customHeight="1">
      <c r="N581" s="80"/>
    </row>
    <row r="582" ht="12.75" customHeight="1">
      <c r="N582" s="80"/>
    </row>
    <row r="583" ht="12.75" customHeight="1">
      <c r="N583" s="80"/>
    </row>
    <row r="584" ht="12.75" customHeight="1">
      <c r="N584" s="80"/>
    </row>
    <row r="585" ht="12.75" customHeight="1">
      <c r="N585" s="80"/>
    </row>
    <row r="586" ht="12.75" customHeight="1">
      <c r="N586" s="80"/>
    </row>
    <row r="587" ht="12.75" customHeight="1">
      <c r="N587" s="80"/>
    </row>
    <row r="588" ht="12.75" customHeight="1">
      <c r="N588" s="80"/>
    </row>
    <row r="589" ht="12.75" customHeight="1">
      <c r="N589" s="80"/>
    </row>
    <row r="590" ht="12.75" customHeight="1">
      <c r="N590" s="80"/>
    </row>
    <row r="591" ht="12.75" customHeight="1">
      <c r="N591" s="80"/>
    </row>
    <row r="592" ht="12.75" customHeight="1">
      <c r="N592" s="80"/>
    </row>
    <row r="593" ht="12.75" customHeight="1">
      <c r="N593" s="80"/>
    </row>
    <row r="594" ht="12.75" customHeight="1">
      <c r="N594" s="80"/>
    </row>
    <row r="595" ht="12.75" customHeight="1">
      <c r="N595" s="80"/>
    </row>
    <row r="596" ht="12.75" customHeight="1">
      <c r="N596" s="80"/>
    </row>
    <row r="597" ht="12.75" customHeight="1">
      <c r="N597" s="80"/>
    </row>
    <row r="598" ht="12.75" customHeight="1">
      <c r="N598" s="80"/>
    </row>
    <row r="599" ht="12.75" customHeight="1">
      <c r="N599" s="80"/>
    </row>
    <row r="600" ht="12.75" customHeight="1">
      <c r="N600" s="80"/>
    </row>
    <row r="601" ht="12.75" customHeight="1">
      <c r="N601" s="80"/>
    </row>
    <row r="602" ht="12.75" customHeight="1">
      <c r="N602" s="80"/>
    </row>
    <row r="603" ht="12.75" customHeight="1">
      <c r="N603" s="80"/>
    </row>
    <row r="604" ht="12.75" customHeight="1">
      <c r="N604" s="80"/>
    </row>
    <row r="605" ht="12.75" customHeight="1">
      <c r="N605" s="80"/>
    </row>
    <row r="606" ht="12.75" customHeight="1">
      <c r="N606" s="80"/>
    </row>
    <row r="607" ht="12.75" customHeight="1">
      <c r="N607" s="80"/>
    </row>
    <row r="608" ht="12.75" customHeight="1">
      <c r="N608" s="80"/>
    </row>
    <row r="609" ht="12.75" customHeight="1">
      <c r="N609" s="80"/>
    </row>
    <row r="610" ht="12.75" customHeight="1">
      <c r="N610" s="80"/>
    </row>
    <row r="611" ht="12.75" customHeight="1">
      <c r="N611" s="80"/>
    </row>
    <row r="612" ht="12.75" customHeight="1">
      <c r="N612" s="80"/>
    </row>
    <row r="613" ht="12.75" customHeight="1">
      <c r="N613" s="80"/>
    </row>
    <row r="614" ht="12.75" customHeight="1">
      <c r="N614" s="80"/>
    </row>
    <row r="615" ht="12.75" customHeight="1">
      <c r="N615" s="80"/>
    </row>
    <row r="616" ht="12.75" customHeight="1">
      <c r="N616" s="80"/>
    </row>
    <row r="617" ht="12.75" customHeight="1">
      <c r="N617" s="80"/>
    </row>
    <row r="618" ht="12.75" customHeight="1">
      <c r="N618" s="80"/>
    </row>
    <row r="619" ht="12.75" customHeight="1">
      <c r="N619" s="80"/>
    </row>
    <row r="620" ht="12.75" customHeight="1">
      <c r="N620" s="80"/>
    </row>
    <row r="621" ht="12.75" customHeight="1">
      <c r="N621" s="80"/>
    </row>
    <row r="622" ht="12.75" customHeight="1">
      <c r="N622" s="80"/>
    </row>
    <row r="623" ht="12.75" customHeight="1">
      <c r="N623" s="80"/>
    </row>
    <row r="624" ht="12.75" customHeight="1">
      <c r="N624" s="80"/>
    </row>
    <row r="625" ht="12.75" customHeight="1">
      <c r="N625" s="80"/>
    </row>
    <row r="626" ht="12.75" customHeight="1">
      <c r="N626" s="80"/>
    </row>
    <row r="627" ht="12.75" customHeight="1">
      <c r="N627" s="80"/>
    </row>
    <row r="628" ht="12.75" customHeight="1">
      <c r="N628" s="80"/>
    </row>
    <row r="629" ht="12.75" customHeight="1">
      <c r="N629" s="80"/>
    </row>
    <row r="630" ht="12.75" customHeight="1">
      <c r="N630" s="80"/>
    </row>
    <row r="631" ht="12.75" customHeight="1">
      <c r="N631" s="80"/>
    </row>
    <row r="632" ht="12.75" customHeight="1">
      <c r="N632" s="80"/>
    </row>
    <row r="633" ht="12.75" customHeight="1">
      <c r="N633" s="80"/>
    </row>
    <row r="634" ht="12.75" customHeight="1">
      <c r="N634" s="80"/>
    </row>
    <row r="635" ht="12.75" customHeight="1">
      <c r="N635" s="80"/>
    </row>
    <row r="636" ht="12.75" customHeight="1">
      <c r="N636" s="80"/>
    </row>
    <row r="637" ht="12.75" customHeight="1">
      <c r="N637" s="80"/>
    </row>
    <row r="638" ht="12.75" customHeight="1">
      <c r="N638" s="80"/>
    </row>
    <row r="639" ht="12.75" customHeight="1">
      <c r="N639" s="80"/>
    </row>
    <row r="640" ht="12.75" customHeight="1">
      <c r="N640" s="80"/>
    </row>
    <row r="641" ht="12.75" customHeight="1">
      <c r="N641" s="80"/>
    </row>
    <row r="642" ht="12.75" customHeight="1">
      <c r="N642" s="80"/>
    </row>
    <row r="643" ht="12.75" customHeight="1">
      <c r="N643" s="80"/>
    </row>
    <row r="644" ht="12.75" customHeight="1">
      <c r="N644" s="80"/>
    </row>
    <row r="645" ht="12.75" customHeight="1">
      <c r="N645" s="80"/>
    </row>
    <row r="646" ht="12.75" customHeight="1">
      <c r="N646" s="80"/>
    </row>
    <row r="647" ht="12.75" customHeight="1">
      <c r="N647" s="80"/>
    </row>
    <row r="648" ht="12.75" customHeight="1">
      <c r="N648" s="80"/>
    </row>
    <row r="649" ht="12.75" customHeight="1">
      <c r="N649" s="80"/>
    </row>
    <row r="650" ht="12.75" customHeight="1">
      <c r="N650" s="80"/>
    </row>
    <row r="651" ht="12.75" customHeight="1">
      <c r="N651" s="80"/>
    </row>
    <row r="652" ht="12.75" customHeight="1">
      <c r="N652" s="80"/>
    </row>
    <row r="653" ht="12.75" customHeight="1">
      <c r="N653" s="80"/>
    </row>
    <row r="654" ht="12.75" customHeight="1">
      <c r="N654" s="80"/>
    </row>
    <row r="655" ht="12.75" customHeight="1">
      <c r="N655" s="80"/>
    </row>
    <row r="656" ht="12.75" customHeight="1">
      <c r="N656" s="80"/>
    </row>
    <row r="657" ht="12.75" customHeight="1">
      <c r="N657" s="80"/>
    </row>
    <row r="658" ht="12.75" customHeight="1">
      <c r="N658" s="80"/>
    </row>
    <row r="659" ht="12.75" customHeight="1">
      <c r="N659" s="80"/>
    </row>
    <row r="660" ht="12.75" customHeight="1">
      <c r="N660" s="80"/>
    </row>
    <row r="661" ht="12.75" customHeight="1">
      <c r="N661" s="80"/>
    </row>
    <row r="662" ht="12.75" customHeight="1">
      <c r="N662" s="80"/>
    </row>
    <row r="663" ht="12.75" customHeight="1">
      <c r="N663" s="80"/>
    </row>
    <row r="664" ht="12.75" customHeight="1">
      <c r="N664" s="80"/>
    </row>
    <row r="665" ht="12.75" customHeight="1">
      <c r="N665" s="80"/>
    </row>
    <row r="666" ht="12.75" customHeight="1">
      <c r="N666" s="80"/>
    </row>
    <row r="667" ht="12.75" customHeight="1">
      <c r="N667" s="80"/>
    </row>
    <row r="668" ht="12.75" customHeight="1">
      <c r="N668" s="80"/>
    </row>
    <row r="669" ht="12.75" customHeight="1">
      <c r="N669" s="80"/>
    </row>
    <row r="670" ht="12.75" customHeight="1">
      <c r="N670" s="80"/>
    </row>
    <row r="671" ht="12.75" customHeight="1">
      <c r="N671" s="80"/>
    </row>
    <row r="672" ht="12.75" customHeight="1">
      <c r="N672" s="80"/>
    </row>
    <row r="673" ht="12.75" customHeight="1">
      <c r="N673" s="80"/>
    </row>
    <row r="674" ht="12.75" customHeight="1">
      <c r="N674" s="80"/>
    </row>
    <row r="675" ht="12.75" customHeight="1">
      <c r="N675" s="80"/>
    </row>
    <row r="676" ht="12.75" customHeight="1">
      <c r="N676" s="80"/>
    </row>
    <row r="677" ht="12.75" customHeight="1">
      <c r="N677" s="80"/>
    </row>
    <row r="678" ht="12.75" customHeight="1">
      <c r="N678" s="80"/>
    </row>
    <row r="679" ht="12.75" customHeight="1">
      <c r="N679" s="80"/>
    </row>
    <row r="680" ht="12.75" customHeight="1">
      <c r="N680" s="80"/>
    </row>
    <row r="681" ht="12.75" customHeight="1">
      <c r="N681" s="80"/>
    </row>
    <row r="682" ht="12.75" customHeight="1">
      <c r="N682" s="80"/>
    </row>
    <row r="683" ht="12.75" customHeight="1">
      <c r="N683" s="80"/>
    </row>
    <row r="684" ht="12.75" customHeight="1">
      <c r="N684" s="80"/>
    </row>
    <row r="685" ht="12.75" customHeight="1">
      <c r="N685" s="80"/>
    </row>
    <row r="686" ht="12.75" customHeight="1">
      <c r="N686" s="80"/>
    </row>
    <row r="687" ht="12.75" customHeight="1">
      <c r="N687" s="80"/>
    </row>
    <row r="688" ht="12.75" customHeight="1">
      <c r="N688" s="80"/>
    </row>
    <row r="689" ht="12.75" customHeight="1">
      <c r="N689" s="80"/>
    </row>
    <row r="690" ht="12.75" customHeight="1">
      <c r="N690" s="80"/>
    </row>
    <row r="691" ht="12.75" customHeight="1">
      <c r="N691" s="80"/>
    </row>
    <row r="692" ht="12.75" customHeight="1">
      <c r="N692" s="80"/>
    </row>
    <row r="693" ht="12.75" customHeight="1">
      <c r="N693" s="80"/>
    </row>
    <row r="694" ht="12.75" customHeight="1">
      <c r="N694" s="80"/>
    </row>
    <row r="695" ht="12.75" customHeight="1">
      <c r="N695" s="80"/>
    </row>
    <row r="696" ht="12.75" customHeight="1">
      <c r="N696" s="80"/>
    </row>
    <row r="697" ht="12.75" customHeight="1">
      <c r="N697" s="80"/>
    </row>
    <row r="698" ht="12.75" customHeight="1">
      <c r="N698" s="80"/>
    </row>
    <row r="699" ht="12.75" customHeight="1">
      <c r="N699" s="80"/>
    </row>
    <row r="700" ht="12.75" customHeight="1">
      <c r="N700" s="80"/>
    </row>
    <row r="701" ht="12.75" customHeight="1">
      <c r="N701" s="80"/>
    </row>
    <row r="702" ht="12.75" customHeight="1">
      <c r="N702" s="80"/>
    </row>
    <row r="703" ht="12.75" customHeight="1">
      <c r="N703" s="80"/>
    </row>
    <row r="704" ht="12.75" customHeight="1">
      <c r="N704" s="80"/>
    </row>
    <row r="705" ht="12.75" customHeight="1">
      <c r="N705" s="80"/>
    </row>
    <row r="706" ht="12.75" customHeight="1">
      <c r="N706" s="80"/>
    </row>
    <row r="707" ht="12.75" customHeight="1">
      <c r="N707" s="80"/>
    </row>
    <row r="708" ht="12.75" customHeight="1">
      <c r="N708" s="80"/>
    </row>
    <row r="709" ht="12.75" customHeight="1">
      <c r="N709" s="80"/>
    </row>
    <row r="710" ht="12.75" customHeight="1">
      <c r="N710" s="80"/>
    </row>
    <row r="711" ht="12.75" customHeight="1">
      <c r="N711" s="80"/>
    </row>
    <row r="712" ht="12.75" customHeight="1">
      <c r="N712" s="80"/>
    </row>
    <row r="713" ht="12.75" customHeight="1">
      <c r="N713" s="80"/>
    </row>
    <row r="714" ht="12.75" customHeight="1">
      <c r="N714" s="80"/>
    </row>
    <row r="715" ht="12.75" customHeight="1">
      <c r="N715" s="80"/>
    </row>
    <row r="716" ht="12.75" customHeight="1">
      <c r="N716" s="80"/>
    </row>
    <row r="717" ht="12.75" customHeight="1">
      <c r="N717" s="80"/>
    </row>
    <row r="718" ht="12.75" customHeight="1">
      <c r="N718" s="80"/>
    </row>
    <row r="719" ht="12.75" customHeight="1">
      <c r="N719" s="80"/>
    </row>
    <row r="720" ht="12.75" customHeight="1">
      <c r="N720" s="80"/>
    </row>
    <row r="721" ht="12.75" customHeight="1">
      <c r="N721" s="80"/>
    </row>
    <row r="722" ht="12.75" customHeight="1">
      <c r="N722" s="80"/>
    </row>
    <row r="723" ht="12.75" customHeight="1">
      <c r="N723" s="80"/>
    </row>
    <row r="724" ht="12.75" customHeight="1">
      <c r="N724" s="80"/>
    </row>
    <row r="725" ht="12.75" customHeight="1">
      <c r="N725" s="80"/>
    </row>
    <row r="726" ht="12.75" customHeight="1">
      <c r="N726" s="80"/>
    </row>
    <row r="727" ht="12.75" customHeight="1">
      <c r="N727" s="80"/>
    </row>
    <row r="728" ht="12.75" customHeight="1">
      <c r="N728" s="80"/>
    </row>
    <row r="729" ht="12.75" customHeight="1">
      <c r="N729" s="80"/>
    </row>
    <row r="730" ht="12.75" customHeight="1">
      <c r="N730" s="80"/>
    </row>
    <row r="731" ht="12.75" customHeight="1">
      <c r="N731" s="80"/>
    </row>
    <row r="732" ht="12.75" customHeight="1">
      <c r="N732" s="80"/>
    </row>
    <row r="733" ht="12.75" customHeight="1">
      <c r="N733" s="80"/>
    </row>
    <row r="734" ht="12.75" customHeight="1">
      <c r="N734" s="80"/>
    </row>
    <row r="735" ht="12.75" customHeight="1">
      <c r="N735" s="80"/>
    </row>
    <row r="736" ht="12.75" customHeight="1">
      <c r="N736" s="80"/>
    </row>
    <row r="737" ht="12.75" customHeight="1">
      <c r="N737" s="80"/>
    </row>
    <row r="738" ht="12.75" customHeight="1">
      <c r="N738" s="80"/>
    </row>
    <row r="739" ht="12.75" customHeight="1">
      <c r="N739" s="80"/>
    </row>
    <row r="740" ht="12.75" customHeight="1">
      <c r="N740" s="80"/>
    </row>
    <row r="741" ht="12.75" customHeight="1">
      <c r="N741" s="80"/>
    </row>
    <row r="742" ht="12.75" customHeight="1">
      <c r="N742" s="80"/>
    </row>
    <row r="743" ht="12.75" customHeight="1">
      <c r="N743" s="80"/>
    </row>
    <row r="744" ht="12.75" customHeight="1">
      <c r="N744" s="80"/>
    </row>
    <row r="745" ht="12.75" customHeight="1">
      <c r="N745" s="80"/>
    </row>
    <row r="746" ht="12.75" customHeight="1">
      <c r="N746" s="80"/>
    </row>
    <row r="747" ht="12.75" customHeight="1">
      <c r="N747" s="80"/>
    </row>
    <row r="748" ht="12.75" customHeight="1">
      <c r="N748" s="80"/>
    </row>
    <row r="749" ht="12.75" customHeight="1">
      <c r="N749" s="80"/>
    </row>
    <row r="750" ht="12.75" customHeight="1">
      <c r="N750" s="80"/>
    </row>
    <row r="751" ht="12.75" customHeight="1">
      <c r="N751" s="80"/>
    </row>
    <row r="752" ht="12.75" customHeight="1">
      <c r="N752" s="80"/>
    </row>
    <row r="753" ht="12.75" customHeight="1">
      <c r="N753" s="80"/>
    </row>
    <row r="754" ht="12.75" customHeight="1">
      <c r="N754" s="80"/>
    </row>
    <row r="755" ht="12.75" customHeight="1">
      <c r="N755" s="80"/>
    </row>
    <row r="756" ht="12.75" customHeight="1">
      <c r="N756" s="80"/>
    </row>
    <row r="757" ht="12.75" customHeight="1">
      <c r="N757" s="80"/>
    </row>
    <row r="758" ht="12.75" customHeight="1">
      <c r="N758" s="80"/>
    </row>
    <row r="759" ht="12.75" customHeight="1">
      <c r="N759" s="80"/>
    </row>
    <row r="760" ht="12.75" customHeight="1">
      <c r="N760" s="80"/>
    </row>
    <row r="761" ht="12.75" customHeight="1">
      <c r="N761" s="80"/>
    </row>
    <row r="762" ht="12.75" customHeight="1">
      <c r="N762" s="80"/>
    </row>
    <row r="763" ht="12.75" customHeight="1">
      <c r="N763" s="80"/>
    </row>
    <row r="764" ht="12.75" customHeight="1">
      <c r="N764" s="80"/>
    </row>
    <row r="765" ht="12.75" customHeight="1">
      <c r="N765" s="80"/>
    </row>
    <row r="766" ht="12.75" customHeight="1">
      <c r="N766" s="80"/>
    </row>
    <row r="767" ht="12.75" customHeight="1">
      <c r="N767" s="80"/>
    </row>
    <row r="768" ht="12.75" customHeight="1">
      <c r="N768" s="80"/>
    </row>
    <row r="769" ht="12.75" customHeight="1">
      <c r="N769" s="80"/>
    </row>
    <row r="770" ht="12.75" customHeight="1">
      <c r="N770" s="80"/>
    </row>
    <row r="771" ht="12.75" customHeight="1">
      <c r="N771" s="80"/>
    </row>
    <row r="772" ht="12.75" customHeight="1">
      <c r="N772" s="80"/>
    </row>
    <row r="773" ht="12.75" customHeight="1">
      <c r="N773" s="80"/>
    </row>
    <row r="774" ht="12.75" customHeight="1">
      <c r="N774" s="80"/>
    </row>
    <row r="775" ht="12.75" customHeight="1">
      <c r="N775" s="80"/>
    </row>
    <row r="776" ht="12.75" customHeight="1">
      <c r="N776" s="80"/>
    </row>
    <row r="777" ht="12.75" customHeight="1">
      <c r="N777" s="80"/>
    </row>
    <row r="778" ht="12.75" customHeight="1">
      <c r="N778" s="80"/>
    </row>
    <row r="779" ht="12.75" customHeight="1">
      <c r="N779" s="80"/>
    </row>
    <row r="780" ht="12.75" customHeight="1">
      <c r="N780" s="80"/>
    </row>
    <row r="781" ht="12.75" customHeight="1">
      <c r="N781" s="80"/>
    </row>
    <row r="782" ht="12.75" customHeight="1">
      <c r="N782" s="80"/>
    </row>
    <row r="783" ht="12.75" customHeight="1">
      <c r="N783" s="80"/>
    </row>
    <row r="784" ht="12.75" customHeight="1">
      <c r="N784" s="80"/>
    </row>
    <row r="785" ht="12.75" customHeight="1">
      <c r="N785" s="80"/>
    </row>
    <row r="786" ht="12.75" customHeight="1">
      <c r="N786" s="80"/>
    </row>
    <row r="787" ht="12.75" customHeight="1">
      <c r="N787" s="80"/>
    </row>
    <row r="788" ht="12.75" customHeight="1">
      <c r="N788" s="80"/>
    </row>
    <row r="789" ht="12.75" customHeight="1">
      <c r="N789" s="80"/>
    </row>
    <row r="790" ht="12.75" customHeight="1">
      <c r="N790" s="80"/>
    </row>
    <row r="791" ht="12.75" customHeight="1">
      <c r="N791" s="80"/>
    </row>
    <row r="792" ht="12.75" customHeight="1">
      <c r="N792" s="80"/>
    </row>
    <row r="793" ht="12.75" customHeight="1">
      <c r="N793" s="80"/>
    </row>
    <row r="794" ht="12.75" customHeight="1">
      <c r="N794" s="80"/>
    </row>
    <row r="795" ht="12.75" customHeight="1">
      <c r="N795" s="80"/>
    </row>
    <row r="796" ht="12.75" customHeight="1">
      <c r="N796" s="80"/>
    </row>
    <row r="797" ht="12.75" customHeight="1">
      <c r="N797" s="80"/>
    </row>
    <row r="798" ht="12.75" customHeight="1">
      <c r="N798" s="80"/>
    </row>
    <row r="799" ht="12.75" customHeight="1">
      <c r="N799" s="80"/>
    </row>
    <row r="800" ht="12.75" customHeight="1">
      <c r="N800" s="80"/>
    </row>
    <row r="801" ht="12.75" customHeight="1">
      <c r="N801" s="80"/>
    </row>
    <row r="802" ht="12.75" customHeight="1">
      <c r="N802" s="80"/>
    </row>
    <row r="803" ht="12.75" customHeight="1">
      <c r="N803" s="80"/>
    </row>
    <row r="804" ht="12.75" customHeight="1">
      <c r="N804" s="80"/>
    </row>
    <row r="805" ht="12.75" customHeight="1">
      <c r="N805" s="80"/>
    </row>
    <row r="806" ht="12.75" customHeight="1">
      <c r="N806" s="80"/>
    </row>
    <row r="807" ht="12.75" customHeight="1">
      <c r="N807" s="80"/>
    </row>
    <row r="808" ht="12.75" customHeight="1">
      <c r="N808" s="80"/>
    </row>
    <row r="809" ht="12.75" customHeight="1">
      <c r="N809" s="80"/>
    </row>
    <row r="810" ht="12.75" customHeight="1">
      <c r="N810" s="80"/>
    </row>
    <row r="811" ht="12.75" customHeight="1">
      <c r="N811" s="80"/>
    </row>
    <row r="812" ht="12.75" customHeight="1">
      <c r="N812" s="80"/>
    </row>
    <row r="813" ht="12.75" customHeight="1">
      <c r="N813" s="80"/>
    </row>
    <row r="814" ht="12.75" customHeight="1">
      <c r="N814" s="80"/>
    </row>
    <row r="815" ht="12.75" customHeight="1">
      <c r="N815" s="80"/>
    </row>
    <row r="816" ht="12.75" customHeight="1">
      <c r="N816" s="80"/>
    </row>
    <row r="817" ht="12.75" customHeight="1">
      <c r="N817" s="80"/>
    </row>
    <row r="818" ht="12.75" customHeight="1">
      <c r="N818" s="80"/>
    </row>
    <row r="819" ht="12.75" customHeight="1">
      <c r="N819" s="80"/>
    </row>
    <row r="820" ht="12.75" customHeight="1">
      <c r="N820" s="80"/>
    </row>
    <row r="821" ht="12.75" customHeight="1">
      <c r="N821" s="80"/>
    </row>
    <row r="822" ht="12.75" customHeight="1">
      <c r="N822" s="80"/>
    </row>
    <row r="823" ht="12.75" customHeight="1">
      <c r="N823" s="80"/>
    </row>
    <row r="824" ht="12.75" customHeight="1">
      <c r="N824" s="80"/>
    </row>
    <row r="825" ht="12.75" customHeight="1">
      <c r="N825" s="80"/>
    </row>
    <row r="826" ht="12.75" customHeight="1">
      <c r="N826" s="80"/>
    </row>
    <row r="827" ht="12.75" customHeight="1">
      <c r="N827" s="80"/>
    </row>
    <row r="828" ht="12.75" customHeight="1">
      <c r="N828" s="80"/>
    </row>
    <row r="829" ht="12.75" customHeight="1">
      <c r="N829" s="80"/>
    </row>
    <row r="830" ht="12.75" customHeight="1">
      <c r="N830" s="80"/>
    </row>
    <row r="831" ht="12.75" customHeight="1">
      <c r="N831" s="80"/>
    </row>
    <row r="832" ht="12.75" customHeight="1">
      <c r="N832" s="80"/>
    </row>
    <row r="833" ht="12.75" customHeight="1">
      <c r="N833" s="80"/>
    </row>
    <row r="834" ht="12.75" customHeight="1">
      <c r="N834" s="80"/>
    </row>
    <row r="835" ht="12.75" customHeight="1">
      <c r="N835" s="80"/>
    </row>
    <row r="836" ht="12.75" customHeight="1">
      <c r="N836" s="80"/>
    </row>
    <row r="837" ht="12.75" customHeight="1">
      <c r="N837" s="80"/>
    </row>
    <row r="838" ht="12.75" customHeight="1">
      <c r="N838" s="80"/>
    </row>
    <row r="839" ht="12.75" customHeight="1">
      <c r="N839" s="80"/>
    </row>
    <row r="840" ht="12.75" customHeight="1">
      <c r="N840" s="80"/>
    </row>
    <row r="841" ht="12.75" customHeight="1">
      <c r="N841" s="80"/>
    </row>
    <row r="842" ht="12.75" customHeight="1">
      <c r="N842" s="80"/>
    </row>
    <row r="843" ht="12.75" customHeight="1">
      <c r="N843" s="80"/>
    </row>
    <row r="844" ht="12.75" customHeight="1">
      <c r="N844" s="80"/>
    </row>
    <row r="845" ht="12.75" customHeight="1">
      <c r="N845" s="80"/>
    </row>
    <row r="846" ht="12.75" customHeight="1">
      <c r="N846" s="80"/>
    </row>
    <row r="847" ht="12.75" customHeight="1">
      <c r="N847" s="80"/>
    </row>
    <row r="848" ht="12.75" customHeight="1">
      <c r="N848" s="80"/>
    </row>
    <row r="849" ht="12.75" customHeight="1">
      <c r="N849" s="80"/>
    </row>
    <row r="850" ht="12.75" customHeight="1">
      <c r="N850" s="80"/>
    </row>
    <row r="851" ht="12.75" customHeight="1">
      <c r="N851" s="80"/>
    </row>
    <row r="852" ht="12.75" customHeight="1">
      <c r="N852" s="80"/>
    </row>
    <row r="853" ht="12.75" customHeight="1">
      <c r="N853" s="80"/>
    </row>
    <row r="854" ht="12.75" customHeight="1">
      <c r="N854" s="80"/>
    </row>
    <row r="855" ht="12.75" customHeight="1">
      <c r="N855" s="80"/>
    </row>
    <row r="856" ht="12.75" customHeight="1">
      <c r="N856" s="80"/>
    </row>
    <row r="857" ht="12.75" customHeight="1">
      <c r="N857" s="80"/>
    </row>
    <row r="858" ht="12.75" customHeight="1">
      <c r="N858" s="80"/>
    </row>
    <row r="859" ht="12.75" customHeight="1">
      <c r="N859" s="80"/>
    </row>
    <row r="860" ht="12.75" customHeight="1">
      <c r="N860" s="80"/>
    </row>
    <row r="861" ht="12.75" customHeight="1">
      <c r="N861" s="80"/>
    </row>
    <row r="862" ht="12.75" customHeight="1">
      <c r="N862" s="80"/>
    </row>
    <row r="863" ht="12.75" customHeight="1">
      <c r="N863" s="80"/>
    </row>
    <row r="864" ht="12.75" customHeight="1">
      <c r="N864" s="80"/>
    </row>
    <row r="865" ht="12.75" customHeight="1">
      <c r="N865" s="80"/>
    </row>
    <row r="866" ht="12.75" customHeight="1">
      <c r="N866" s="80"/>
    </row>
    <row r="867" ht="12.75" customHeight="1">
      <c r="N867" s="80"/>
    </row>
    <row r="868" ht="12.75" customHeight="1">
      <c r="N868" s="80"/>
    </row>
    <row r="869" ht="12.75" customHeight="1">
      <c r="N869" s="80"/>
    </row>
    <row r="870" ht="12.75" customHeight="1">
      <c r="N870" s="80"/>
    </row>
    <row r="871" ht="12.75" customHeight="1">
      <c r="N871" s="80"/>
    </row>
    <row r="872" ht="12.75" customHeight="1">
      <c r="N872" s="80"/>
    </row>
    <row r="873" ht="12.75" customHeight="1">
      <c r="N873" s="80"/>
    </row>
    <row r="874" ht="12.75" customHeight="1">
      <c r="N874" s="80"/>
    </row>
    <row r="875" ht="12.75" customHeight="1">
      <c r="N875" s="80"/>
    </row>
    <row r="876" ht="12.75" customHeight="1">
      <c r="N876" s="80"/>
    </row>
    <row r="877" ht="12.75" customHeight="1">
      <c r="N877" s="80"/>
    </row>
    <row r="878" ht="12.75" customHeight="1">
      <c r="N878" s="80"/>
    </row>
    <row r="879" ht="12.75" customHeight="1">
      <c r="N879" s="80"/>
    </row>
    <row r="880" ht="12.75" customHeight="1">
      <c r="N880" s="80"/>
    </row>
    <row r="881" ht="12.75" customHeight="1">
      <c r="N881" s="80"/>
    </row>
    <row r="882" ht="12.75" customHeight="1">
      <c r="N882" s="80"/>
    </row>
    <row r="883" ht="12.75" customHeight="1">
      <c r="N883" s="80"/>
    </row>
    <row r="884" ht="12.75" customHeight="1">
      <c r="N884" s="80"/>
    </row>
    <row r="885" ht="12.75" customHeight="1">
      <c r="N885" s="80"/>
    </row>
    <row r="886" ht="12.75" customHeight="1">
      <c r="N886" s="80"/>
    </row>
    <row r="887" ht="12.75" customHeight="1">
      <c r="N887" s="80"/>
    </row>
    <row r="888" ht="12.75" customHeight="1">
      <c r="N888" s="80"/>
    </row>
    <row r="889" ht="12.75" customHeight="1">
      <c r="N889" s="80"/>
    </row>
    <row r="890" ht="12.75" customHeight="1">
      <c r="N890" s="80"/>
    </row>
    <row r="891" ht="12.75" customHeight="1">
      <c r="N891" s="80"/>
    </row>
    <row r="892" ht="12.75" customHeight="1">
      <c r="N892" s="80"/>
    </row>
    <row r="893" ht="12.75" customHeight="1">
      <c r="N893" s="80"/>
    </row>
    <row r="894" ht="12.75" customHeight="1">
      <c r="N894" s="80"/>
    </row>
    <row r="895" ht="12.75" customHeight="1">
      <c r="N895" s="80"/>
    </row>
    <row r="896" ht="12.75" customHeight="1">
      <c r="N896" s="80"/>
    </row>
    <row r="897" ht="12.75" customHeight="1">
      <c r="N897" s="80"/>
    </row>
    <row r="898" ht="12.75" customHeight="1">
      <c r="N898" s="80"/>
    </row>
    <row r="899" ht="12.75" customHeight="1">
      <c r="N899" s="80"/>
    </row>
    <row r="900" ht="12.75" customHeight="1">
      <c r="N900" s="80"/>
    </row>
    <row r="901" ht="12.75" customHeight="1">
      <c r="N901" s="80"/>
    </row>
    <row r="902" ht="12.75" customHeight="1">
      <c r="N902" s="80"/>
    </row>
    <row r="903" ht="12.75" customHeight="1">
      <c r="N903" s="80"/>
    </row>
    <row r="904" ht="12.75" customHeight="1">
      <c r="N904" s="80"/>
    </row>
    <row r="905" ht="12.75" customHeight="1">
      <c r="N905" s="80"/>
    </row>
    <row r="906" ht="12.75" customHeight="1">
      <c r="N906" s="80"/>
    </row>
    <row r="907" ht="12.75" customHeight="1">
      <c r="N907" s="80"/>
    </row>
    <row r="908" ht="12.75" customHeight="1">
      <c r="N908" s="80"/>
    </row>
    <row r="909" ht="12.75" customHeight="1">
      <c r="N909" s="80"/>
    </row>
    <row r="910" ht="12.75" customHeight="1">
      <c r="N910" s="80"/>
    </row>
    <row r="911" ht="12.75" customHeight="1">
      <c r="N911" s="80"/>
    </row>
    <row r="912" ht="12.75" customHeight="1">
      <c r="N912" s="80"/>
    </row>
    <row r="913" ht="12.75" customHeight="1">
      <c r="N913" s="80"/>
    </row>
    <row r="914" ht="12.75" customHeight="1">
      <c r="N914" s="80"/>
    </row>
    <row r="915" ht="12.75" customHeight="1">
      <c r="N915" s="80"/>
    </row>
    <row r="916" ht="12.75" customHeight="1">
      <c r="N916" s="80"/>
    </row>
    <row r="917" ht="12.75" customHeight="1">
      <c r="N917" s="80"/>
    </row>
    <row r="918" ht="12.75" customHeight="1">
      <c r="N918" s="80"/>
    </row>
    <row r="919" ht="12.75" customHeight="1">
      <c r="N919" s="80"/>
    </row>
    <row r="920" ht="12.75" customHeight="1">
      <c r="N920" s="80"/>
    </row>
    <row r="921" ht="12.75" customHeight="1">
      <c r="N921" s="80"/>
    </row>
    <row r="922" ht="12.75" customHeight="1">
      <c r="N922" s="80"/>
    </row>
    <row r="923" ht="12.75" customHeight="1">
      <c r="N923" s="80"/>
    </row>
    <row r="924" ht="12.75" customHeight="1">
      <c r="N924" s="80"/>
    </row>
    <row r="925" ht="12.75" customHeight="1">
      <c r="N925" s="80"/>
    </row>
    <row r="926" ht="12.75" customHeight="1">
      <c r="N926" s="80"/>
    </row>
    <row r="927" ht="12.75" customHeight="1">
      <c r="N927" s="80"/>
    </row>
    <row r="928" ht="12.75" customHeight="1">
      <c r="N928" s="80"/>
    </row>
    <row r="929" ht="12.75" customHeight="1">
      <c r="N929" s="80"/>
    </row>
    <row r="930" ht="12.75" customHeight="1">
      <c r="N930" s="80"/>
    </row>
    <row r="931" ht="12.75" customHeight="1">
      <c r="N931" s="80"/>
    </row>
    <row r="932" ht="12.75" customHeight="1">
      <c r="N932" s="80"/>
    </row>
    <row r="933" ht="12.75" customHeight="1">
      <c r="N933" s="80"/>
    </row>
    <row r="934" ht="12.75" customHeight="1">
      <c r="N934" s="80"/>
    </row>
    <row r="935" ht="12.75" customHeight="1">
      <c r="N935" s="80"/>
    </row>
    <row r="936" ht="12.75" customHeight="1">
      <c r="N936" s="80"/>
    </row>
    <row r="937" ht="12.75" customHeight="1">
      <c r="N937" s="80"/>
    </row>
    <row r="938" ht="12.75" customHeight="1">
      <c r="N938" s="80"/>
    </row>
    <row r="939" ht="12.75" customHeight="1">
      <c r="N939" s="80"/>
    </row>
    <row r="940" ht="12.75" customHeight="1">
      <c r="N940" s="80"/>
    </row>
    <row r="941" ht="12.75" customHeight="1">
      <c r="N941" s="80"/>
    </row>
    <row r="942" ht="12.75" customHeight="1">
      <c r="N942" s="80"/>
    </row>
    <row r="943" ht="12.75" customHeight="1">
      <c r="N943" s="80"/>
    </row>
    <row r="944" ht="12.75" customHeight="1">
      <c r="N944" s="80"/>
    </row>
    <row r="945" ht="12.75" customHeight="1">
      <c r="N945" s="80"/>
    </row>
    <row r="946" ht="12.75" customHeight="1">
      <c r="N946" s="80"/>
    </row>
    <row r="947" ht="12.75" customHeight="1">
      <c r="N947" s="80"/>
    </row>
    <row r="948" ht="12.75" customHeight="1">
      <c r="N948" s="80"/>
    </row>
    <row r="949" ht="12.75" customHeight="1">
      <c r="N949" s="80"/>
    </row>
    <row r="950" ht="12.75" customHeight="1">
      <c r="N950" s="80"/>
    </row>
    <row r="951" ht="12.75" customHeight="1">
      <c r="N951" s="80"/>
    </row>
    <row r="952" ht="12.75" customHeight="1">
      <c r="N952" s="80"/>
    </row>
    <row r="953" ht="12.75" customHeight="1">
      <c r="N953" s="80"/>
    </row>
    <row r="954" ht="12.75" customHeight="1">
      <c r="N954" s="80"/>
    </row>
    <row r="955" ht="12.75" customHeight="1">
      <c r="N955" s="80"/>
    </row>
    <row r="956" ht="12.75" customHeight="1">
      <c r="N956" s="80"/>
    </row>
    <row r="957" ht="12.75" customHeight="1">
      <c r="N957" s="80"/>
    </row>
    <row r="958" ht="12.75" customHeight="1">
      <c r="N958" s="80"/>
    </row>
    <row r="959" ht="12.75" customHeight="1">
      <c r="N959" s="80"/>
    </row>
    <row r="960" ht="12.75" customHeight="1">
      <c r="N960" s="80"/>
    </row>
    <row r="961" ht="12.75" customHeight="1">
      <c r="N961" s="80"/>
    </row>
    <row r="962" ht="12.75" customHeight="1">
      <c r="N962" s="80"/>
    </row>
    <row r="963" ht="12.75" customHeight="1">
      <c r="N963" s="80"/>
    </row>
    <row r="964" ht="12.75" customHeight="1">
      <c r="N964" s="80"/>
    </row>
    <row r="965" ht="12.75" customHeight="1">
      <c r="N965" s="80"/>
    </row>
    <row r="966" ht="12.75" customHeight="1">
      <c r="N966" s="80"/>
    </row>
    <row r="967" ht="12.75" customHeight="1">
      <c r="N967" s="80"/>
    </row>
    <row r="968" ht="12.75" customHeight="1">
      <c r="N968" s="80"/>
    </row>
    <row r="969" ht="12.75" customHeight="1">
      <c r="N969" s="80"/>
    </row>
    <row r="970" ht="12.75" customHeight="1">
      <c r="N970" s="80"/>
    </row>
    <row r="971" ht="12.75" customHeight="1">
      <c r="N971" s="80"/>
    </row>
    <row r="972" ht="12.75" customHeight="1">
      <c r="N972" s="80"/>
    </row>
    <row r="973" ht="12.75" customHeight="1">
      <c r="N973" s="80"/>
    </row>
    <row r="974" ht="12.75" customHeight="1">
      <c r="N974" s="80"/>
    </row>
    <row r="975" ht="12.75" customHeight="1">
      <c r="N975" s="80"/>
    </row>
    <row r="976" ht="12.75" customHeight="1">
      <c r="N976" s="80"/>
    </row>
    <row r="977" ht="12.75" customHeight="1">
      <c r="N977" s="80"/>
    </row>
    <row r="978" ht="12.75" customHeight="1">
      <c r="N978" s="80"/>
    </row>
    <row r="979" ht="12.75" customHeight="1">
      <c r="N979" s="80"/>
    </row>
    <row r="980" ht="12.75" customHeight="1">
      <c r="N980" s="80"/>
    </row>
    <row r="981" ht="12.75" customHeight="1">
      <c r="N981" s="80"/>
    </row>
    <row r="982" ht="12.75" customHeight="1">
      <c r="N982" s="80"/>
    </row>
    <row r="983" ht="12.75" customHeight="1">
      <c r="N983" s="80"/>
    </row>
    <row r="984" ht="12.75" customHeight="1">
      <c r="N984" s="80"/>
    </row>
    <row r="985" ht="12.75" customHeight="1">
      <c r="N985" s="80"/>
    </row>
    <row r="986" ht="12.75" customHeight="1">
      <c r="N986" s="80"/>
    </row>
    <row r="987" ht="12.75" customHeight="1">
      <c r="N987" s="80"/>
    </row>
    <row r="988" ht="12.75" customHeight="1">
      <c r="N988" s="80"/>
    </row>
    <row r="989" ht="12.75" customHeight="1">
      <c r="N989" s="80"/>
    </row>
    <row r="990" ht="12.75" customHeight="1">
      <c r="N990" s="80"/>
    </row>
    <row r="991" ht="12.75" customHeight="1">
      <c r="N991" s="80"/>
    </row>
    <row r="992" ht="12.75" customHeight="1">
      <c r="N992" s="80"/>
    </row>
    <row r="993" ht="12.75" customHeight="1">
      <c r="N993" s="80"/>
    </row>
    <row r="994" ht="12.75" customHeight="1">
      <c r="N994" s="80"/>
    </row>
    <row r="995" ht="12.75" customHeight="1">
      <c r="N995" s="80"/>
    </row>
    <row r="996" ht="12.75" customHeight="1">
      <c r="N996" s="80"/>
    </row>
    <row r="997" ht="12.75" customHeight="1">
      <c r="N997" s="80"/>
    </row>
    <row r="998" ht="12.75" customHeight="1">
      <c r="N998" s="80"/>
    </row>
    <row r="999" ht="12.75" customHeight="1">
      <c r="N999" s="80"/>
    </row>
    <row r="1000" ht="12.75" customHeight="1">
      <c r="N1000" s="80"/>
    </row>
    <row r="1001" ht="12.75" customHeight="1">
      <c r="N1001" s="80"/>
    </row>
    <row r="1002" ht="12.75" customHeight="1">
      <c r="N1002" s="80"/>
    </row>
    <row r="1003" ht="12.75" customHeight="1">
      <c r="N1003" s="80"/>
    </row>
    <row r="1004" ht="12.75" customHeight="1">
      <c r="N1004" s="80"/>
    </row>
    <row r="1005" ht="12.75" customHeight="1">
      <c r="N1005" s="80"/>
    </row>
    <row r="1006" ht="12.75" customHeight="1">
      <c r="N1006" s="80"/>
    </row>
    <row r="1007" ht="12.75" customHeight="1">
      <c r="N1007" s="80"/>
    </row>
    <row r="1008" ht="12.75" customHeight="1">
      <c r="N1008" s="80"/>
    </row>
    <row r="1009" ht="12.75" customHeight="1">
      <c r="N1009" s="80"/>
    </row>
  </sheetData>
  <mergeCells count="27">
    <mergeCell ref="F23:G23"/>
    <mergeCell ref="H23:I23"/>
    <mergeCell ref="C2:E2"/>
    <mergeCell ref="F2:G2"/>
    <mergeCell ref="H2:I2"/>
    <mergeCell ref="C22:E22"/>
    <mergeCell ref="F22:G22"/>
    <mergeCell ref="H22:I22"/>
    <mergeCell ref="C23:E23"/>
    <mergeCell ref="F66:G66"/>
    <mergeCell ref="H66:I66"/>
    <mergeCell ref="C41:E41"/>
    <mergeCell ref="F41:G41"/>
    <mergeCell ref="H41:I41"/>
    <mergeCell ref="C42:E42"/>
    <mergeCell ref="F42:G42"/>
    <mergeCell ref="H42:I42"/>
    <mergeCell ref="C66:E66"/>
    <mergeCell ref="F87:G87"/>
    <mergeCell ref="H87:I87"/>
    <mergeCell ref="C67:E67"/>
    <mergeCell ref="F67:G67"/>
    <mergeCell ref="H67:I67"/>
    <mergeCell ref="C86:E86"/>
    <mergeCell ref="F86:G86"/>
    <mergeCell ref="H86:I86"/>
    <mergeCell ref="C87:E87"/>
  </mergeCells>
  <conditionalFormatting sqref="B1:B1009">
    <cfRule type="notContainsBlanks" dxfId="0" priority="1">
      <formula>LEN(TRIM(B1))&gt;0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hidden="1" min="1" max="1" width="8.63"/>
    <col customWidth="1" min="2" max="2" width="63.5"/>
    <col customWidth="1" min="3" max="3" width="11.63"/>
    <col customWidth="1" min="4" max="4" width="7.63"/>
    <col customWidth="1" min="5" max="5" width="6.75"/>
    <col customWidth="1" min="6" max="6" width="6.0"/>
    <col customWidth="1" min="7" max="7" width="11.75"/>
    <col customWidth="1" min="8" max="8" width="13.5"/>
    <col customWidth="1" min="9" max="9" width="8.75"/>
    <col customWidth="1" min="10" max="28" width="10.0"/>
  </cols>
  <sheetData>
    <row r="1" ht="12.75" customHeight="1">
      <c r="A1" s="35"/>
      <c r="B1" s="36" t="s">
        <v>34</v>
      </c>
      <c r="C1" s="37"/>
      <c r="D1" s="37"/>
      <c r="E1" s="37"/>
      <c r="F1" s="37"/>
      <c r="G1" s="37"/>
      <c r="H1" s="37"/>
      <c r="I1" s="37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ht="12.75" customHeight="1">
      <c r="A2" s="35"/>
      <c r="B2" s="38"/>
      <c r="C2" s="39" t="s">
        <v>40</v>
      </c>
      <c r="F2" s="39" t="s">
        <v>41</v>
      </c>
      <c r="H2" s="39" t="s">
        <v>204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ht="12.75" customHeight="1">
      <c r="A3" s="35" t="s">
        <v>43</v>
      </c>
      <c r="B3" s="39" t="s">
        <v>44</v>
      </c>
      <c r="C3" s="39" t="s">
        <v>45</v>
      </c>
      <c r="D3" s="40" t="s">
        <v>46</v>
      </c>
      <c r="E3" s="40" t="s">
        <v>47</v>
      </c>
      <c r="F3" s="41" t="s">
        <v>48</v>
      </c>
      <c r="G3" s="41" t="s">
        <v>49</v>
      </c>
      <c r="H3" s="41" t="s">
        <v>50</v>
      </c>
      <c r="I3" s="41" t="s">
        <v>51</v>
      </c>
      <c r="J3" s="42"/>
      <c r="K3" s="42" t="s">
        <v>52</v>
      </c>
      <c r="L3" s="35"/>
      <c r="M3" s="35"/>
      <c r="N3" s="37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ht="12.75" customHeight="1">
      <c r="A4" s="43"/>
      <c r="B4" s="44" t="s">
        <v>54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  <c r="R4" s="46"/>
      <c r="S4" s="46"/>
      <c r="T4" s="46"/>
      <c r="U4" s="46"/>
      <c r="V4" s="46"/>
    </row>
    <row r="5" ht="12.75" customHeight="1">
      <c r="A5" s="43" t="s">
        <v>53</v>
      </c>
      <c r="B5" s="44" t="s">
        <v>457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6"/>
      <c r="R5" s="46"/>
      <c r="S5" s="46"/>
      <c r="T5" s="46"/>
      <c r="U5" s="46"/>
      <c r="V5" s="46"/>
    </row>
    <row r="6">
      <c r="A6" s="43" t="s">
        <v>56</v>
      </c>
      <c r="B6" s="48" t="s">
        <v>458</v>
      </c>
      <c r="C6" s="45" t="s">
        <v>35</v>
      </c>
      <c r="D6" s="45" t="s">
        <v>58</v>
      </c>
      <c r="E6" s="45" t="s">
        <v>58</v>
      </c>
      <c r="F6" s="45" t="s">
        <v>35</v>
      </c>
      <c r="G6" s="45" t="s">
        <v>58</v>
      </c>
      <c r="H6" s="45" t="s">
        <v>58</v>
      </c>
      <c r="I6" s="45" t="s">
        <v>58</v>
      </c>
      <c r="J6" s="47"/>
      <c r="K6" s="47">
        <f>COUNTIF(C$6:I$6,"F")</f>
        <v>2</v>
      </c>
      <c r="L6" s="45"/>
      <c r="M6" s="45"/>
      <c r="N6" s="45"/>
      <c r="O6" s="45"/>
      <c r="P6" s="45"/>
      <c r="Q6" s="45"/>
      <c r="R6" s="45"/>
      <c r="S6" s="45"/>
      <c r="T6" s="45"/>
      <c r="U6" s="46"/>
      <c r="V6" s="46"/>
    </row>
    <row r="7">
      <c r="A7" s="43" t="s">
        <v>59</v>
      </c>
      <c r="B7" s="48" t="s">
        <v>459</v>
      </c>
      <c r="C7" s="45" t="s">
        <v>35</v>
      </c>
      <c r="D7" s="45" t="s">
        <v>58</v>
      </c>
      <c r="E7" s="45" t="s">
        <v>58</v>
      </c>
      <c r="F7" s="45" t="s">
        <v>58</v>
      </c>
      <c r="G7" s="45" t="s">
        <v>58</v>
      </c>
      <c r="H7" s="45" t="s">
        <v>58</v>
      </c>
      <c r="I7" s="45" t="s">
        <v>58</v>
      </c>
      <c r="J7" s="47"/>
      <c r="K7" s="47">
        <f>COUNTIF(C$7:I$7,"F")</f>
        <v>1</v>
      </c>
      <c r="L7" s="45"/>
      <c r="M7" s="45"/>
      <c r="N7" s="45"/>
      <c r="O7" s="45"/>
      <c r="P7" s="45"/>
      <c r="Q7" s="45"/>
      <c r="R7" s="45"/>
      <c r="S7" s="45"/>
      <c r="T7" s="45"/>
      <c r="U7" s="46"/>
      <c r="V7" s="46"/>
    </row>
    <row r="8">
      <c r="A8" s="43" t="s">
        <v>61</v>
      </c>
      <c r="B8" s="48" t="s">
        <v>460</v>
      </c>
      <c r="C8" s="45" t="s">
        <v>35</v>
      </c>
      <c r="D8" s="45" t="s">
        <v>58</v>
      </c>
      <c r="E8" s="45" t="s">
        <v>58</v>
      </c>
      <c r="F8" s="45" t="s">
        <v>58</v>
      </c>
      <c r="G8" s="45" t="s">
        <v>58</v>
      </c>
      <c r="H8" s="45" t="s">
        <v>58</v>
      </c>
      <c r="I8" s="45" t="s">
        <v>58</v>
      </c>
      <c r="J8" s="45"/>
      <c r="K8" s="45">
        <f>COUNTIF(C$8:I$8,"F")</f>
        <v>1</v>
      </c>
      <c r="L8" s="45"/>
      <c r="M8" s="45"/>
      <c r="N8" s="45"/>
      <c r="O8" s="45"/>
      <c r="P8" s="45"/>
      <c r="Q8" s="45"/>
      <c r="R8" s="45"/>
      <c r="S8" s="45"/>
      <c r="T8" s="45"/>
      <c r="U8" s="46"/>
      <c r="V8" s="46"/>
    </row>
    <row r="9">
      <c r="A9" s="43" t="s">
        <v>63</v>
      </c>
      <c r="B9" s="48" t="s">
        <v>461</v>
      </c>
      <c r="C9" s="45" t="s">
        <v>35</v>
      </c>
      <c r="D9" s="45" t="s">
        <v>58</v>
      </c>
      <c r="E9" s="45" t="s">
        <v>58</v>
      </c>
      <c r="F9" s="45" t="s">
        <v>58</v>
      </c>
      <c r="G9" s="45" t="s">
        <v>58</v>
      </c>
      <c r="H9" s="45" t="s">
        <v>58</v>
      </c>
      <c r="I9" s="45" t="s">
        <v>58</v>
      </c>
      <c r="J9" s="45"/>
      <c r="K9" s="45">
        <f>COUNTIF(C$9:I$9,"F")</f>
        <v>1</v>
      </c>
      <c r="L9" s="45"/>
      <c r="M9" s="49" t="s">
        <v>69</v>
      </c>
      <c r="N9" s="45"/>
      <c r="O9" s="45">
        <v>105.0</v>
      </c>
      <c r="P9" s="45"/>
      <c r="Q9" s="45"/>
      <c r="R9" s="45"/>
      <c r="S9" s="45"/>
      <c r="T9" s="45"/>
      <c r="U9" s="46"/>
      <c r="V9" s="46"/>
    </row>
    <row r="10">
      <c r="A10" s="43" t="s">
        <v>65</v>
      </c>
      <c r="B10" s="48" t="s">
        <v>462</v>
      </c>
      <c r="C10" s="45" t="s">
        <v>35</v>
      </c>
      <c r="D10" s="45" t="s">
        <v>58</v>
      </c>
      <c r="E10" s="45" t="s">
        <v>58</v>
      </c>
      <c r="F10" s="45" t="s">
        <v>58</v>
      </c>
      <c r="G10" s="45" t="s">
        <v>58</v>
      </c>
      <c r="H10" s="45" t="s">
        <v>58</v>
      </c>
      <c r="I10" s="45" t="s">
        <v>58</v>
      </c>
      <c r="J10" s="45"/>
      <c r="K10" s="45">
        <f>COUNTIF(C$10:I$10,"F")</f>
        <v>1</v>
      </c>
      <c r="L10" s="45"/>
      <c r="M10" s="49" t="s">
        <v>72</v>
      </c>
      <c r="N10" s="45"/>
      <c r="O10" s="45">
        <f>K21</f>
        <v>25</v>
      </c>
      <c r="P10" s="45"/>
      <c r="Q10" s="45"/>
      <c r="R10" s="45"/>
      <c r="S10" s="45"/>
      <c r="T10" s="45"/>
      <c r="U10" s="46"/>
      <c r="V10" s="46"/>
    </row>
    <row r="11">
      <c r="A11" s="43" t="s">
        <v>67</v>
      </c>
      <c r="B11" s="48" t="s">
        <v>463</v>
      </c>
      <c r="C11" s="45" t="s">
        <v>35</v>
      </c>
      <c r="D11" s="45" t="s">
        <v>58</v>
      </c>
      <c r="E11" s="45" t="s">
        <v>58</v>
      </c>
      <c r="F11" s="45" t="s">
        <v>35</v>
      </c>
      <c r="G11" s="45" t="s">
        <v>58</v>
      </c>
      <c r="H11" s="45" t="s">
        <v>58</v>
      </c>
      <c r="I11" s="45" t="s">
        <v>58</v>
      </c>
      <c r="J11" s="45"/>
      <c r="K11" s="45">
        <f>COUNTIF(C$11:I$11,"F")</f>
        <v>2</v>
      </c>
      <c r="L11" s="45"/>
      <c r="M11" s="50" t="s">
        <v>74</v>
      </c>
      <c r="N11" s="45"/>
      <c r="O11" s="95">
        <v>0.7619</v>
      </c>
      <c r="P11" s="74"/>
      <c r="Q11" s="45"/>
      <c r="R11" s="45"/>
      <c r="S11" s="45"/>
      <c r="T11" s="45"/>
      <c r="U11" s="46"/>
      <c r="V11" s="46"/>
    </row>
    <row r="12">
      <c r="A12" s="43" t="s">
        <v>70</v>
      </c>
      <c r="B12" s="48" t="s">
        <v>464</v>
      </c>
      <c r="C12" s="45" t="s">
        <v>35</v>
      </c>
      <c r="D12" s="45" t="s">
        <v>58</v>
      </c>
      <c r="E12" s="45" t="s">
        <v>35</v>
      </c>
      <c r="F12" s="45" t="s">
        <v>35</v>
      </c>
      <c r="G12" s="45" t="s">
        <v>58</v>
      </c>
      <c r="H12" s="45" t="s">
        <v>58</v>
      </c>
      <c r="I12" s="45" t="s">
        <v>58</v>
      </c>
      <c r="J12" s="45"/>
      <c r="K12" s="55">
        <f>COUNTIF(C$12:I$12,"F")</f>
        <v>3</v>
      </c>
      <c r="L12" s="45"/>
      <c r="M12" s="45"/>
      <c r="N12" s="45"/>
      <c r="O12" s="61"/>
      <c r="P12" s="45"/>
      <c r="Q12" s="46"/>
      <c r="R12" s="46"/>
      <c r="S12" s="46"/>
      <c r="T12" s="46"/>
      <c r="U12" s="46"/>
      <c r="V12" s="46"/>
    </row>
    <row r="13">
      <c r="A13" s="43"/>
      <c r="B13" s="48" t="s">
        <v>465</v>
      </c>
      <c r="C13" s="45" t="s">
        <v>35</v>
      </c>
      <c r="D13" s="45" t="s">
        <v>58</v>
      </c>
      <c r="E13" s="45" t="s">
        <v>58</v>
      </c>
      <c r="F13" s="45" t="s">
        <v>35</v>
      </c>
      <c r="G13" s="45" t="s">
        <v>58</v>
      </c>
      <c r="H13" s="45" t="s">
        <v>58</v>
      </c>
      <c r="I13" s="45" t="s">
        <v>58</v>
      </c>
      <c r="J13" s="45"/>
      <c r="K13" s="55"/>
      <c r="L13" s="45"/>
      <c r="M13" s="45"/>
      <c r="N13" s="45"/>
      <c r="O13" s="45"/>
      <c r="P13" s="45"/>
      <c r="Q13" s="46"/>
      <c r="R13" s="46"/>
      <c r="S13" s="46"/>
      <c r="T13" s="46"/>
      <c r="U13" s="46"/>
      <c r="V13" s="46"/>
    </row>
    <row r="14">
      <c r="A14" s="43"/>
      <c r="B14" s="48" t="s">
        <v>466</v>
      </c>
      <c r="C14" s="45" t="s">
        <v>35</v>
      </c>
      <c r="D14" s="45" t="s">
        <v>58</v>
      </c>
      <c r="E14" s="45" t="s">
        <v>35</v>
      </c>
      <c r="F14" s="45" t="s">
        <v>35</v>
      </c>
      <c r="G14" s="45" t="s">
        <v>58</v>
      </c>
      <c r="H14" s="45" t="s">
        <v>58</v>
      </c>
      <c r="I14" s="45" t="s">
        <v>58</v>
      </c>
      <c r="J14" s="45"/>
      <c r="K14" s="55"/>
      <c r="L14" s="45"/>
      <c r="M14" s="45"/>
      <c r="N14" s="45"/>
      <c r="O14" s="45"/>
      <c r="P14" s="45"/>
      <c r="Q14" s="46"/>
      <c r="R14" s="46"/>
      <c r="S14" s="46"/>
      <c r="T14" s="46"/>
      <c r="U14" s="46"/>
      <c r="V14" s="46"/>
    </row>
    <row r="15">
      <c r="A15" s="43"/>
      <c r="B15" s="48" t="s">
        <v>467</v>
      </c>
      <c r="C15" s="45" t="s">
        <v>35</v>
      </c>
      <c r="D15" s="45" t="s">
        <v>58</v>
      </c>
      <c r="E15" s="45" t="s">
        <v>58</v>
      </c>
      <c r="F15" s="45" t="s">
        <v>58</v>
      </c>
      <c r="G15" s="45" t="s">
        <v>58</v>
      </c>
      <c r="H15" s="45" t="s">
        <v>58</v>
      </c>
      <c r="I15" s="45" t="s">
        <v>58</v>
      </c>
      <c r="J15" s="45"/>
      <c r="K15" s="55"/>
      <c r="L15" s="45"/>
      <c r="M15" s="45"/>
      <c r="N15" s="45"/>
      <c r="O15" s="45"/>
      <c r="P15" s="45"/>
      <c r="Q15" s="46"/>
      <c r="R15" s="46"/>
      <c r="S15" s="46"/>
      <c r="T15" s="46"/>
      <c r="U15" s="46"/>
      <c r="V15" s="46"/>
    </row>
    <row r="16">
      <c r="A16" s="43"/>
      <c r="B16" s="48" t="s">
        <v>468</v>
      </c>
      <c r="C16" s="45" t="s">
        <v>35</v>
      </c>
      <c r="D16" s="45" t="s">
        <v>58</v>
      </c>
      <c r="E16" s="45" t="s">
        <v>58</v>
      </c>
      <c r="F16" s="45" t="s">
        <v>58</v>
      </c>
      <c r="G16" s="45" t="s">
        <v>58</v>
      </c>
      <c r="H16" s="45" t="s">
        <v>58</v>
      </c>
      <c r="I16" s="45" t="s">
        <v>58</v>
      </c>
      <c r="J16" s="45"/>
      <c r="K16" s="55"/>
      <c r="L16" s="45"/>
      <c r="M16" s="45"/>
      <c r="N16" s="45"/>
      <c r="O16" s="45"/>
      <c r="P16" s="45"/>
      <c r="Q16" s="46"/>
      <c r="R16" s="46"/>
      <c r="S16" s="46"/>
      <c r="T16" s="46"/>
      <c r="U16" s="46"/>
      <c r="V16" s="46"/>
    </row>
    <row r="17">
      <c r="A17" s="43"/>
      <c r="B17" s="48" t="s">
        <v>469</v>
      </c>
      <c r="C17" s="45" t="s">
        <v>35</v>
      </c>
      <c r="D17" s="45" t="s">
        <v>58</v>
      </c>
      <c r="E17" s="45" t="s">
        <v>58</v>
      </c>
      <c r="F17" s="45" t="s">
        <v>58</v>
      </c>
      <c r="G17" s="45" t="s">
        <v>58</v>
      </c>
      <c r="H17" s="45" t="s">
        <v>58</v>
      </c>
      <c r="I17" s="45" t="s">
        <v>58</v>
      </c>
      <c r="J17" s="45"/>
      <c r="K17" s="55"/>
      <c r="L17" s="45"/>
      <c r="M17" s="45"/>
      <c r="N17" s="45"/>
      <c r="O17" s="45"/>
      <c r="P17" s="45"/>
      <c r="Q17" s="46"/>
      <c r="R17" s="46"/>
      <c r="S17" s="46"/>
      <c r="T17" s="46"/>
      <c r="U17" s="46"/>
      <c r="V17" s="46"/>
    </row>
    <row r="18">
      <c r="A18" s="43"/>
      <c r="B18" s="48" t="s">
        <v>470</v>
      </c>
      <c r="C18" s="45" t="s">
        <v>35</v>
      </c>
      <c r="D18" s="45" t="s">
        <v>58</v>
      </c>
      <c r="E18" s="45" t="s">
        <v>58</v>
      </c>
      <c r="F18" s="45" t="s">
        <v>35</v>
      </c>
      <c r="G18" s="45" t="s">
        <v>35</v>
      </c>
      <c r="H18" s="45" t="s">
        <v>58</v>
      </c>
      <c r="I18" s="45" t="s">
        <v>58</v>
      </c>
      <c r="J18" s="45"/>
      <c r="K18" s="55"/>
      <c r="L18" s="45"/>
      <c r="M18" s="45"/>
      <c r="N18" s="45"/>
      <c r="O18" s="45"/>
      <c r="P18" s="45"/>
      <c r="Q18" s="46"/>
      <c r="R18" s="46"/>
      <c r="S18" s="46"/>
      <c r="T18" s="46"/>
      <c r="U18" s="46"/>
      <c r="V18" s="46"/>
    </row>
    <row r="19">
      <c r="A19" s="43"/>
      <c r="B19" s="48" t="s">
        <v>471</v>
      </c>
      <c r="C19" s="45" t="s">
        <v>35</v>
      </c>
      <c r="D19" s="45" t="s">
        <v>58</v>
      </c>
      <c r="E19" s="45" t="s">
        <v>35</v>
      </c>
      <c r="F19" s="45" t="s">
        <v>58</v>
      </c>
      <c r="G19" s="45" t="s">
        <v>58</v>
      </c>
      <c r="H19" s="45" t="s">
        <v>58</v>
      </c>
      <c r="I19" s="45" t="s">
        <v>58</v>
      </c>
      <c r="J19" s="45"/>
      <c r="K19" s="55"/>
      <c r="L19" s="45"/>
      <c r="M19" s="45"/>
      <c r="N19" s="45"/>
      <c r="O19" s="45"/>
      <c r="P19" s="45"/>
      <c r="Q19" s="46"/>
      <c r="R19" s="46"/>
      <c r="S19" s="46"/>
      <c r="T19" s="46"/>
      <c r="U19" s="46"/>
      <c r="V19" s="46"/>
    </row>
    <row r="20">
      <c r="A20" s="43"/>
      <c r="B20" s="48" t="s">
        <v>472</v>
      </c>
      <c r="C20" s="45" t="s">
        <v>35</v>
      </c>
      <c r="D20" s="45" t="s">
        <v>58</v>
      </c>
      <c r="E20" s="45" t="s">
        <v>58</v>
      </c>
      <c r="F20" s="45" t="s">
        <v>58</v>
      </c>
      <c r="G20" s="45" t="s">
        <v>58</v>
      </c>
      <c r="H20" s="45" t="s">
        <v>58</v>
      </c>
      <c r="I20" s="45" t="s">
        <v>58</v>
      </c>
      <c r="J20" s="45"/>
      <c r="K20" s="55"/>
      <c r="L20" s="45"/>
      <c r="M20" s="45"/>
      <c r="N20" s="45"/>
      <c r="O20" s="45"/>
      <c r="P20" s="45"/>
      <c r="Q20" s="46"/>
      <c r="R20" s="46"/>
      <c r="S20" s="46"/>
      <c r="T20" s="46"/>
      <c r="U20" s="46"/>
      <c r="V20" s="46"/>
    </row>
    <row r="21">
      <c r="A21" s="43"/>
      <c r="B21" s="106" t="s">
        <v>81</v>
      </c>
      <c r="C21" s="53">
        <f>COUNTIF(C$6:E$20,"F")</f>
        <v>18</v>
      </c>
      <c r="F21" s="53">
        <f>COUNTIF(F$6:G$20,"F")</f>
        <v>7</v>
      </c>
      <c r="H21" s="53">
        <f>COUNTIF(H$6:I$20,"F")</f>
        <v>0</v>
      </c>
      <c r="J21" s="54" t="s">
        <v>52</v>
      </c>
      <c r="K21" s="45">
        <f>COUNTIF(C$6:I$20,"F")</f>
        <v>25</v>
      </c>
      <c r="L21" s="54"/>
      <c r="M21" s="45"/>
      <c r="N21" s="45"/>
      <c r="O21" s="45"/>
      <c r="P21" s="45"/>
      <c r="Q21" s="46"/>
      <c r="R21" s="46"/>
      <c r="S21" s="46"/>
      <c r="T21" s="46"/>
      <c r="U21" s="46"/>
      <c r="V21" s="46"/>
    </row>
    <row r="22" ht="12.75" customHeight="1">
      <c r="A22" s="43"/>
      <c r="B22" s="106" t="s">
        <v>82</v>
      </c>
      <c r="C22" s="53">
        <f>ROUND(C21/K21, 2)</f>
        <v>0.72</v>
      </c>
      <c r="F22" s="53">
        <f>ROUND(F21/K21, 2)</f>
        <v>0.28</v>
      </c>
      <c r="H22" s="53">
        <f>ROUND(H21/K21, 2)</f>
        <v>0</v>
      </c>
      <c r="J22" s="45"/>
      <c r="K22" s="45"/>
      <c r="L22" s="45"/>
      <c r="M22" s="45"/>
      <c r="N22" s="45"/>
      <c r="O22" s="45"/>
      <c r="P22" s="45"/>
      <c r="Q22" s="46"/>
      <c r="R22" s="46"/>
      <c r="S22" s="46"/>
      <c r="T22" s="46"/>
      <c r="U22" s="46"/>
      <c r="V22" s="46"/>
    </row>
    <row r="23" ht="12.75" customHeight="1">
      <c r="A23" s="43"/>
      <c r="B23" s="56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6"/>
      <c r="R23" s="46"/>
      <c r="S23" s="46"/>
      <c r="T23" s="46"/>
      <c r="U23" s="46"/>
      <c r="V23" s="46"/>
    </row>
    <row r="24" ht="12.75" customHeight="1">
      <c r="A24" s="43" t="s">
        <v>170</v>
      </c>
      <c r="B24" s="56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6"/>
      <c r="R24" s="46"/>
      <c r="S24" s="46"/>
      <c r="T24" s="46"/>
      <c r="U24" s="46"/>
      <c r="V24" s="46"/>
    </row>
    <row r="25" ht="12.75" customHeight="1">
      <c r="A25" s="43" t="s">
        <v>84</v>
      </c>
      <c r="B25" s="44" t="s">
        <v>473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6"/>
      <c r="R25" s="46"/>
      <c r="S25" s="46"/>
      <c r="T25" s="46"/>
      <c r="U25" s="46"/>
      <c r="V25" s="46"/>
    </row>
    <row r="26">
      <c r="A26" s="43" t="s">
        <v>86</v>
      </c>
      <c r="B26" s="48" t="s">
        <v>474</v>
      </c>
      <c r="C26" s="45" t="s">
        <v>35</v>
      </c>
      <c r="D26" s="45" t="s">
        <v>58</v>
      </c>
      <c r="E26" s="45" t="s">
        <v>58</v>
      </c>
      <c r="F26" s="45" t="s">
        <v>35</v>
      </c>
      <c r="G26" s="45" t="s">
        <v>58</v>
      </c>
      <c r="H26" s="45" t="s">
        <v>58</v>
      </c>
      <c r="I26" s="45" t="s">
        <v>58</v>
      </c>
      <c r="J26" s="45"/>
      <c r="K26" s="47">
        <f>COUNTIF(C$26:I$26,"F")</f>
        <v>2</v>
      </c>
      <c r="L26" s="45"/>
      <c r="M26" s="45"/>
      <c r="N26" s="45"/>
      <c r="O26" s="45"/>
      <c r="P26" s="45"/>
      <c r="Q26" s="46"/>
      <c r="R26" s="46"/>
      <c r="S26" s="46"/>
      <c r="T26" s="46"/>
      <c r="U26" s="46"/>
      <c r="V26" s="46"/>
    </row>
    <row r="27">
      <c r="A27" s="43" t="s">
        <v>88</v>
      </c>
      <c r="B27" s="48" t="s">
        <v>475</v>
      </c>
      <c r="C27" s="45" t="s">
        <v>35</v>
      </c>
      <c r="D27" s="45" t="s">
        <v>58</v>
      </c>
      <c r="E27" s="45" t="s">
        <v>58</v>
      </c>
      <c r="F27" s="45" t="s">
        <v>58</v>
      </c>
      <c r="G27" s="45" t="s">
        <v>58</v>
      </c>
      <c r="H27" s="45" t="s">
        <v>58</v>
      </c>
      <c r="I27" s="45" t="s">
        <v>58</v>
      </c>
      <c r="J27" s="45"/>
      <c r="K27" s="45">
        <f>COUNTIF(C$27:I$27,"F")</f>
        <v>1</v>
      </c>
      <c r="L27" s="45"/>
      <c r="M27" s="45"/>
      <c r="N27" s="45"/>
      <c r="O27" s="45"/>
      <c r="P27" s="45"/>
      <c r="Q27" s="46"/>
      <c r="R27" s="46"/>
      <c r="S27" s="46"/>
      <c r="T27" s="46"/>
      <c r="U27" s="46"/>
      <c r="V27" s="46"/>
    </row>
    <row r="28">
      <c r="A28" s="43" t="s">
        <v>90</v>
      </c>
      <c r="B28" s="48" t="s">
        <v>476</v>
      </c>
      <c r="C28" s="45" t="s">
        <v>35</v>
      </c>
      <c r="D28" s="45" t="s">
        <v>58</v>
      </c>
      <c r="E28" s="45" t="s">
        <v>58</v>
      </c>
      <c r="F28" s="45" t="s">
        <v>58</v>
      </c>
      <c r="G28" s="45" t="s">
        <v>58</v>
      </c>
      <c r="H28" s="45" t="s">
        <v>58</v>
      </c>
      <c r="I28" s="45" t="s">
        <v>58</v>
      </c>
      <c r="J28" s="45"/>
      <c r="K28" s="45">
        <f>COUNTIF(C$28:I$28,"F")</f>
        <v>1</v>
      </c>
      <c r="L28" s="45"/>
      <c r="M28" s="45"/>
      <c r="N28" s="45"/>
      <c r="O28" s="45"/>
      <c r="P28" s="45"/>
      <c r="Q28" s="46"/>
      <c r="R28" s="46"/>
      <c r="S28" s="46"/>
      <c r="T28" s="46"/>
      <c r="U28" s="46"/>
      <c r="V28" s="46"/>
    </row>
    <row r="29">
      <c r="A29" s="43"/>
      <c r="B29" s="48" t="s">
        <v>477</v>
      </c>
      <c r="C29" s="45" t="s">
        <v>35</v>
      </c>
      <c r="D29" s="45" t="s">
        <v>58</v>
      </c>
      <c r="E29" s="45" t="s">
        <v>58</v>
      </c>
      <c r="F29" s="45" t="s">
        <v>58</v>
      </c>
      <c r="G29" s="45" t="s">
        <v>58</v>
      </c>
      <c r="H29" s="45" t="s">
        <v>58</v>
      </c>
      <c r="I29" s="45" t="s">
        <v>58</v>
      </c>
      <c r="J29" s="45"/>
      <c r="K29" s="45">
        <f>COUNTIF(C$29:I$29,"F")</f>
        <v>1</v>
      </c>
      <c r="L29" s="54"/>
      <c r="M29" s="45"/>
      <c r="N29" s="45"/>
      <c r="O29" s="45"/>
      <c r="P29" s="45"/>
      <c r="Q29" s="46"/>
      <c r="R29" s="46"/>
      <c r="S29" s="46"/>
      <c r="T29" s="46"/>
      <c r="U29" s="46"/>
      <c r="V29" s="46"/>
    </row>
    <row r="30">
      <c r="A30" s="43"/>
      <c r="B30" s="48" t="s">
        <v>478</v>
      </c>
      <c r="C30" s="45" t="s">
        <v>35</v>
      </c>
      <c r="D30" s="45" t="s">
        <v>58</v>
      </c>
      <c r="E30" s="45" t="s">
        <v>58</v>
      </c>
      <c r="F30" s="45" t="s">
        <v>58</v>
      </c>
      <c r="G30" s="45" t="s">
        <v>58</v>
      </c>
      <c r="H30" s="45" t="s">
        <v>58</v>
      </c>
      <c r="I30" s="45" t="s">
        <v>58</v>
      </c>
      <c r="J30" s="45"/>
      <c r="K30" s="45">
        <f>COUNTIF(C$30:I$30,"F")</f>
        <v>1</v>
      </c>
      <c r="L30" s="54"/>
      <c r="M30" s="45"/>
      <c r="N30" s="45"/>
      <c r="O30" s="45"/>
      <c r="P30" s="45"/>
      <c r="Q30" s="46"/>
      <c r="R30" s="46"/>
      <c r="S30" s="46"/>
      <c r="T30" s="46"/>
      <c r="U30" s="46"/>
      <c r="V30" s="46"/>
    </row>
    <row r="31">
      <c r="A31" s="43"/>
      <c r="B31" s="48" t="s">
        <v>479</v>
      </c>
      <c r="C31" s="45" t="s">
        <v>35</v>
      </c>
      <c r="D31" s="45" t="s">
        <v>35</v>
      </c>
      <c r="E31" s="45" t="s">
        <v>35</v>
      </c>
      <c r="F31" s="45" t="s">
        <v>35</v>
      </c>
      <c r="G31" s="45" t="s">
        <v>58</v>
      </c>
      <c r="H31" s="45" t="s">
        <v>58</v>
      </c>
      <c r="I31" s="45" t="s">
        <v>35</v>
      </c>
      <c r="J31" s="45"/>
      <c r="K31" s="45">
        <f>COUNTIF(C$31:I$31,"F")</f>
        <v>5</v>
      </c>
      <c r="L31" s="54"/>
      <c r="M31" s="45"/>
      <c r="N31" s="45"/>
      <c r="O31" s="45"/>
      <c r="P31" s="45"/>
      <c r="Q31" s="46"/>
      <c r="R31" s="46"/>
      <c r="S31" s="46"/>
      <c r="T31" s="46"/>
      <c r="U31" s="46"/>
      <c r="V31" s="46"/>
    </row>
    <row r="32">
      <c r="A32" s="43"/>
      <c r="B32" s="48" t="s">
        <v>480</v>
      </c>
      <c r="C32" s="45" t="s">
        <v>35</v>
      </c>
      <c r="D32" s="45" t="s">
        <v>58</v>
      </c>
      <c r="E32" s="45" t="s">
        <v>58</v>
      </c>
      <c r="F32" s="45" t="s">
        <v>35</v>
      </c>
      <c r="G32" s="45" t="s">
        <v>58</v>
      </c>
      <c r="H32" s="45" t="s">
        <v>58</v>
      </c>
      <c r="I32" s="45" t="s">
        <v>58</v>
      </c>
      <c r="J32" s="45"/>
      <c r="K32" s="45">
        <f>COUNTIF(C$32:I$32,"F")</f>
        <v>2</v>
      </c>
      <c r="L32" s="54"/>
      <c r="M32" s="45"/>
      <c r="N32" s="45"/>
      <c r="O32" s="45"/>
      <c r="P32" s="45"/>
      <c r="Q32" s="46"/>
      <c r="R32" s="46"/>
      <c r="S32" s="46"/>
      <c r="T32" s="46"/>
      <c r="U32" s="46"/>
      <c r="V32" s="46"/>
    </row>
    <row r="33">
      <c r="A33" s="43"/>
      <c r="B33" s="48" t="s">
        <v>481</v>
      </c>
      <c r="C33" s="45" t="s">
        <v>35</v>
      </c>
      <c r="D33" s="45" t="s">
        <v>58</v>
      </c>
      <c r="E33" s="45" t="s">
        <v>58</v>
      </c>
      <c r="F33" s="45" t="s">
        <v>58</v>
      </c>
      <c r="G33" s="45" t="s">
        <v>58</v>
      </c>
      <c r="H33" s="45" t="s">
        <v>58</v>
      </c>
      <c r="I33" s="45" t="s">
        <v>58</v>
      </c>
      <c r="J33" s="45"/>
      <c r="K33" s="45">
        <f>COUNTIF(C$33:I$33,"F")</f>
        <v>1</v>
      </c>
      <c r="L33" s="54"/>
      <c r="M33" s="49" t="s">
        <v>69</v>
      </c>
      <c r="N33" s="45"/>
      <c r="O33" s="45">
        <v>98.0</v>
      </c>
      <c r="P33" s="45"/>
      <c r="Q33" s="46"/>
      <c r="R33" s="46"/>
      <c r="S33" s="46"/>
      <c r="T33" s="46"/>
      <c r="U33" s="46"/>
      <c r="V33" s="46"/>
    </row>
    <row r="34">
      <c r="A34" s="43"/>
      <c r="B34" s="48" t="s">
        <v>482</v>
      </c>
      <c r="C34" s="45" t="s">
        <v>35</v>
      </c>
      <c r="D34" s="45" t="s">
        <v>58</v>
      </c>
      <c r="E34" s="45" t="s">
        <v>58</v>
      </c>
      <c r="F34" s="45" t="s">
        <v>58</v>
      </c>
      <c r="G34" s="45" t="s">
        <v>58</v>
      </c>
      <c r="H34" s="45" t="s">
        <v>58</v>
      </c>
      <c r="I34" s="45" t="s">
        <v>58</v>
      </c>
      <c r="J34" s="45"/>
      <c r="K34" s="45">
        <f>COUNTIF(C$34:I$34,"F")</f>
        <v>1</v>
      </c>
      <c r="L34" s="54"/>
      <c r="M34" s="49" t="s">
        <v>72</v>
      </c>
      <c r="N34" s="45"/>
      <c r="O34" s="45">
        <f>K40</f>
        <v>20</v>
      </c>
      <c r="P34" s="45"/>
      <c r="Q34" s="46"/>
      <c r="R34" s="46"/>
      <c r="S34" s="46"/>
      <c r="T34" s="46"/>
      <c r="U34" s="46"/>
      <c r="V34" s="46"/>
    </row>
    <row r="35">
      <c r="A35" s="43"/>
      <c r="B35" s="48" t="s">
        <v>483</v>
      </c>
      <c r="C35" s="45" t="s">
        <v>35</v>
      </c>
      <c r="D35" s="45" t="s">
        <v>58</v>
      </c>
      <c r="E35" s="45" t="s">
        <v>58</v>
      </c>
      <c r="F35" s="45" t="s">
        <v>58</v>
      </c>
      <c r="G35" s="45" t="s">
        <v>58</v>
      </c>
      <c r="H35" s="45" t="s">
        <v>58</v>
      </c>
      <c r="I35" s="45" t="s">
        <v>58</v>
      </c>
      <c r="J35" s="45"/>
      <c r="K35" s="45">
        <f>COUNTIF(C$35:I$35,"F")</f>
        <v>1</v>
      </c>
      <c r="L35" s="54"/>
      <c r="M35" s="50" t="s">
        <v>74</v>
      </c>
      <c r="N35" s="45"/>
      <c r="O35" s="95">
        <v>0.7959</v>
      </c>
      <c r="P35" s="45"/>
      <c r="Q35" s="46"/>
      <c r="R35" s="46"/>
      <c r="S35" s="46"/>
      <c r="T35" s="46"/>
      <c r="U35" s="46"/>
      <c r="V35" s="46"/>
    </row>
    <row r="36">
      <c r="A36" s="43"/>
      <c r="B36" s="48" t="s">
        <v>484</v>
      </c>
      <c r="C36" s="45" t="s">
        <v>35</v>
      </c>
      <c r="D36" s="45" t="s">
        <v>58</v>
      </c>
      <c r="E36" s="45" t="s">
        <v>58</v>
      </c>
      <c r="F36" s="45" t="s">
        <v>58</v>
      </c>
      <c r="G36" s="45" t="s">
        <v>58</v>
      </c>
      <c r="H36" s="45" t="s">
        <v>58</v>
      </c>
      <c r="I36" s="45" t="s">
        <v>58</v>
      </c>
      <c r="J36" s="45"/>
      <c r="K36" s="45">
        <f>COUNTIF(C$36:I$36,"F")</f>
        <v>1</v>
      </c>
      <c r="L36" s="54"/>
      <c r="M36" s="45"/>
      <c r="N36" s="45"/>
      <c r="O36" s="61"/>
      <c r="P36" s="45"/>
      <c r="Q36" s="46"/>
      <c r="R36" s="46"/>
      <c r="S36" s="46"/>
      <c r="T36" s="46"/>
      <c r="U36" s="46"/>
      <c r="V36" s="46"/>
    </row>
    <row r="37">
      <c r="A37" s="43"/>
      <c r="B37" s="48" t="s">
        <v>485</v>
      </c>
      <c r="C37" s="45" t="s">
        <v>35</v>
      </c>
      <c r="D37" s="45" t="s">
        <v>58</v>
      </c>
      <c r="E37" s="45" t="s">
        <v>58</v>
      </c>
      <c r="F37" s="45" t="s">
        <v>58</v>
      </c>
      <c r="G37" s="45" t="s">
        <v>58</v>
      </c>
      <c r="H37" s="45" t="s">
        <v>58</v>
      </c>
      <c r="I37" s="45" t="s">
        <v>58</v>
      </c>
      <c r="J37" s="45"/>
      <c r="K37" s="45"/>
      <c r="L37" s="54"/>
      <c r="M37" s="45"/>
      <c r="N37" s="45"/>
      <c r="O37" s="45"/>
      <c r="P37" s="45"/>
      <c r="Q37" s="46"/>
      <c r="R37" s="46"/>
      <c r="S37" s="46"/>
      <c r="T37" s="46"/>
      <c r="U37" s="46"/>
      <c r="V37" s="46"/>
    </row>
    <row r="38">
      <c r="A38" s="43"/>
      <c r="B38" s="48" t="s">
        <v>486</v>
      </c>
      <c r="C38" s="45" t="s">
        <v>35</v>
      </c>
      <c r="D38" s="45" t="s">
        <v>58</v>
      </c>
      <c r="E38" s="45" t="s">
        <v>58</v>
      </c>
      <c r="F38" s="45" t="s">
        <v>58</v>
      </c>
      <c r="G38" s="45" t="s">
        <v>58</v>
      </c>
      <c r="H38" s="45" t="s">
        <v>58</v>
      </c>
      <c r="I38" s="45" t="s">
        <v>58</v>
      </c>
      <c r="J38" s="45"/>
      <c r="K38" s="45"/>
      <c r="L38" s="54"/>
      <c r="M38" s="45"/>
      <c r="N38" s="45"/>
      <c r="O38" s="45"/>
      <c r="P38" s="45"/>
      <c r="Q38" s="46"/>
      <c r="R38" s="46"/>
      <c r="S38" s="46"/>
      <c r="T38" s="46"/>
      <c r="U38" s="46"/>
      <c r="V38" s="46"/>
    </row>
    <row r="39">
      <c r="A39" s="43"/>
      <c r="B39" s="48" t="s">
        <v>487</v>
      </c>
      <c r="C39" s="45" t="s">
        <v>35</v>
      </c>
      <c r="D39" s="45" t="s">
        <v>58</v>
      </c>
      <c r="E39" s="45" t="s">
        <v>58</v>
      </c>
      <c r="F39" s="45" t="s">
        <v>58</v>
      </c>
      <c r="G39" s="45" t="s">
        <v>58</v>
      </c>
      <c r="H39" s="45" t="s">
        <v>58</v>
      </c>
      <c r="I39" s="45" t="s">
        <v>58</v>
      </c>
      <c r="J39" s="45"/>
      <c r="K39" s="45"/>
      <c r="L39" s="54"/>
      <c r="M39" s="45"/>
      <c r="N39" s="45"/>
      <c r="O39" s="45"/>
      <c r="P39" s="45"/>
      <c r="Q39" s="46"/>
      <c r="R39" s="46"/>
      <c r="S39" s="46"/>
      <c r="T39" s="46"/>
      <c r="U39" s="46"/>
      <c r="V39" s="46"/>
    </row>
    <row r="40">
      <c r="A40" s="43" t="s">
        <v>104</v>
      </c>
      <c r="B40" s="52" t="s">
        <v>81</v>
      </c>
      <c r="C40" s="53">
        <f>COUNTIF(C$26:E$39,"F")</f>
        <v>16</v>
      </c>
      <c r="F40" s="53">
        <f>COUNTIF(F$26:G$39,"F")</f>
        <v>3</v>
      </c>
      <c r="H40" s="53">
        <f>COUNTIF(H$26:I$39,"F")</f>
        <v>1</v>
      </c>
      <c r="J40" s="45" t="s">
        <v>52</v>
      </c>
      <c r="K40" s="45">
        <f>COUNTIF(C$26:I$39,"F")</f>
        <v>20</v>
      </c>
      <c r="L40" s="54"/>
      <c r="M40" s="45"/>
      <c r="N40" s="45"/>
      <c r="O40" s="45"/>
      <c r="P40" s="45"/>
      <c r="Q40" s="46"/>
      <c r="R40" s="46"/>
      <c r="S40" s="46"/>
      <c r="T40" s="46"/>
      <c r="U40" s="46"/>
      <c r="V40" s="46"/>
    </row>
    <row r="41" ht="12.75" customHeight="1">
      <c r="A41" s="43" t="s">
        <v>105</v>
      </c>
      <c r="B41" s="52" t="s">
        <v>82</v>
      </c>
      <c r="C41" s="53">
        <f>ROUND(C40/K40, 2)</f>
        <v>0.8</v>
      </c>
      <c r="F41" s="53">
        <f>ROUND(F40/K40, 2)</f>
        <v>0.15</v>
      </c>
      <c r="H41" s="53">
        <f>ROUND(H40/K40, 2)</f>
        <v>0.05</v>
      </c>
      <c r="J41" s="45"/>
      <c r="K41" s="45"/>
      <c r="L41" s="45"/>
      <c r="M41" s="45"/>
      <c r="N41" s="45"/>
      <c r="O41" s="45"/>
      <c r="P41" s="45"/>
      <c r="Q41" s="46"/>
      <c r="R41" s="46"/>
      <c r="S41" s="46"/>
      <c r="T41" s="46"/>
      <c r="U41" s="46"/>
      <c r="V41" s="46"/>
    </row>
    <row r="42" ht="12.75" customHeight="1">
      <c r="A42" s="43" t="s">
        <v>234</v>
      </c>
      <c r="B42" s="57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46"/>
      <c r="S42" s="46"/>
      <c r="T42" s="46"/>
      <c r="U42" s="46"/>
      <c r="V42" s="46"/>
    </row>
    <row r="43">
      <c r="A43" s="43" t="s">
        <v>83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45"/>
      <c r="N43" s="45"/>
      <c r="O43" s="45"/>
      <c r="P43" s="45"/>
      <c r="Q43" s="46"/>
      <c r="R43" s="46"/>
      <c r="S43" s="46"/>
      <c r="T43" s="46"/>
      <c r="U43" s="46"/>
      <c r="V43" s="46"/>
    </row>
    <row r="44" ht="12.75" customHeight="1">
      <c r="A44" s="43" t="s">
        <v>84</v>
      </c>
      <c r="B44" s="44" t="s">
        <v>488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6"/>
      <c r="R44" s="46"/>
      <c r="S44" s="46"/>
      <c r="T44" s="46"/>
      <c r="U44" s="46"/>
      <c r="V44" s="46"/>
    </row>
    <row r="45">
      <c r="A45" s="43" t="s">
        <v>86</v>
      </c>
      <c r="B45" s="48" t="s">
        <v>489</v>
      </c>
      <c r="C45" s="45" t="s">
        <v>35</v>
      </c>
      <c r="D45" s="45" t="s">
        <v>58</v>
      </c>
      <c r="E45" s="45" t="s">
        <v>58</v>
      </c>
      <c r="F45" s="45" t="s">
        <v>35</v>
      </c>
      <c r="G45" s="45" t="s">
        <v>58</v>
      </c>
      <c r="H45" s="45" t="s">
        <v>58</v>
      </c>
      <c r="I45" s="45" t="s">
        <v>58</v>
      </c>
      <c r="J45" s="45"/>
      <c r="K45" s="47">
        <f>COUNTIF(C$26:I$26,"F")</f>
        <v>2</v>
      </c>
      <c r="L45" s="45"/>
      <c r="M45" s="45"/>
      <c r="N45" s="49" t="s">
        <v>69</v>
      </c>
      <c r="O45" s="45"/>
      <c r="P45" s="45">
        <v>70.0</v>
      </c>
      <c r="Q45" s="46"/>
      <c r="R45" s="46"/>
      <c r="S45" s="46"/>
      <c r="T45" s="46"/>
      <c r="U45" s="46"/>
      <c r="V45" s="46"/>
    </row>
    <row r="46">
      <c r="A46" s="43" t="s">
        <v>88</v>
      </c>
      <c r="B46" s="48" t="s">
        <v>490</v>
      </c>
      <c r="C46" s="45" t="s">
        <v>35</v>
      </c>
      <c r="D46" s="45" t="s">
        <v>58</v>
      </c>
      <c r="E46" s="45" t="s">
        <v>58</v>
      </c>
      <c r="F46" s="45" t="s">
        <v>58</v>
      </c>
      <c r="G46" s="45" t="s">
        <v>58</v>
      </c>
      <c r="H46" s="45" t="s">
        <v>58</v>
      </c>
      <c r="I46" s="45" t="s">
        <v>58</v>
      </c>
      <c r="J46" s="45"/>
      <c r="K46" s="45">
        <f>COUNTIF(C$27:I$27,"F")</f>
        <v>1</v>
      </c>
      <c r="L46" s="45"/>
      <c r="M46" s="45"/>
      <c r="N46" s="49" t="s">
        <v>72</v>
      </c>
      <c r="O46" s="45"/>
      <c r="P46" s="45">
        <f>K55</f>
        <v>18</v>
      </c>
      <c r="Q46" s="46"/>
      <c r="R46" s="46"/>
      <c r="S46" s="46"/>
      <c r="T46" s="46"/>
      <c r="U46" s="46"/>
      <c r="V46" s="46"/>
    </row>
    <row r="47">
      <c r="A47" s="43" t="s">
        <v>90</v>
      </c>
      <c r="B47" s="48" t="s">
        <v>491</v>
      </c>
      <c r="C47" s="45" t="s">
        <v>35</v>
      </c>
      <c r="D47" s="45" t="s">
        <v>58</v>
      </c>
      <c r="E47" s="45" t="s">
        <v>58</v>
      </c>
      <c r="F47" s="45" t="s">
        <v>58</v>
      </c>
      <c r="G47" s="45" t="s">
        <v>58</v>
      </c>
      <c r="H47" s="45" t="s">
        <v>58</v>
      </c>
      <c r="I47" s="45" t="s">
        <v>58</v>
      </c>
      <c r="J47" s="45"/>
      <c r="K47" s="45">
        <f>COUNTIF(C$28:I$28,"F")</f>
        <v>1</v>
      </c>
      <c r="L47" s="45"/>
      <c r="M47" s="45"/>
      <c r="N47" s="50" t="s">
        <v>74</v>
      </c>
      <c r="O47" s="45"/>
      <c r="P47" s="95">
        <v>0.7429</v>
      </c>
      <c r="Q47" s="46"/>
      <c r="R47" s="46"/>
      <c r="S47" s="46"/>
      <c r="T47" s="46"/>
      <c r="U47" s="46"/>
      <c r="V47" s="46"/>
    </row>
    <row r="48">
      <c r="A48" s="43"/>
      <c r="B48" s="48" t="s">
        <v>492</v>
      </c>
      <c r="C48" s="45" t="s">
        <v>35</v>
      </c>
      <c r="D48" s="45" t="s">
        <v>58</v>
      </c>
      <c r="E48" s="45" t="s">
        <v>58</v>
      </c>
      <c r="F48" s="45" t="s">
        <v>58</v>
      </c>
      <c r="G48" s="45" t="s">
        <v>58</v>
      </c>
      <c r="H48" s="45" t="s">
        <v>58</v>
      </c>
      <c r="I48" s="45" t="s">
        <v>58</v>
      </c>
      <c r="J48" s="45"/>
      <c r="K48" s="45"/>
      <c r="L48" s="45"/>
      <c r="M48" s="45"/>
      <c r="N48" s="45"/>
      <c r="O48" s="45"/>
      <c r="P48" s="61"/>
      <c r="Q48" s="46"/>
      <c r="R48" s="46"/>
      <c r="S48" s="46"/>
      <c r="T48" s="46"/>
      <c r="U48" s="46"/>
      <c r="V48" s="46"/>
    </row>
    <row r="49">
      <c r="A49" s="43"/>
      <c r="B49" s="48" t="s">
        <v>493</v>
      </c>
      <c r="C49" s="45" t="s">
        <v>35</v>
      </c>
      <c r="D49" s="45" t="s">
        <v>58</v>
      </c>
      <c r="E49" s="45" t="s">
        <v>58</v>
      </c>
      <c r="F49" s="45" t="s">
        <v>58</v>
      </c>
      <c r="G49" s="45" t="s">
        <v>58</v>
      </c>
      <c r="H49" s="45" t="s">
        <v>58</v>
      </c>
      <c r="I49" s="45" t="s">
        <v>58</v>
      </c>
      <c r="J49" s="45"/>
      <c r="K49" s="45"/>
      <c r="L49" s="45"/>
      <c r="M49" s="45"/>
      <c r="N49" s="45"/>
      <c r="O49" s="45"/>
      <c r="P49" s="96"/>
      <c r="Q49" s="46"/>
      <c r="R49" s="46"/>
      <c r="S49" s="46"/>
      <c r="T49" s="46"/>
      <c r="U49" s="46"/>
      <c r="V49" s="46"/>
    </row>
    <row r="50">
      <c r="A50" s="43"/>
      <c r="B50" s="48" t="s">
        <v>494</v>
      </c>
      <c r="C50" s="45" t="s">
        <v>35</v>
      </c>
      <c r="D50" s="45" t="s">
        <v>58</v>
      </c>
      <c r="E50" s="45" t="s">
        <v>58</v>
      </c>
      <c r="F50" s="45" t="s">
        <v>35</v>
      </c>
      <c r="G50" s="45" t="s">
        <v>35</v>
      </c>
      <c r="H50" s="45" t="s">
        <v>58</v>
      </c>
      <c r="I50" s="45" t="s">
        <v>58</v>
      </c>
      <c r="J50" s="45"/>
      <c r="K50" s="45"/>
      <c r="L50" s="45"/>
      <c r="M50" s="45"/>
      <c r="N50" s="45"/>
      <c r="O50" s="45"/>
      <c r="P50" s="96"/>
      <c r="Q50" s="46"/>
      <c r="R50" s="46"/>
      <c r="S50" s="46"/>
      <c r="T50" s="46"/>
      <c r="U50" s="46"/>
      <c r="V50" s="46"/>
    </row>
    <row r="51">
      <c r="A51" s="43"/>
      <c r="B51" s="48" t="s">
        <v>495</v>
      </c>
      <c r="C51" s="45" t="s">
        <v>35</v>
      </c>
      <c r="D51" s="45" t="s">
        <v>35</v>
      </c>
      <c r="E51" s="45" t="s">
        <v>35</v>
      </c>
      <c r="F51" s="45" t="s">
        <v>35</v>
      </c>
      <c r="G51" s="45" t="s">
        <v>58</v>
      </c>
      <c r="H51" s="45" t="s">
        <v>58</v>
      </c>
      <c r="I51" s="45" t="s">
        <v>35</v>
      </c>
      <c r="J51" s="45"/>
      <c r="K51" s="45"/>
      <c r="L51" s="45"/>
      <c r="M51" s="45"/>
      <c r="N51" s="45"/>
      <c r="O51" s="45"/>
      <c r="P51" s="96"/>
      <c r="Q51" s="46"/>
      <c r="R51" s="46"/>
      <c r="S51" s="46"/>
      <c r="T51" s="46"/>
      <c r="U51" s="46"/>
      <c r="V51" s="46"/>
    </row>
    <row r="52">
      <c r="A52" s="43"/>
      <c r="B52" s="48" t="s">
        <v>496</v>
      </c>
      <c r="C52" s="45" t="s">
        <v>35</v>
      </c>
      <c r="D52" s="45" t="s">
        <v>58</v>
      </c>
      <c r="E52" s="45" t="s">
        <v>58</v>
      </c>
      <c r="F52" s="45" t="s">
        <v>35</v>
      </c>
      <c r="G52" s="45" t="s">
        <v>58</v>
      </c>
      <c r="H52" s="45" t="s">
        <v>58</v>
      </c>
      <c r="I52" s="45" t="s">
        <v>58</v>
      </c>
      <c r="J52" s="45"/>
      <c r="K52" s="45"/>
      <c r="L52" s="45"/>
      <c r="M52" s="45"/>
      <c r="N52" s="45"/>
      <c r="O52" s="45"/>
      <c r="P52" s="96"/>
      <c r="Q52" s="46"/>
      <c r="R52" s="46"/>
      <c r="S52" s="46"/>
      <c r="T52" s="46"/>
      <c r="U52" s="46"/>
      <c r="V52" s="46"/>
    </row>
    <row r="53">
      <c r="A53" s="43"/>
      <c r="B53" s="48" t="s">
        <v>497</v>
      </c>
      <c r="C53" s="45" t="s">
        <v>35</v>
      </c>
      <c r="D53" s="45" t="s">
        <v>58</v>
      </c>
      <c r="E53" s="45" t="s">
        <v>58</v>
      </c>
      <c r="F53" s="45" t="s">
        <v>58</v>
      </c>
      <c r="G53" s="45" t="s">
        <v>58</v>
      </c>
      <c r="H53" s="45" t="s">
        <v>58</v>
      </c>
      <c r="I53" s="45" t="s">
        <v>58</v>
      </c>
      <c r="J53" s="45"/>
      <c r="K53" s="45"/>
      <c r="L53" s="45"/>
      <c r="M53" s="45"/>
      <c r="N53" s="45"/>
      <c r="O53" s="45"/>
      <c r="P53" s="96"/>
      <c r="Q53" s="46"/>
      <c r="R53" s="46"/>
      <c r="S53" s="46"/>
      <c r="T53" s="46"/>
      <c r="U53" s="46"/>
      <c r="V53" s="46"/>
    </row>
    <row r="54">
      <c r="A54" s="43"/>
      <c r="B54" s="48" t="s">
        <v>498</v>
      </c>
      <c r="C54" s="45" t="s">
        <v>35</v>
      </c>
      <c r="D54" s="45" t="s">
        <v>58</v>
      </c>
      <c r="E54" s="45" t="s">
        <v>58</v>
      </c>
      <c r="F54" s="45" t="s">
        <v>58</v>
      </c>
      <c r="G54" s="45" t="s">
        <v>58</v>
      </c>
      <c r="H54" s="45" t="s">
        <v>58</v>
      </c>
      <c r="I54" s="45" t="s">
        <v>58</v>
      </c>
      <c r="J54" s="45"/>
      <c r="K54" s="45"/>
      <c r="L54" s="45"/>
      <c r="M54" s="45"/>
      <c r="N54" s="45"/>
      <c r="O54" s="45"/>
      <c r="P54" s="96"/>
      <c r="Q54" s="46"/>
      <c r="R54" s="46"/>
      <c r="S54" s="46"/>
      <c r="T54" s="46"/>
      <c r="U54" s="46"/>
      <c r="V54" s="46"/>
    </row>
    <row r="55">
      <c r="A55" s="43" t="s">
        <v>104</v>
      </c>
      <c r="B55" s="52" t="s">
        <v>81</v>
      </c>
      <c r="C55" s="53">
        <f>COUNTIF(C$45:E$54,"F")</f>
        <v>12</v>
      </c>
      <c r="F55" s="53">
        <f>COUNTIF(F$45:G$54,"F")</f>
        <v>5</v>
      </c>
      <c r="H55" s="53">
        <f>COUNTIF(H$45:I$54,"F")</f>
        <v>1</v>
      </c>
      <c r="J55" s="45" t="s">
        <v>52</v>
      </c>
      <c r="K55" s="45">
        <f>COUNTIF(C$45:I$54,"F")</f>
        <v>18</v>
      </c>
      <c r="L55" s="54"/>
      <c r="M55" s="45"/>
      <c r="N55" s="45"/>
      <c r="O55" s="45"/>
      <c r="P55" s="45"/>
      <c r="Q55" s="46"/>
      <c r="R55" s="46"/>
      <c r="S55" s="46"/>
      <c r="T55" s="46"/>
      <c r="U55" s="46"/>
      <c r="V55" s="46"/>
    </row>
    <row r="56" ht="12.75" customHeight="1">
      <c r="A56" s="43" t="s">
        <v>105</v>
      </c>
      <c r="B56" s="52" t="s">
        <v>82</v>
      </c>
      <c r="C56" s="53">
        <f>ROUND(C55/K55, 2)</f>
        <v>0.67</v>
      </c>
      <c r="F56" s="53">
        <f>ROUND(F55/K55, 2)</f>
        <v>0.28</v>
      </c>
      <c r="H56" s="53">
        <f>ROUND(H55/K55, 2)</f>
        <v>0.06</v>
      </c>
      <c r="J56" s="45"/>
      <c r="K56" s="45"/>
      <c r="L56" s="45"/>
      <c r="M56" s="45"/>
      <c r="N56" s="45"/>
      <c r="O56" s="45"/>
      <c r="P56" s="45"/>
      <c r="Q56" s="46"/>
      <c r="R56" s="46"/>
      <c r="S56" s="46"/>
      <c r="T56" s="46"/>
      <c r="U56" s="46"/>
      <c r="V56" s="46"/>
    </row>
    <row r="57">
      <c r="A57" s="43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45"/>
      <c r="N57" s="45"/>
      <c r="O57" s="45"/>
      <c r="P57" s="45"/>
      <c r="Q57" s="46"/>
      <c r="R57" s="46"/>
      <c r="S57" s="46"/>
      <c r="T57" s="46"/>
      <c r="U57" s="46"/>
      <c r="V57" s="46"/>
    </row>
    <row r="58">
      <c r="A58" s="43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45"/>
      <c r="N58" s="45"/>
      <c r="O58" s="45"/>
      <c r="P58" s="45"/>
      <c r="Q58" s="46"/>
      <c r="R58" s="46"/>
      <c r="S58" s="46"/>
      <c r="T58" s="46"/>
      <c r="U58" s="46"/>
      <c r="V58" s="46"/>
    </row>
    <row r="59" ht="12.75" customHeight="1">
      <c r="A59" s="43" t="s">
        <v>84</v>
      </c>
      <c r="B59" s="44" t="s">
        <v>499</v>
      </c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6"/>
      <c r="R59" s="46"/>
      <c r="S59" s="46"/>
      <c r="T59" s="46"/>
      <c r="U59" s="46"/>
      <c r="V59" s="46"/>
    </row>
    <row r="60">
      <c r="A60" s="43" t="s">
        <v>86</v>
      </c>
      <c r="B60" s="48" t="s">
        <v>500</v>
      </c>
      <c r="C60" s="45" t="s">
        <v>35</v>
      </c>
      <c r="D60" s="45" t="s">
        <v>58</v>
      </c>
      <c r="E60" s="45" t="s">
        <v>58</v>
      </c>
      <c r="F60" s="45" t="s">
        <v>35</v>
      </c>
      <c r="G60" s="45" t="s">
        <v>58</v>
      </c>
      <c r="H60" s="45" t="s">
        <v>58</v>
      </c>
      <c r="I60" s="45" t="s">
        <v>58</v>
      </c>
      <c r="J60" s="45"/>
      <c r="K60" s="47">
        <f>COUNTIF(C$26:I$26,"F")</f>
        <v>2</v>
      </c>
      <c r="L60" s="45"/>
      <c r="M60" s="45"/>
      <c r="N60" s="49" t="s">
        <v>69</v>
      </c>
      <c r="O60" s="45"/>
      <c r="P60" s="45">
        <v>140.0</v>
      </c>
      <c r="Q60" s="46"/>
      <c r="R60" s="46"/>
      <c r="S60" s="46"/>
      <c r="T60" s="46"/>
      <c r="U60" s="46"/>
      <c r="V60" s="46"/>
    </row>
    <row r="61">
      <c r="A61" s="43" t="s">
        <v>88</v>
      </c>
      <c r="B61" s="48" t="s">
        <v>501</v>
      </c>
      <c r="C61" s="45" t="s">
        <v>35</v>
      </c>
      <c r="D61" s="45" t="s">
        <v>58</v>
      </c>
      <c r="E61" s="45" t="s">
        <v>58</v>
      </c>
      <c r="F61" s="45" t="s">
        <v>58</v>
      </c>
      <c r="G61" s="45" t="s">
        <v>58</v>
      </c>
      <c r="H61" s="45" t="s">
        <v>58</v>
      </c>
      <c r="I61" s="45" t="s">
        <v>58</v>
      </c>
      <c r="J61" s="45"/>
      <c r="K61" s="45">
        <f>COUNTIF(C$27:I$27,"F")</f>
        <v>1</v>
      </c>
      <c r="L61" s="45"/>
      <c r="M61" s="45"/>
      <c r="N61" s="49" t="s">
        <v>72</v>
      </c>
      <c r="O61" s="45"/>
      <c r="P61" s="45">
        <f>K80</f>
        <v>32</v>
      </c>
      <c r="Q61" s="46"/>
      <c r="R61" s="46"/>
      <c r="S61" s="46"/>
      <c r="T61" s="46"/>
      <c r="U61" s="46"/>
      <c r="V61" s="46"/>
    </row>
    <row r="62">
      <c r="A62" s="43" t="s">
        <v>90</v>
      </c>
      <c r="B62" s="48" t="s">
        <v>502</v>
      </c>
      <c r="C62" s="45" t="s">
        <v>35</v>
      </c>
      <c r="D62" s="45" t="s">
        <v>58</v>
      </c>
      <c r="E62" s="45" t="s">
        <v>58</v>
      </c>
      <c r="F62" s="45" t="s">
        <v>58</v>
      </c>
      <c r="G62" s="45" t="s">
        <v>58</v>
      </c>
      <c r="H62" s="45" t="s">
        <v>58</v>
      </c>
      <c r="I62" s="45" t="s">
        <v>58</v>
      </c>
      <c r="J62" s="45"/>
      <c r="K62" s="45">
        <f>COUNTIF(C$28:I$28,"F")</f>
        <v>1</v>
      </c>
      <c r="L62" s="45"/>
      <c r="M62" s="45"/>
      <c r="N62" s="50" t="s">
        <v>74</v>
      </c>
      <c r="O62" s="45"/>
      <c r="P62" s="95">
        <v>0.7714</v>
      </c>
      <c r="Q62" s="46"/>
      <c r="R62" s="46"/>
      <c r="S62" s="46"/>
      <c r="T62" s="46"/>
      <c r="U62" s="46"/>
      <c r="V62" s="46"/>
    </row>
    <row r="63">
      <c r="A63" s="43"/>
      <c r="B63" s="48" t="s">
        <v>503</v>
      </c>
      <c r="C63" s="45" t="s">
        <v>35</v>
      </c>
      <c r="D63" s="45" t="s">
        <v>58</v>
      </c>
      <c r="E63" s="45" t="s">
        <v>58</v>
      </c>
      <c r="F63" s="45" t="s">
        <v>58</v>
      </c>
      <c r="G63" s="45" t="s">
        <v>58</v>
      </c>
      <c r="H63" s="45" t="s">
        <v>58</v>
      </c>
      <c r="I63" s="45" t="s">
        <v>58</v>
      </c>
      <c r="J63" s="45"/>
      <c r="K63" s="45"/>
      <c r="L63" s="45"/>
      <c r="M63" s="45"/>
      <c r="N63" s="45"/>
      <c r="O63" s="45"/>
      <c r="P63" s="61"/>
      <c r="Q63" s="46"/>
      <c r="R63" s="46"/>
      <c r="S63" s="46"/>
      <c r="T63" s="46"/>
      <c r="U63" s="46"/>
      <c r="V63" s="46"/>
    </row>
    <row r="64">
      <c r="A64" s="43"/>
      <c r="B64" s="48" t="s">
        <v>504</v>
      </c>
      <c r="C64" s="45" t="s">
        <v>35</v>
      </c>
      <c r="D64" s="45" t="s">
        <v>58</v>
      </c>
      <c r="E64" s="45" t="s">
        <v>58</v>
      </c>
      <c r="F64" s="45" t="s">
        <v>58</v>
      </c>
      <c r="G64" s="45" t="s">
        <v>58</v>
      </c>
      <c r="H64" s="45" t="s">
        <v>58</v>
      </c>
      <c r="I64" s="45" t="s">
        <v>58</v>
      </c>
      <c r="J64" s="45"/>
      <c r="K64" s="45"/>
      <c r="L64" s="45"/>
      <c r="M64" s="45"/>
      <c r="N64" s="45"/>
      <c r="O64" s="45"/>
      <c r="P64" s="96"/>
      <c r="Q64" s="46"/>
      <c r="R64" s="46"/>
      <c r="S64" s="46"/>
      <c r="T64" s="46"/>
      <c r="U64" s="46"/>
      <c r="V64" s="46"/>
    </row>
    <row r="65">
      <c r="A65" s="43"/>
      <c r="B65" s="48" t="s">
        <v>505</v>
      </c>
      <c r="C65" s="45" t="s">
        <v>35</v>
      </c>
      <c r="D65" s="45" t="s">
        <v>58</v>
      </c>
      <c r="E65" s="45" t="s">
        <v>58</v>
      </c>
      <c r="F65" s="45" t="s">
        <v>58</v>
      </c>
      <c r="G65" s="45" t="s">
        <v>58</v>
      </c>
      <c r="H65" s="45" t="s">
        <v>58</v>
      </c>
      <c r="I65" s="45" t="s">
        <v>58</v>
      </c>
      <c r="J65" s="45"/>
      <c r="K65" s="45"/>
      <c r="L65" s="45"/>
      <c r="M65" s="45"/>
      <c r="N65" s="45"/>
      <c r="O65" s="45"/>
      <c r="P65" s="96"/>
      <c r="Q65" s="46"/>
      <c r="R65" s="46"/>
      <c r="S65" s="46"/>
      <c r="T65" s="46"/>
      <c r="U65" s="46"/>
      <c r="V65" s="46"/>
    </row>
    <row r="66">
      <c r="A66" s="43"/>
      <c r="B66" s="48" t="s">
        <v>506</v>
      </c>
      <c r="C66" s="45" t="s">
        <v>35</v>
      </c>
      <c r="D66" s="45" t="s">
        <v>35</v>
      </c>
      <c r="E66" s="45" t="s">
        <v>35</v>
      </c>
      <c r="F66" s="45" t="s">
        <v>35</v>
      </c>
      <c r="G66" s="45" t="s">
        <v>58</v>
      </c>
      <c r="H66" s="45" t="s">
        <v>58</v>
      </c>
      <c r="I66" s="45" t="s">
        <v>35</v>
      </c>
      <c r="J66" s="45"/>
      <c r="K66" s="45"/>
      <c r="L66" s="45"/>
      <c r="M66" s="45"/>
      <c r="N66" s="45"/>
      <c r="O66" s="45"/>
      <c r="P66" s="96"/>
      <c r="Q66" s="46"/>
      <c r="R66" s="46"/>
      <c r="S66" s="46"/>
      <c r="T66" s="46"/>
      <c r="U66" s="46"/>
      <c r="V66" s="46"/>
    </row>
    <row r="67">
      <c r="A67" s="43"/>
      <c r="B67" s="48" t="s">
        <v>507</v>
      </c>
      <c r="C67" s="45" t="s">
        <v>35</v>
      </c>
      <c r="D67" s="45" t="s">
        <v>58</v>
      </c>
      <c r="E67" s="45" t="s">
        <v>58</v>
      </c>
      <c r="F67" s="45" t="s">
        <v>35</v>
      </c>
      <c r="G67" s="45" t="s">
        <v>58</v>
      </c>
      <c r="H67" s="45" t="s">
        <v>58</v>
      </c>
      <c r="I67" s="45" t="s">
        <v>58</v>
      </c>
      <c r="J67" s="45"/>
      <c r="K67" s="45"/>
      <c r="L67" s="45"/>
      <c r="M67" s="45"/>
      <c r="N67" s="45"/>
      <c r="O67" s="45"/>
      <c r="P67" s="96"/>
      <c r="Q67" s="46"/>
      <c r="R67" s="46"/>
      <c r="S67" s="46"/>
      <c r="T67" s="46"/>
      <c r="U67" s="46"/>
      <c r="V67" s="46"/>
    </row>
    <row r="68">
      <c r="A68" s="43"/>
      <c r="B68" s="48" t="s">
        <v>508</v>
      </c>
      <c r="C68" s="45" t="s">
        <v>35</v>
      </c>
      <c r="D68" s="45" t="s">
        <v>58</v>
      </c>
      <c r="E68" s="45" t="s">
        <v>58</v>
      </c>
      <c r="F68" s="45" t="s">
        <v>58</v>
      </c>
      <c r="G68" s="45" t="s">
        <v>58</v>
      </c>
      <c r="H68" s="45" t="s">
        <v>58</v>
      </c>
      <c r="I68" s="45" t="s">
        <v>58</v>
      </c>
      <c r="J68" s="45"/>
      <c r="K68" s="45"/>
      <c r="L68" s="45"/>
      <c r="M68" s="45"/>
      <c r="N68" s="45"/>
      <c r="O68" s="45"/>
      <c r="P68" s="96"/>
      <c r="Q68" s="46"/>
      <c r="R68" s="46"/>
      <c r="S68" s="46"/>
      <c r="T68" s="46"/>
      <c r="U68" s="46"/>
      <c r="V68" s="46"/>
    </row>
    <row r="69">
      <c r="A69" s="43"/>
      <c r="B69" s="48" t="s">
        <v>509</v>
      </c>
      <c r="C69" s="45" t="s">
        <v>35</v>
      </c>
      <c r="D69" s="45" t="s">
        <v>58</v>
      </c>
      <c r="E69" s="45" t="s">
        <v>58</v>
      </c>
      <c r="F69" s="45" t="s">
        <v>58</v>
      </c>
      <c r="G69" s="45" t="s">
        <v>58</v>
      </c>
      <c r="H69" s="45" t="s">
        <v>35</v>
      </c>
      <c r="I69" s="45" t="s">
        <v>58</v>
      </c>
      <c r="J69" s="45"/>
      <c r="K69" s="45"/>
      <c r="L69" s="45"/>
      <c r="M69" s="45"/>
      <c r="N69" s="45"/>
      <c r="O69" s="45"/>
      <c r="P69" s="96"/>
      <c r="Q69" s="46"/>
      <c r="R69" s="46"/>
      <c r="S69" s="46"/>
      <c r="T69" s="46"/>
      <c r="U69" s="46"/>
      <c r="V69" s="46"/>
    </row>
    <row r="70">
      <c r="A70" s="43"/>
      <c r="B70" s="48" t="s">
        <v>510</v>
      </c>
      <c r="C70" s="45" t="s">
        <v>35</v>
      </c>
      <c r="D70" s="45" t="s">
        <v>58</v>
      </c>
      <c r="E70" s="45" t="s">
        <v>58</v>
      </c>
      <c r="F70" s="45" t="s">
        <v>58</v>
      </c>
      <c r="G70" s="45" t="s">
        <v>58</v>
      </c>
      <c r="H70" s="45" t="s">
        <v>58</v>
      </c>
      <c r="I70" s="45" t="s">
        <v>58</v>
      </c>
      <c r="J70" s="45"/>
      <c r="K70" s="45"/>
      <c r="L70" s="45"/>
      <c r="M70" s="45"/>
      <c r="N70" s="45"/>
      <c r="O70" s="45"/>
      <c r="P70" s="96"/>
      <c r="Q70" s="46"/>
      <c r="R70" s="46"/>
      <c r="S70" s="46"/>
      <c r="T70" s="46"/>
      <c r="U70" s="46"/>
      <c r="V70" s="46"/>
    </row>
    <row r="71">
      <c r="A71" s="43"/>
      <c r="B71" s="48" t="s">
        <v>511</v>
      </c>
      <c r="C71" s="45" t="s">
        <v>35</v>
      </c>
      <c r="D71" s="45" t="s">
        <v>58</v>
      </c>
      <c r="E71" s="45" t="s">
        <v>58</v>
      </c>
      <c r="F71" s="45" t="s">
        <v>58</v>
      </c>
      <c r="G71" s="45" t="s">
        <v>58</v>
      </c>
      <c r="H71" s="45" t="s">
        <v>58</v>
      </c>
      <c r="I71" s="45" t="s">
        <v>58</v>
      </c>
      <c r="J71" s="45"/>
      <c r="K71" s="45"/>
      <c r="L71" s="45"/>
      <c r="M71" s="45"/>
      <c r="N71" s="45"/>
      <c r="O71" s="45"/>
      <c r="P71" s="96"/>
      <c r="Q71" s="46"/>
      <c r="R71" s="46"/>
      <c r="S71" s="46"/>
      <c r="T71" s="46"/>
      <c r="U71" s="46"/>
      <c r="V71" s="46"/>
    </row>
    <row r="72">
      <c r="A72" s="43"/>
      <c r="B72" s="48" t="s">
        <v>512</v>
      </c>
      <c r="C72" s="45" t="s">
        <v>35</v>
      </c>
      <c r="D72" s="45" t="s">
        <v>58</v>
      </c>
      <c r="E72" s="45" t="s">
        <v>58</v>
      </c>
      <c r="F72" s="45" t="s">
        <v>58</v>
      </c>
      <c r="G72" s="45" t="s">
        <v>58</v>
      </c>
      <c r="H72" s="45" t="s">
        <v>58</v>
      </c>
      <c r="I72" s="45" t="s">
        <v>58</v>
      </c>
      <c r="J72" s="45"/>
      <c r="K72" s="45"/>
      <c r="L72" s="45"/>
      <c r="M72" s="45"/>
      <c r="N72" s="45"/>
      <c r="O72" s="45"/>
      <c r="P72" s="96"/>
      <c r="Q72" s="46"/>
      <c r="R72" s="46"/>
      <c r="S72" s="46"/>
      <c r="T72" s="46"/>
      <c r="U72" s="46"/>
      <c r="V72" s="46"/>
    </row>
    <row r="73">
      <c r="A73" s="43"/>
      <c r="B73" s="48" t="s">
        <v>513</v>
      </c>
      <c r="C73" s="45" t="s">
        <v>35</v>
      </c>
      <c r="D73" s="45" t="s">
        <v>58</v>
      </c>
      <c r="E73" s="45" t="s">
        <v>58</v>
      </c>
      <c r="F73" s="45" t="s">
        <v>58</v>
      </c>
      <c r="G73" s="45" t="s">
        <v>58</v>
      </c>
      <c r="H73" s="45" t="s">
        <v>58</v>
      </c>
      <c r="I73" s="45" t="s">
        <v>58</v>
      </c>
      <c r="J73" s="45"/>
      <c r="K73" s="45"/>
      <c r="L73" s="45"/>
      <c r="M73" s="45"/>
      <c r="N73" s="45"/>
      <c r="O73" s="45"/>
      <c r="P73" s="96"/>
      <c r="Q73" s="46"/>
      <c r="R73" s="46"/>
      <c r="S73" s="46"/>
      <c r="T73" s="46"/>
      <c r="U73" s="46"/>
      <c r="V73" s="46"/>
    </row>
    <row r="74">
      <c r="A74" s="43"/>
      <c r="B74" s="48" t="s">
        <v>514</v>
      </c>
      <c r="C74" s="45" t="s">
        <v>35</v>
      </c>
      <c r="D74" s="45" t="s">
        <v>58</v>
      </c>
      <c r="E74" s="45" t="s">
        <v>58</v>
      </c>
      <c r="F74" s="45" t="s">
        <v>58</v>
      </c>
      <c r="G74" s="45" t="s">
        <v>58</v>
      </c>
      <c r="H74" s="45" t="s">
        <v>58</v>
      </c>
      <c r="I74" s="45" t="s">
        <v>58</v>
      </c>
      <c r="J74" s="45"/>
      <c r="K74" s="45"/>
      <c r="L74" s="45"/>
      <c r="M74" s="45"/>
      <c r="N74" s="45"/>
      <c r="O74" s="45"/>
      <c r="P74" s="96"/>
      <c r="Q74" s="46"/>
      <c r="R74" s="46"/>
      <c r="S74" s="46"/>
      <c r="T74" s="46"/>
      <c r="U74" s="46"/>
      <c r="V74" s="46"/>
    </row>
    <row r="75">
      <c r="A75" s="43"/>
      <c r="B75" s="48" t="s">
        <v>515</v>
      </c>
      <c r="C75" s="45" t="s">
        <v>35</v>
      </c>
      <c r="D75" s="45" t="s">
        <v>58</v>
      </c>
      <c r="E75" s="45" t="s">
        <v>58</v>
      </c>
      <c r="F75" s="45" t="s">
        <v>58</v>
      </c>
      <c r="G75" s="45" t="s">
        <v>58</v>
      </c>
      <c r="H75" s="45" t="s">
        <v>58</v>
      </c>
      <c r="I75" s="45" t="s">
        <v>58</v>
      </c>
      <c r="J75" s="45"/>
      <c r="K75" s="45"/>
      <c r="L75" s="45"/>
      <c r="M75" s="45"/>
      <c r="N75" s="45"/>
      <c r="O75" s="45"/>
      <c r="P75" s="96"/>
      <c r="Q75" s="46"/>
      <c r="R75" s="46"/>
      <c r="S75" s="46"/>
      <c r="T75" s="46"/>
      <c r="U75" s="46"/>
      <c r="V75" s="46"/>
    </row>
    <row r="76">
      <c r="A76" s="43"/>
      <c r="B76" s="48" t="s">
        <v>516</v>
      </c>
      <c r="C76" s="45" t="s">
        <v>35</v>
      </c>
      <c r="D76" s="45" t="s">
        <v>35</v>
      </c>
      <c r="E76" s="45" t="s">
        <v>35</v>
      </c>
      <c r="F76" s="45" t="s">
        <v>35</v>
      </c>
      <c r="G76" s="45" t="s">
        <v>35</v>
      </c>
      <c r="H76" s="45" t="s">
        <v>58</v>
      </c>
      <c r="I76" s="45" t="s">
        <v>58</v>
      </c>
      <c r="J76" s="45"/>
      <c r="K76" s="45"/>
      <c r="L76" s="45"/>
      <c r="M76" s="45"/>
      <c r="N76" s="45"/>
      <c r="O76" s="45"/>
      <c r="P76" s="96"/>
      <c r="Q76" s="46"/>
      <c r="R76" s="46"/>
      <c r="S76" s="46"/>
      <c r="T76" s="46"/>
      <c r="U76" s="46"/>
      <c r="V76" s="46"/>
    </row>
    <row r="77">
      <c r="A77" s="43"/>
      <c r="B77" s="48" t="s">
        <v>517</v>
      </c>
      <c r="C77" s="45" t="s">
        <v>35</v>
      </c>
      <c r="D77" s="45" t="s">
        <v>58</v>
      </c>
      <c r="E77" s="45" t="s">
        <v>58</v>
      </c>
      <c r="F77" s="45" t="s">
        <v>35</v>
      </c>
      <c r="G77" s="45" t="s">
        <v>58</v>
      </c>
      <c r="H77" s="45" t="s">
        <v>58</v>
      </c>
      <c r="I77" s="45" t="s">
        <v>58</v>
      </c>
      <c r="J77" s="45"/>
      <c r="K77" s="45"/>
      <c r="L77" s="45"/>
      <c r="M77" s="45"/>
      <c r="N77" s="45"/>
      <c r="O77" s="45"/>
      <c r="P77" s="96"/>
      <c r="Q77" s="46"/>
      <c r="R77" s="46"/>
      <c r="S77" s="46"/>
      <c r="T77" s="46"/>
      <c r="U77" s="46"/>
      <c r="V77" s="46"/>
    </row>
    <row r="78">
      <c r="A78" s="43"/>
      <c r="B78" s="48" t="s">
        <v>518</v>
      </c>
      <c r="C78" s="45" t="s">
        <v>35</v>
      </c>
      <c r="D78" s="45" t="s">
        <v>58</v>
      </c>
      <c r="E78" s="45" t="s">
        <v>58</v>
      </c>
      <c r="F78" s="45" t="s">
        <v>58</v>
      </c>
      <c r="G78" s="45" t="s">
        <v>58</v>
      </c>
      <c r="H78" s="45" t="s">
        <v>58</v>
      </c>
      <c r="I78" s="45" t="s">
        <v>58</v>
      </c>
      <c r="J78" s="45"/>
      <c r="K78" s="45"/>
      <c r="L78" s="45"/>
      <c r="M78" s="45"/>
      <c r="N78" s="45"/>
      <c r="O78" s="45"/>
      <c r="P78" s="96"/>
      <c r="Q78" s="46"/>
      <c r="R78" s="46"/>
      <c r="S78" s="46"/>
      <c r="T78" s="46"/>
      <c r="U78" s="46"/>
      <c r="V78" s="46"/>
    </row>
    <row r="79">
      <c r="A79" s="43"/>
      <c r="B79" s="48" t="s">
        <v>519</v>
      </c>
      <c r="C79" s="45" t="s">
        <v>35</v>
      </c>
      <c r="D79" s="45" t="s">
        <v>58</v>
      </c>
      <c r="E79" s="45" t="s">
        <v>58</v>
      </c>
      <c r="F79" s="45" t="s">
        <v>58</v>
      </c>
      <c r="G79" s="45" t="s">
        <v>58</v>
      </c>
      <c r="H79" s="45" t="s">
        <v>58</v>
      </c>
      <c r="I79" s="45" t="s">
        <v>58</v>
      </c>
      <c r="J79" s="45"/>
      <c r="K79" s="45"/>
      <c r="L79" s="45"/>
      <c r="M79" s="45"/>
      <c r="N79" s="45"/>
      <c r="O79" s="45"/>
      <c r="P79" s="96"/>
      <c r="Q79" s="46"/>
      <c r="R79" s="46"/>
      <c r="S79" s="46"/>
      <c r="T79" s="46"/>
      <c r="U79" s="46"/>
      <c r="V79" s="46"/>
    </row>
    <row r="80">
      <c r="A80" s="43" t="s">
        <v>104</v>
      </c>
      <c r="B80" s="52" t="s">
        <v>81</v>
      </c>
      <c r="C80" s="53">
        <f>COUNTIF(C$60:E$79,"F")</f>
        <v>24</v>
      </c>
      <c r="F80" s="53">
        <f>COUNTIF(F$60:G$79,"F")</f>
        <v>6</v>
      </c>
      <c r="H80" s="53">
        <f>COUNTIF(H$60:I$79,"F")</f>
        <v>2</v>
      </c>
      <c r="J80" s="45" t="s">
        <v>52</v>
      </c>
      <c r="K80" s="45">
        <f>COUNTIF(C$60:I$79,"F")</f>
        <v>32</v>
      </c>
      <c r="L80" s="54"/>
      <c r="M80" s="45"/>
      <c r="N80" s="45"/>
      <c r="O80" s="45"/>
      <c r="P80" s="45"/>
      <c r="Q80" s="46"/>
      <c r="R80" s="46"/>
      <c r="S80" s="46"/>
      <c r="T80" s="46"/>
      <c r="U80" s="46"/>
      <c r="V80" s="46"/>
    </row>
    <row r="81" ht="12.75" customHeight="1">
      <c r="A81" s="43" t="s">
        <v>105</v>
      </c>
      <c r="B81" s="52" t="s">
        <v>82</v>
      </c>
      <c r="C81" s="53">
        <f>ROUND(C80/K80, 2)</f>
        <v>0.75</v>
      </c>
      <c r="F81" s="53">
        <f>ROUND(F80/K80, 2)</f>
        <v>0.19</v>
      </c>
      <c r="H81" s="53">
        <f>ROUND(H80/K80, 2)</f>
        <v>0.06</v>
      </c>
      <c r="J81" s="45"/>
      <c r="K81" s="45"/>
      <c r="L81" s="45"/>
      <c r="M81" s="45"/>
      <c r="N81" s="45"/>
      <c r="O81" s="45"/>
      <c r="P81" s="45"/>
      <c r="Q81" s="46"/>
      <c r="R81" s="46"/>
      <c r="S81" s="46"/>
      <c r="T81" s="46"/>
      <c r="U81" s="46"/>
      <c r="V81" s="46"/>
    </row>
    <row r="82">
      <c r="A82" s="43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45"/>
      <c r="N82" s="45"/>
      <c r="O82" s="45"/>
      <c r="P82" s="45"/>
      <c r="Q82" s="46"/>
      <c r="R82" s="46"/>
      <c r="S82" s="46"/>
      <c r="T82" s="46"/>
      <c r="U82" s="46"/>
      <c r="V82" s="46"/>
    </row>
    <row r="83" ht="12.75" customHeight="1">
      <c r="A83" s="43" t="s">
        <v>84</v>
      </c>
      <c r="B83" s="44" t="s">
        <v>520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6"/>
      <c r="R83" s="46"/>
      <c r="S83" s="46"/>
      <c r="T83" s="46"/>
      <c r="U83" s="46"/>
      <c r="V83" s="46"/>
    </row>
    <row r="84">
      <c r="A84" s="43" t="s">
        <v>86</v>
      </c>
      <c r="B84" s="48" t="s">
        <v>521</v>
      </c>
      <c r="C84" s="45" t="s">
        <v>35</v>
      </c>
      <c r="D84" s="45" t="s">
        <v>58</v>
      </c>
      <c r="E84" s="45" t="s">
        <v>58</v>
      </c>
      <c r="F84" s="45" t="s">
        <v>35</v>
      </c>
      <c r="G84" s="45" t="s">
        <v>58</v>
      </c>
      <c r="H84" s="45" t="s">
        <v>58</v>
      </c>
      <c r="I84" s="45" t="s">
        <v>58</v>
      </c>
      <c r="J84" s="45"/>
      <c r="K84" s="47">
        <f>COUNTIF(C$26:I$26,"F")</f>
        <v>2</v>
      </c>
      <c r="L84" s="45"/>
      <c r="M84" s="45"/>
      <c r="N84" s="49" t="s">
        <v>69</v>
      </c>
      <c r="O84" s="45"/>
      <c r="P84" s="45">
        <v>119.0</v>
      </c>
      <c r="Q84" s="46"/>
      <c r="R84" s="46"/>
      <c r="S84" s="46"/>
      <c r="T84" s="46"/>
      <c r="U84" s="46"/>
      <c r="V84" s="46"/>
    </row>
    <row r="85">
      <c r="A85" s="43" t="s">
        <v>88</v>
      </c>
      <c r="B85" s="48" t="s">
        <v>522</v>
      </c>
      <c r="C85" s="45" t="s">
        <v>35</v>
      </c>
      <c r="D85" s="45" t="s">
        <v>58</v>
      </c>
      <c r="E85" s="45" t="s">
        <v>58</v>
      </c>
      <c r="F85" s="45" t="s">
        <v>58</v>
      </c>
      <c r="G85" s="45" t="s">
        <v>58</v>
      </c>
      <c r="H85" s="45" t="s">
        <v>58</v>
      </c>
      <c r="I85" s="45" t="s">
        <v>58</v>
      </c>
      <c r="J85" s="45"/>
      <c r="K85" s="45">
        <f>COUNTIF(C$27:I$27,"F")</f>
        <v>1</v>
      </c>
      <c r="L85" s="45"/>
      <c r="M85" s="45"/>
      <c r="N85" s="49" t="s">
        <v>72</v>
      </c>
      <c r="O85" s="45"/>
      <c r="P85" s="45">
        <f>K101</f>
        <v>24</v>
      </c>
      <c r="Q85" s="46"/>
      <c r="R85" s="46"/>
      <c r="S85" s="46"/>
      <c r="T85" s="46"/>
      <c r="U85" s="46"/>
      <c r="V85" s="46"/>
    </row>
    <row r="86">
      <c r="A86" s="43" t="s">
        <v>90</v>
      </c>
      <c r="B86" s="48" t="s">
        <v>523</v>
      </c>
      <c r="C86" s="45" t="s">
        <v>35</v>
      </c>
      <c r="D86" s="45" t="s">
        <v>58</v>
      </c>
      <c r="E86" s="45" t="s">
        <v>58</v>
      </c>
      <c r="F86" s="45" t="s">
        <v>35</v>
      </c>
      <c r="G86" s="45" t="s">
        <v>58</v>
      </c>
      <c r="H86" s="45" t="s">
        <v>58</v>
      </c>
      <c r="I86" s="45" t="s">
        <v>58</v>
      </c>
      <c r="J86" s="45"/>
      <c r="K86" s="45">
        <f>COUNTIF(C$28:I$28,"F")</f>
        <v>1</v>
      </c>
      <c r="L86" s="45"/>
      <c r="M86" s="45"/>
      <c r="N86" s="69" t="s">
        <v>74</v>
      </c>
      <c r="O86" s="91"/>
      <c r="P86" s="92">
        <v>0.7983</v>
      </c>
      <c r="Q86" s="46"/>
      <c r="R86" s="46"/>
      <c r="S86" s="46"/>
      <c r="T86" s="46"/>
      <c r="U86" s="46"/>
      <c r="V86" s="46"/>
    </row>
    <row r="87">
      <c r="A87" s="43"/>
      <c r="B87" s="48" t="s">
        <v>524</v>
      </c>
      <c r="C87" s="45" t="s">
        <v>35</v>
      </c>
      <c r="D87" s="45" t="s">
        <v>58</v>
      </c>
      <c r="E87" s="45" t="s">
        <v>58</v>
      </c>
      <c r="F87" s="45" t="s">
        <v>58</v>
      </c>
      <c r="G87" s="45" t="s">
        <v>58</v>
      </c>
      <c r="H87" s="45" t="s">
        <v>58</v>
      </c>
      <c r="I87" s="45" t="s">
        <v>58</v>
      </c>
      <c r="J87" s="45"/>
      <c r="K87" s="45"/>
      <c r="L87" s="45"/>
      <c r="M87" s="45"/>
      <c r="N87" s="45"/>
      <c r="O87" s="45"/>
      <c r="P87" s="61"/>
      <c r="Q87" s="46"/>
      <c r="R87" s="46"/>
      <c r="S87" s="46"/>
      <c r="T87" s="46"/>
      <c r="U87" s="46"/>
      <c r="V87" s="46"/>
    </row>
    <row r="88">
      <c r="A88" s="43"/>
      <c r="B88" s="48" t="s">
        <v>525</v>
      </c>
      <c r="C88" s="45" t="s">
        <v>35</v>
      </c>
      <c r="D88" s="45" t="s">
        <v>58</v>
      </c>
      <c r="E88" s="45" t="s">
        <v>58</v>
      </c>
      <c r="F88" s="45" t="s">
        <v>58</v>
      </c>
      <c r="G88" s="45" t="s">
        <v>58</v>
      </c>
      <c r="H88" s="45" t="s">
        <v>58</v>
      </c>
      <c r="I88" s="45" t="s">
        <v>58</v>
      </c>
      <c r="J88" s="45"/>
      <c r="K88" s="45"/>
      <c r="L88" s="45"/>
      <c r="M88" s="45"/>
      <c r="N88" s="45"/>
      <c r="O88" s="45"/>
      <c r="P88" s="96"/>
      <c r="Q88" s="46"/>
      <c r="R88" s="46"/>
      <c r="S88" s="46"/>
      <c r="T88" s="46"/>
      <c r="U88" s="46"/>
      <c r="V88" s="46"/>
    </row>
    <row r="89">
      <c r="A89" s="43"/>
      <c r="B89" s="48" t="s">
        <v>526</v>
      </c>
      <c r="C89" s="45" t="s">
        <v>35</v>
      </c>
      <c r="D89" s="45" t="s">
        <v>58</v>
      </c>
      <c r="E89" s="45" t="s">
        <v>58</v>
      </c>
      <c r="F89" s="45" t="s">
        <v>35</v>
      </c>
      <c r="G89" s="45" t="s">
        <v>58</v>
      </c>
      <c r="H89" s="45" t="s">
        <v>58</v>
      </c>
      <c r="I89" s="45" t="s">
        <v>58</v>
      </c>
      <c r="J89" s="45"/>
      <c r="K89" s="45"/>
      <c r="L89" s="45"/>
      <c r="M89" s="45"/>
      <c r="N89" s="45"/>
      <c r="O89" s="45"/>
      <c r="P89" s="96"/>
      <c r="Q89" s="46"/>
      <c r="R89" s="46"/>
      <c r="S89" s="46"/>
      <c r="T89" s="46"/>
      <c r="U89" s="46"/>
      <c r="V89" s="46"/>
    </row>
    <row r="90">
      <c r="A90" s="43"/>
      <c r="B90" s="48" t="s">
        <v>527</v>
      </c>
      <c r="C90" s="45" t="s">
        <v>35</v>
      </c>
      <c r="D90" s="45" t="s">
        <v>58</v>
      </c>
      <c r="E90" s="45" t="s">
        <v>35</v>
      </c>
      <c r="F90" s="45" t="s">
        <v>35</v>
      </c>
      <c r="G90" s="45" t="s">
        <v>58</v>
      </c>
      <c r="H90" s="45" t="s">
        <v>58</v>
      </c>
      <c r="I90" s="45" t="s">
        <v>58</v>
      </c>
      <c r="J90" s="45"/>
      <c r="K90" s="45"/>
      <c r="L90" s="45"/>
      <c r="M90" s="45"/>
      <c r="N90" s="45"/>
      <c r="O90" s="45"/>
      <c r="P90" s="96"/>
      <c r="Q90" s="46"/>
      <c r="R90" s="46"/>
      <c r="S90" s="46"/>
      <c r="T90" s="46"/>
      <c r="U90" s="46"/>
      <c r="V90" s="46"/>
    </row>
    <row r="91">
      <c r="A91" s="43"/>
      <c r="B91" s="48" t="s">
        <v>528</v>
      </c>
      <c r="C91" s="45" t="s">
        <v>35</v>
      </c>
      <c r="D91" s="45" t="s">
        <v>58</v>
      </c>
      <c r="E91" s="45" t="s">
        <v>58</v>
      </c>
      <c r="F91" s="45" t="s">
        <v>35</v>
      </c>
      <c r="G91" s="45" t="s">
        <v>58</v>
      </c>
      <c r="H91" s="45" t="s">
        <v>58</v>
      </c>
      <c r="I91" s="45" t="s">
        <v>58</v>
      </c>
      <c r="J91" s="45"/>
      <c r="K91" s="45"/>
      <c r="L91" s="45"/>
      <c r="M91" s="45"/>
      <c r="N91" s="45"/>
      <c r="O91" s="45"/>
      <c r="P91" s="96"/>
      <c r="Q91" s="46"/>
      <c r="R91" s="46"/>
      <c r="S91" s="46"/>
      <c r="T91" s="46"/>
      <c r="U91" s="46"/>
      <c r="V91" s="46"/>
    </row>
    <row r="92">
      <c r="A92" s="43"/>
      <c r="B92" s="48" t="s">
        <v>529</v>
      </c>
      <c r="C92" s="45" t="s">
        <v>35</v>
      </c>
      <c r="D92" s="45" t="s">
        <v>58</v>
      </c>
      <c r="E92" s="45" t="s">
        <v>58</v>
      </c>
      <c r="F92" s="45" t="s">
        <v>58</v>
      </c>
      <c r="G92" s="45" t="s">
        <v>58</v>
      </c>
      <c r="H92" s="45" t="s">
        <v>58</v>
      </c>
      <c r="I92" s="45" t="s">
        <v>58</v>
      </c>
      <c r="J92" s="45"/>
      <c r="K92" s="45"/>
      <c r="L92" s="45"/>
      <c r="M92" s="45"/>
      <c r="N92" s="45"/>
      <c r="O92" s="45"/>
      <c r="P92" s="96"/>
      <c r="Q92" s="46"/>
      <c r="R92" s="46"/>
      <c r="S92" s="46"/>
      <c r="T92" s="46"/>
      <c r="U92" s="46"/>
      <c r="V92" s="46"/>
    </row>
    <row r="93">
      <c r="A93" s="43"/>
      <c r="B93" s="48" t="s">
        <v>530</v>
      </c>
      <c r="C93" s="45" t="s">
        <v>35</v>
      </c>
      <c r="D93" s="45" t="s">
        <v>58</v>
      </c>
      <c r="E93" s="45" t="s">
        <v>58</v>
      </c>
      <c r="F93" s="45" t="s">
        <v>58</v>
      </c>
      <c r="G93" s="45" t="s">
        <v>58</v>
      </c>
      <c r="H93" s="45" t="s">
        <v>58</v>
      </c>
      <c r="I93" s="45" t="s">
        <v>58</v>
      </c>
      <c r="J93" s="45"/>
      <c r="K93" s="45"/>
      <c r="L93" s="45"/>
      <c r="M93" s="45"/>
      <c r="N93" s="45"/>
      <c r="O93" s="45"/>
      <c r="P93" s="96"/>
      <c r="Q93" s="46"/>
      <c r="R93" s="46"/>
      <c r="S93" s="46"/>
      <c r="T93" s="46"/>
      <c r="U93" s="46"/>
      <c r="V93" s="46"/>
    </row>
    <row r="94">
      <c r="A94" s="43"/>
      <c r="B94" s="48" t="s">
        <v>531</v>
      </c>
      <c r="C94" s="45" t="s">
        <v>35</v>
      </c>
      <c r="D94" s="45" t="s">
        <v>58</v>
      </c>
      <c r="E94" s="45" t="s">
        <v>58</v>
      </c>
      <c r="F94" s="45" t="s">
        <v>58</v>
      </c>
      <c r="G94" s="45" t="s">
        <v>58</v>
      </c>
      <c r="H94" s="45" t="s">
        <v>58</v>
      </c>
      <c r="I94" s="45" t="s">
        <v>58</v>
      </c>
      <c r="J94" s="45"/>
      <c r="K94" s="45"/>
      <c r="L94" s="45"/>
      <c r="M94" s="45"/>
      <c r="N94" s="45"/>
      <c r="O94" s="45"/>
      <c r="P94" s="96"/>
      <c r="Q94" s="46"/>
      <c r="R94" s="46"/>
      <c r="S94" s="46"/>
      <c r="T94" s="46"/>
      <c r="U94" s="46"/>
      <c r="V94" s="46"/>
    </row>
    <row r="95">
      <c r="A95" s="43"/>
      <c r="B95" s="48" t="s">
        <v>532</v>
      </c>
      <c r="C95" s="45" t="s">
        <v>35</v>
      </c>
      <c r="D95" s="45" t="s">
        <v>58</v>
      </c>
      <c r="E95" s="45" t="s">
        <v>58</v>
      </c>
      <c r="F95" s="45" t="s">
        <v>58</v>
      </c>
      <c r="G95" s="45" t="s">
        <v>58</v>
      </c>
      <c r="H95" s="45" t="s">
        <v>58</v>
      </c>
      <c r="I95" s="45" t="s">
        <v>58</v>
      </c>
      <c r="J95" s="45"/>
      <c r="K95" s="45"/>
      <c r="L95" s="45"/>
      <c r="M95" s="45"/>
      <c r="N95" s="45"/>
      <c r="O95" s="45"/>
      <c r="P95" s="96"/>
      <c r="Q95" s="46"/>
      <c r="R95" s="46"/>
      <c r="S95" s="46"/>
      <c r="T95" s="46"/>
      <c r="U95" s="46"/>
      <c r="V95" s="46"/>
    </row>
    <row r="96">
      <c r="A96" s="43"/>
      <c r="B96" s="48" t="s">
        <v>533</v>
      </c>
      <c r="C96" s="45" t="s">
        <v>35</v>
      </c>
      <c r="D96" s="45" t="s">
        <v>58</v>
      </c>
      <c r="E96" s="45" t="s">
        <v>58</v>
      </c>
      <c r="F96" s="45" t="s">
        <v>58</v>
      </c>
      <c r="G96" s="45" t="s">
        <v>58</v>
      </c>
      <c r="H96" s="45" t="s">
        <v>58</v>
      </c>
      <c r="I96" s="45" t="s">
        <v>58</v>
      </c>
      <c r="J96" s="45"/>
      <c r="K96" s="45"/>
      <c r="L96" s="45"/>
      <c r="M96" s="45"/>
      <c r="N96" s="45"/>
      <c r="O96" s="45"/>
      <c r="P96" s="96"/>
      <c r="Q96" s="46"/>
      <c r="R96" s="46"/>
      <c r="S96" s="46"/>
      <c r="T96" s="46"/>
      <c r="U96" s="46"/>
      <c r="V96" s="46"/>
    </row>
    <row r="97">
      <c r="A97" s="43"/>
      <c r="B97" s="48" t="s">
        <v>534</v>
      </c>
      <c r="C97" s="45" t="s">
        <v>35</v>
      </c>
      <c r="D97" s="45" t="s">
        <v>58</v>
      </c>
      <c r="E97" s="45" t="s">
        <v>58</v>
      </c>
      <c r="F97" s="45" t="s">
        <v>58</v>
      </c>
      <c r="G97" s="45" t="s">
        <v>58</v>
      </c>
      <c r="H97" s="45" t="s">
        <v>58</v>
      </c>
      <c r="I97" s="45" t="s">
        <v>58</v>
      </c>
      <c r="J97" s="45"/>
      <c r="K97" s="45"/>
      <c r="L97" s="45"/>
      <c r="M97" s="45"/>
      <c r="N97" s="45"/>
      <c r="O97" s="45"/>
      <c r="P97" s="96"/>
      <c r="Q97" s="46"/>
      <c r="R97" s="46"/>
      <c r="S97" s="46"/>
      <c r="T97" s="46"/>
      <c r="U97" s="46"/>
      <c r="V97" s="46"/>
    </row>
    <row r="98">
      <c r="A98" s="43"/>
      <c r="B98" s="48" t="s">
        <v>535</v>
      </c>
      <c r="C98" s="45" t="s">
        <v>35</v>
      </c>
      <c r="D98" s="45" t="s">
        <v>58</v>
      </c>
      <c r="E98" s="45" t="s">
        <v>58</v>
      </c>
      <c r="F98" s="45" t="s">
        <v>58</v>
      </c>
      <c r="G98" s="45" t="s">
        <v>58</v>
      </c>
      <c r="H98" s="45" t="s">
        <v>58</v>
      </c>
      <c r="I98" s="45" t="s">
        <v>58</v>
      </c>
      <c r="J98" s="45"/>
      <c r="K98" s="45"/>
      <c r="L98" s="45"/>
      <c r="M98" s="45"/>
      <c r="N98" s="45"/>
      <c r="O98" s="45"/>
      <c r="P98" s="96"/>
      <c r="Q98" s="46"/>
      <c r="R98" s="46"/>
      <c r="S98" s="46"/>
      <c r="T98" s="46"/>
      <c r="U98" s="46"/>
      <c r="V98" s="46"/>
    </row>
    <row r="99">
      <c r="A99" s="43"/>
      <c r="B99" s="48" t="s">
        <v>536</v>
      </c>
      <c r="C99" s="45" t="s">
        <v>35</v>
      </c>
      <c r="D99" s="45" t="s">
        <v>58</v>
      </c>
      <c r="E99" s="45" t="s">
        <v>58</v>
      </c>
      <c r="F99" s="45" t="s">
        <v>58</v>
      </c>
      <c r="G99" s="45" t="s">
        <v>58</v>
      </c>
      <c r="H99" s="45" t="s">
        <v>58</v>
      </c>
      <c r="I99" s="45" t="s">
        <v>58</v>
      </c>
      <c r="J99" s="45"/>
      <c r="K99" s="45"/>
      <c r="L99" s="45"/>
      <c r="M99" s="45"/>
      <c r="N99" s="45"/>
      <c r="O99" s="45"/>
      <c r="P99" s="96"/>
      <c r="Q99" s="46"/>
      <c r="R99" s="46"/>
      <c r="S99" s="46"/>
      <c r="T99" s="46"/>
      <c r="U99" s="46"/>
      <c r="V99" s="46"/>
    </row>
    <row r="100">
      <c r="A100" s="43"/>
      <c r="B100" s="48" t="s">
        <v>537</v>
      </c>
      <c r="C100" s="45" t="s">
        <v>35</v>
      </c>
      <c r="D100" s="45" t="s">
        <v>58</v>
      </c>
      <c r="E100" s="45" t="s">
        <v>58</v>
      </c>
      <c r="F100" s="45" t="s">
        <v>35</v>
      </c>
      <c r="G100" s="45" t="s">
        <v>58</v>
      </c>
      <c r="H100" s="45" t="s">
        <v>58</v>
      </c>
      <c r="I100" s="45" t="s">
        <v>58</v>
      </c>
      <c r="J100" s="45"/>
      <c r="K100" s="45"/>
      <c r="L100" s="45"/>
      <c r="M100" s="45"/>
      <c r="N100" s="45"/>
      <c r="O100" s="45"/>
      <c r="P100" s="96"/>
      <c r="Q100" s="46"/>
      <c r="R100" s="46"/>
      <c r="S100" s="46"/>
      <c r="T100" s="46"/>
      <c r="U100" s="46"/>
      <c r="V100" s="46"/>
    </row>
    <row r="101">
      <c r="A101" s="43" t="s">
        <v>104</v>
      </c>
      <c r="B101" s="52" t="s">
        <v>81</v>
      </c>
      <c r="C101" s="53">
        <f>COUNTIF(C$84:E$100,"F")</f>
        <v>18</v>
      </c>
      <c r="F101" s="53">
        <f>COUNTIF(F$84:G$100,"F")</f>
        <v>6</v>
      </c>
      <c r="H101" s="53">
        <f>COUNTIF(H$84:I$100,"F")</f>
        <v>0</v>
      </c>
      <c r="J101" s="45" t="s">
        <v>52</v>
      </c>
      <c r="K101" s="45">
        <f>COUNTIF(C$84:I$100,"F")</f>
        <v>24</v>
      </c>
      <c r="L101" s="54"/>
      <c r="M101" s="45"/>
      <c r="N101" s="45"/>
      <c r="O101" s="45"/>
      <c r="P101" s="45"/>
      <c r="Q101" s="46"/>
      <c r="R101" s="46"/>
      <c r="S101" s="46"/>
      <c r="T101" s="46"/>
      <c r="U101" s="46"/>
      <c r="V101" s="46"/>
    </row>
    <row r="102" ht="12.75" customHeight="1">
      <c r="A102" s="43" t="s">
        <v>105</v>
      </c>
      <c r="B102" s="52" t="s">
        <v>82</v>
      </c>
      <c r="C102" s="53">
        <f>ROUND(C101/K101, 2)</f>
        <v>0.75</v>
      </c>
      <c r="F102" s="53">
        <f>ROUND(F101/K101, 2)</f>
        <v>0.25</v>
      </c>
      <c r="H102" s="53">
        <f>ROUND(H101/K101, 2)</f>
        <v>0</v>
      </c>
      <c r="J102" s="45"/>
      <c r="K102" s="45"/>
      <c r="L102" s="45"/>
      <c r="M102" s="45"/>
      <c r="N102" s="45"/>
      <c r="O102" s="45"/>
      <c r="P102" s="45"/>
      <c r="Q102" s="46"/>
      <c r="R102" s="46"/>
      <c r="S102" s="46"/>
      <c r="T102" s="46"/>
      <c r="U102" s="46"/>
      <c r="V102" s="46"/>
    </row>
    <row r="103">
      <c r="A103" s="43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45"/>
      <c r="N103" s="45"/>
      <c r="O103" s="45"/>
      <c r="P103" s="45"/>
      <c r="Q103" s="46"/>
      <c r="R103" s="46"/>
      <c r="S103" s="46"/>
      <c r="T103" s="46"/>
      <c r="U103" s="46"/>
      <c r="V103" s="46"/>
    </row>
    <row r="104">
      <c r="A104" s="80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45"/>
      <c r="N104" s="45"/>
      <c r="O104" s="45"/>
      <c r="P104" s="45"/>
      <c r="Q104" s="46"/>
      <c r="R104" s="46"/>
      <c r="S104" s="46"/>
      <c r="T104" s="46"/>
      <c r="U104" s="46"/>
      <c r="V104" s="46"/>
      <c r="W104" s="80"/>
      <c r="X104" s="80"/>
      <c r="Y104" s="80"/>
      <c r="Z104" s="80"/>
      <c r="AA104" s="80"/>
      <c r="AB104" s="80"/>
    </row>
    <row r="105"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45"/>
      <c r="N105" s="46"/>
      <c r="O105" s="46"/>
      <c r="P105" s="46"/>
      <c r="Q105" s="46"/>
      <c r="R105" s="46"/>
      <c r="S105" s="46"/>
      <c r="T105" s="46"/>
      <c r="U105" s="46"/>
      <c r="V105" s="46"/>
    </row>
    <row r="106"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45"/>
      <c r="N106" s="46"/>
      <c r="O106" s="46"/>
      <c r="P106" s="46"/>
      <c r="Q106" s="46"/>
      <c r="R106" s="46"/>
      <c r="S106" s="46"/>
      <c r="T106" s="46"/>
      <c r="U106" s="46"/>
      <c r="V106" s="46"/>
    </row>
    <row r="107">
      <c r="B107" s="97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45"/>
      <c r="N107" s="46"/>
      <c r="O107" s="46"/>
      <c r="P107" s="46"/>
      <c r="Q107" s="46"/>
      <c r="R107" s="46"/>
      <c r="S107" s="46"/>
      <c r="T107" s="46"/>
      <c r="U107" s="46"/>
      <c r="V107" s="46"/>
    </row>
    <row r="108">
      <c r="B108" s="44" t="s">
        <v>137</v>
      </c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45"/>
      <c r="N108" s="46"/>
      <c r="O108" s="46"/>
      <c r="P108" s="46"/>
      <c r="Q108" s="46"/>
      <c r="R108" s="46"/>
      <c r="S108" s="46"/>
      <c r="T108" s="46"/>
      <c r="U108" s="46"/>
      <c r="V108" s="46"/>
    </row>
    <row r="109">
      <c r="A109" s="43" t="s">
        <v>86</v>
      </c>
      <c r="B109" s="48" t="s">
        <v>538</v>
      </c>
      <c r="C109" s="45" t="s">
        <v>35</v>
      </c>
      <c r="D109" s="45" t="s">
        <v>58</v>
      </c>
      <c r="E109" s="45" t="s">
        <v>58</v>
      </c>
      <c r="F109" s="45" t="s">
        <v>58</v>
      </c>
      <c r="G109" s="45" t="s">
        <v>58</v>
      </c>
      <c r="H109" s="45" t="s">
        <v>58</v>
      </c>
      <c r="I109" s="45" t="s">
        <v>58</v>
      </c>
      <c r="J109" s="45"/>
      <c r="K109" s="47">
        <f>COUNTIF(C$26:I$26,"F")</f>
        <v>2</v>
      </c>
      <c r="L109" s="45"/>
      <c r="M109" s="45"/>
      <c r="N109" s="49" t="s">
        <v>69</v>
      </c>
      <c r="O109" s="45"/>
      <c r="P109" s="45">
        <v>154.0</v>
      </c>
      <c r="Q109" s="46"/>
      <c r="R109" s="46"/>
      <c r="S109" s="46"/>
      <c r="T109" s="46"/>
      <c r="U109" s="46"/>
      <c r="V109" s="46"/>
    </row>
    <row r="110">
      <c r="A110" s="43" t="s">
        <v>88</v>
      </c>
      <c r="B110" s="48" t="s">
        <v>539</v>
      </c>
      <c r="C110" s="45" t="s">
        <v>35</v>
      </c>
      <c r="D110" s="45" t="s">
        <v>58</v>
      </c>
      <c r="E110" s="45" t="s">
        <v>58</v>
      </c>
      <c r="F110" s="45" t="s">
        <v>58</v>
      </c>
      <c r="G110" s="45" t="s">
        <v>58</v>
      </c>
      <c r="H110" s="45" t="s">
        <v>58</v>
      </c>
      <c r="I110" s="45" t="s">
        <v>58</v>
      </c>
      <c r="J110" s="45"/>
      <c r="K110" s="45">
        <f>COUNTIF(C$27:I$27,"F")</f>
        <v>1</v>
      </c>
      <c r="L110" s="45"/>
      <c r="M110" s="45"/>
      <c r="N110" s="49" t="s">
        <v>72</v>
      </c>
      <c r="O110" s="45"/>
      <c r="P110" s="45">
        <f>K131</f>
        <v>29</v>
      </c>
      <c r="Q110" s="46"/>
      <c r="R110" s="46"/>
      <c r="S110" s="46"/>
      <c r="T110" s="46"/>
      <c r="U110" s="46"/>
      <c r="V110" s="46"/>
    </row>
    <row r="111">
      <c r="A111" s="43" t="s">
        <v>90</v>
      </c>
      <c r="B111" s="48" t="s">
        <v>540</v>
      </c>
      <c r="C111" s="45" t="s">
        <v>35</v>
      </c>
      <c r="D111" s="45" t="s">
        <v>58</v>
      </c>
      <c r="E111" s="45" t="s">
        <v>58</v>
      </c>
      <c r="F111" s="45" t="s">
        <v>58</v>
      </c>
      <c r="G111" s="45" t="s">
        <v>58</v>
      </c>
      <c r="H111" s="45" t="s">
        <v>58</v>
      </c>
      <c r="I111" s="45" t="s">
        <v>58</v>
      </c>
      <c r="J111" s="45"/>
      <c r="K111" s="45">
        <f>COUNTIF(C$28:I$28,"F")</f>
        <v>1</v>
      </c>
      <c r="L111" s="45"/>
      <c r="M111" s="45"/>
      <c r="N111" s="69" t="s">
        <v>74</v>
      </c>
      <c r="O111" s="91"/>
      <c r="P111" s="92">
        <v>0.8117</v>
      </c>
      <c r="Q111" s="45"/>
      <c r="R111" s="46"/>
      <c r="S111" s="46"/>
      <c r="T111" s="46"/>
      <c r="U111" s="46"/>
      <c r="V111" s="46"/>
    </row>
    <row r="112">
      <c r="A112" s="43"/>
      <c r="B112" s="48" t="s">
        <v>541</v>
      </c>
      <c r="C112" s="45" t="s">
        <v>35</v>
      </c>
      <c r="D112" s="45" t="s">
        <v>58</v>
      </c>
      <c r="E112" s="45" t="s">
        <v>58</v>
      </c>
      <c r="F112" s="45" t="s">
        <v>35</v>
      </c>
      <c r="G112" s="45" t="s">
        <v>58</v>
      </c>
      <c r="H112" s="45" t="s">
        <v>58</v>
      </c>
      <c r="I112" s="45" t="s">
        <v>58</v>
      </c>
      <c r="J112" s="45"/>
      <c r="K112" s="45"/>
      <c r="L112" s="45"/>
      <c r="M112" s="45"/>
      <c r="N112" s="45"/>
      <c r="O112" s="45"/>
      <c r="P112" s="61"/>
      <c r="Q112" s="103"/>
      <c r="R112" s="46"/>
      <c r="S112" s="46"/>
      <c r="T112" s="46"/>
      <c r="U112" s="46"/>
      <c r="V112" s="46"/>
    </row>
    <row r="113">
      <c r="A113" s="43"/>
      <c r="B113" s="48" t="s">
        <v>542</v>
      </c>
      <c r="C113" s="45" t="s">
        <v>35</v>
      </c>
      <c r="D113" s="45" t="s">
        <v>58</v>
      </c>
      <c r="E113" s="45" t="s">
        <v>58</v>
      </c>
      <c r="F113" s="45" t="s">
        <v>58</v>
      </c>
      <c r="G113" s="45" t="s">
        <v>58</v>
      </c>
      <c r="H113" s="45" t="s">
        <v>58</v>
      </c>
      <c r="I113" s="45" t="s">
        <v>58</v>
      </c>
      <c r="J113" s="45"/>
      <c r="K113" s="45"/>
      <c r="L113" s="45"/>
      <c r="M113" s="45"/>
      <c r="N113" s="45"/>
      <c r="O113" s="45"/>
      <c r="P113" s="96"/>
      <c r="Q113" s="46"/>
      <c r="R113" s="46"/>
      <c r="S113" s="46"/>
      <c r="T113" s="46"/>
      <c r="U113" s="46"/>
      <c r="V113" s="46"/>
    </row>
    <row r="114">
      <c r="A114" s="43"/>
      <c r="B114" s="48" t="s">
        <v>543</v>
      </c>
      <c r="C114" s="45" t="s">
        <v>35</v>
      </c>
      <c r="D114" s="45" t="s">
        <v>58</v>
      </c>
      <c r="E114" s="45" t="s">
        <v>58</v>
      </c>
      <c r="F114" s="45" t="s">
        <v>58</v>
      </c>
      <c r="G114" s="45" t="s">
        <v>58</v>
      </c>
      <c r="H114" s="45" t="s">
        <v>58</v>
      </c>
      <c r="I114" s="45" t="s">
        <v>58</v>
      </c>
      <c r="J114" s="45"/>
      <c r="K114" s="45"/>
      <c r="L114" s="45"/>
      <c r="M114" s="45"/>
      <c r="N114" s="45"/>
      <c r="O114" s="45"/>
      <c r="P114" s="96"/>
      <c r="Q114" s="46"/>
      <c r="R114" s="46"/>
      <c r="S114" s="46"/>
      <c r="T114" s="46"/>
      <c r="U114" s="46"/>
      <c r="V114" s="46"/>
    </row>
    <row r="115">
      <c r="A115" s="43"/>
      <c r="B115" s="48" t="s">
        <v>544</v>
      </c>
      <c r="C115" s="45" t="s">
        <v>35</v>
      </c>
      <c r="D115" s="45" t="s">
        <v>58</v>
      </c>
      <c r="E115" s="45" t="s">
        <v>58</v>
      </c>
      <c r="F115" s="45" t="s">
        <v>35</v>
      </c>
      <c r="G115" s="45" t="s">
        <v>58</v>
      </c>
      <c r="H115" s="45" t="s">
        <v>58</v>
      </c>
      <c r="I115" s="45" t="s">
        <v>58</v>
      </c>
      <c r="J115" s="45"/>
      <c r="K115" s="45"/>
      <c r="L115" s="45"/>
      <c r="M115" s="45"/>
      <c r="N115" s="45"/>
      <c r="O115" s="45"/>
      <c r="P115" s="96"/>
      <c r="Q115" s="46"/>
      <c r="R115" s="46"/>
      <c r="S115" s="46"/>
      <c r="T115" s="46"/>
      <c r="U115" s="46"/>
      <c r="V115" s="46"/>
    </row>
    <row r="116">
      <c r="A116" s="43"/>
      <c r="B116" s="48" t="s">
        <v>545</v>
      </c>
      <c r="C116" s="45" t="s">
        <v>35</v>
      </c>
      <c r="D116" s="45" t="s">
        <v>58</v>
      </c>
      <c r="E116" s="45" t="s">
        <v>58</v>
      </c>
      <c r="F116" s="45" t="s">
        <v>58</v>
      </c>
      <c r="G116" s="45" t="s">
        <v>58</v>
      </c>
      <c r="H116" s="45" t="s">
        <v>58</v>
      </c>
      <c r="I116" s="45" t="s">
        <v>58</v>
      </c>
      <c r="J116" s="45"/>
      <c r="K116" s="45"/>
      <c r="L116" s="45"/>
      <c r="M116" s="45"/>
      <c r="N116" s="45"/>
      <c r="O116" s="45"/>
      <c r="P116" s="96"/>
      <c r="Q116" s="46"/>
      <c r="R116" s="46"/>
      <c r="S116" s="46"/>
      <c r="T116" s="46"/>
      <c r="U116" s="46"/>
      <c r="V116" s="46"/>
    </row>
    <row r="117">
      <c r="A117" s="43"/>
      <c r="B117" s="48" t="s">
        <v>546</v>
      </c>
      <c r="C117" s="45" t="s">
        <v>35</v>
      </c>
      <c r="D117" s="45" t="s">
        <v>58</v>
      </c>
      <c r="E117" s="45" t="s">
        <v>58</v>
      </c>
      <c r="F117" s="45" t="s">
        <v>58</v>
      </c>
      <c r="G117" s="45" t="s">
        <v>58</v>
      </c>
      <c r="H117" s="45" t="s">
        <v>58</v>
      </c>
      <c r="I117" s="45" t="s">
        <v>58</v>
      </c>
      <c r="J117" s="45"/>
      <c r="K117" s="45"/>
      <c r="L117" s="45"/>
      <c r="M117" s="45"/>
      <c r="N117" s="45"/>
      <c r="O117" s="45"/>
      <c r="P117" s="96"/>
      <c r="Q117" s="46"/>
      <c r="R117" s="46"/>
      <c r="S117" s="46"/>
      <c r="T117" s="46"/>
      <c r="U117" s="46"/>
      <c r="V117" s="46"/>
    </row>
    <row r="118">
      <c r="A118" s="43"/>
      <c r="B118" s="48" t="s">
        <v>547</v>
      </c>
      <c r="C118" s="45" t="s">
        <v>35</v>
      </c>
      <c r="D118" s="45" t="s">
        <v>58</v>
      </c>
      <c r="E118" s="45" t="s">
        <v>58</v>
      </c>
      <c r="F118" s="45" t="s">
        <v>58</v>
      </c>
      <c r="G118" s="45" t="s">
        <v>58</v>
      </c>
      <c r="H118" s="45" t="s">
        <v>58</v>
      </c>
      <c r="I118" s="45" t="s">
        <v>58</v>
      </c>
      <c r="J118" s="45"/>
      <c r="K118" s="45"/>
      <c r="L118" s="45"/>
      <c r="M118" s="45"/>
      <c r="N118" s="45"/>
      <c r="O118" s="45"/>
      <c r="P118" s="96"/>
      <c r="Q118" s="46"/>
      <c r="R118" s="46"/>
      <c r="S118" s="46"/>
      <c r="T118" s="46"/>
      <c r="U118" s="46"/>
      <c r="V118" s="46"/>
    </row>
    <row r="119">
      <c r="A119" s="43"/>
      <c r="B119" s="48" t="s">
        <v>548</v>
      </c>
      <c r="C119" s="45" t="s">
        <v>35</v>
      </c>
      <c r="D119" s="45" t="s">
        <v>58</v>
      </c>
      <c r="E119" s="45" t="s">
        <v>58</v>
      </c>
      <c r="F119" s="45" t="s">
        <v>58</v>
      </c>
      <c r="G119" s="45" t="s">
        <v>58</v>
      </c>
      <c r="H119" s="45" t="s">
        <v>58</v>
      </c>
      <c r="I119" s="45" t="s">
        <v>58</v>
      </c>
      <c r="J119" s="45"/>
      <c r="K119" s="45"/>
      <c r="L119" s="45"/>
      <c r="M119" s="45"/>
      <c r="N119" s="45"/>
      <c r="O119" s="45"/>
      <c r="P119" s="96"/>
      <c r="Q119" s="46"/>
      <c r="R119" s="46"/>
      <c r="S119" s="46"/>
      <c r="T119" s="46"/>
      <c r="U119" s="46"/>
      <c r="V119" s="46"/>
    </row>
    <row r="120">
      <c r="A120" s="43"/>
      <c r="B120" s="48" t="s">
        <v>549</v>
      </c>
      <c r="C120" s="45" t="s">
        <v>35</v>
      </c>
      <c r="D120" s="45" t="s">
        <v>58</v>
      </c>
      <c r="E120" s="45" t="s">
        <v>58</v>
      </c>
      <c r="F120" s="45" t="s">
        <v>35</v>
      </c>
      <c r="G120" s="45" t="s">
        <v>58</v>
      </c>
      <c r="H120" s="45" t="s">
        <v>58</v>
      </c>
      <c r="I120" s="45" t="s">
        <v>58</v>
      </c>
      <c r="J120" s="45"/>
      <c r="K120" s="45"/>
      <c r="L120" s="45"/>
      <c r="M120" s="45"/>
      <c r="N120" s="45"/>
      <c r="O120" s="45"/>
      <c r="P120" s="96"/>
      <c r="Q120" s="46"/>
      <c r="R120" s="46"/>
      <c r="S120" s="46"/>
      <c r="T120" s="46"/>
      <c r="U120" s="46"/>
      <c r="V120" s="46"/>
    </row>
    <row r="121">
      <c r="A121" s="43"/>
      <c r="B121" s="48" t="s">
        <v>550</v>
      </c>
      <c r="C121" s="45" t="s">
        <v>35</v>
      </c>
      <c r="D121" s="45" t="s">
        <v>58</v>
      </c>
      <c r="E121" s="45" t="s">
        <v>58</v>
      </c>
      <c r="F121" s="45" t="s">
        <v>58</v>
      </c>
      <c r="G121" s="45" t="s">
        <v>58</v>
      </c>
      <c r="H121" s="45" t="s">
        <v>58</v>
      </c>
      <c r="I121" s="45" t="s">
        <v>58</v>
      </c>
      <c r="J121" s="45"/>
      <c r="K121" s="45"/>
      <c r="L121" s="45"/>
      <c r="M121" s="45"/>
      <c r="N121" s="45"/>
      <c r="O121" s="45"/>
      <c r="P121" s="96"/>
      <c r="Q121" s="46"/>
      <c r="R121" s="46"/>
      <c r="S121" s="46"/>
      <c r="T121" s="46"/>
      <c r="U121" s="46"/>
      <c r="V121" s="46"/>
    </row>
    <row r="122">
      <c r="A122" s="43"/>
      <c r="B122" s="48" t="s">
        <v>551</v>
      </c>
      <c r="C122" s="45" t="s">
        <v>35</v>
      </c>
      <c r="D122" s="45" t="s">
        <v>58</v>
      </c>
      <c r="E122" s="45" t="s">
        <v>58</v>
      </c>
      <c r="F122" s="45" t="s">
        <v>58</v>
      </c>
      <c r="G122" s="45" t="s">
        <v>58</v>
      </c>
      <c r="H122" s="45" t="s">
        <v>58</v>
      </c>
      <c r="I122" s="45" t="s">
        <v>58</v>
      </c>
      <c r="J122" s="45"/>
      <c r="K122" s="45"/>
      <c r="L122" s="45"/>
      <c r="M122" s="45"/>
      <c r="N122" s="45"/>
      <c r="O122" s="45"/>
      <c r="P122" s="96"/>
      <c r="Q122" s="46"/>
      <c r="R122" s="46"/>
      <c r="S122" s="46"/>
      <c r="T122" s="46"/>
      <c r="U122" s="46"/>
      <c r="V122" s="46"/>
    </row>
    <row r="123">
      <c r="A123" s="43"/>
      <c r="B123" s="48" t="s">
        <v>552</v>
      </c>
      <c r="C123" s="45" t="s">
        <v>35</v>
      </c>
      <c r="D123" s="45" t="s">
        <v>58</v>
      </c>
      <c r="E123" s="45" t="s">
        <v>58</v>
      </c>
      <c r="F123" s="45" t="s">
        <v>35</v>
      </c>
      <c r="G123" s="45" t="s">
        <v>58</v>
      </c>
      <c r="H123" s="45" t="s">
        <v>58</v>
      </c>
      <c r="I123" s="45" t="s">
        <v>58</v>
      </c>
      <c r="J123" s="45"/>
      <c r="K123" s="45"/>
      <c r="L123" s="45"/>
      <c r="M123" s="45"/>
      <c r="N123" s="45"/>
      <c r="O123" s="45"/>
      <c r="P123" s="96"/>
      <c r="Q123" s="46"/>
      <c r="R123" s="46"/>
      <c r="S123" s="46"/>
      <c r="T123" s="46"/>
      <c r="U123" s="46"/>
      <c r="V123" s="46"/>
    </row>
    <row r="124">
      <c r="A124" s="43"/>
      <c r="B124" s="48" t="s">
        <v>553</v>
      </c>
      <c r="C124" s="45" t="s">
        <v>35</v>
      </c>
      <c r="D124" s="45" t="s">
        <v>58</v>
      </c>
      <c r="E124" s="45" t="s">
        <v>58</v>
      </c>
      <c r="F124" s="45" t="s">
        <v>35</v>
      </c>
      <c r="G124" s="45" t="s">
        <v>58</v>
      </c>
      <c r="H124" s="45" t="s">
        <v>58</v>
      </c>
      <c r="I124" s="45" t="s">
        <v>58</v>
      </c>
      <c r="J124" s="45"/>
      <c r="K124" s="45"/>
      <c r="L124" s="45"/>
      <c r="M124" s="45"/>
      <c r="N124" s="45"/>
      <c r="O124" s="45"/>
      <c r="P124" s="96"/>
      <c r="Q124" s="46"/>
      <c r="R124" s="46"/>
      <c r="S124" s="46"/>
      <c r="T124" s="46"/>
      <c r="U124" s="46"/>
      <c r="V124" s="46"/>
    </row>
    <row r="125">
      <c r="A125" s="43"/>
      <c r="B125" s="48" t="s">
        <v>554</v>
      </c>
      <c r="C125" s="45" t="s">
        <v>35</v>
      </c>
      <c r="D125" s="45" t="s">
        <v>58</v>
      </c>
      <c r="E125" s="45" t="s">
        <v>58</v>
      </c>
      <c r="F125" s="45" t="s">
        <v>35</v>
      </c>
      <c r="G125" s="45" t="s">
        <v>58</v>
      </c>
      <c r="H125" s="45" t="s">
        <v>58</v>
      </c>
      <c r="I125" s="45" t="s">
        <v>58</v>
      </c>
      <c r="J125" s="45"/>
      <c r="K125" s="45"/>
      <c r="L125" s="45"/>
      <c r="M125" s="45"/>
      <c r="N125" s="45"/>
      <c r="O125" s="45"/>
      <c r="P125" s="96"/>
      <c r="Q125" s="46"/>
      <c r="R125" s="46"/>
      <c r="S125" s="46"/>
      <c r="T125" s="46"/>
      <c r="U125" s="46"/>
      <c r="V125" s="46"/>
    </row>
    <row r="126">
      <c r="A126" s="43"/>
      <c r="B126" s="48" t="s">
        <v>555</v>
      </c>
      <c r="C126" s="45" t="s">
        <v>35</v>
      </c>
      <c r="D126" s="45" t="s">
        <v>58</v>
      </c>
      <c r="E126" s="45" t="s">
        <v>58</v>
      </c>
      <c r="F126" s="45" t="s">
        <v>35</v>
      </c>
      <c r="G126" s="45" t="s">
        <v>58</v>
      </c>
      <c r="H126" s="45" t="s">
        <v>58</v>
      </c>
      <c r="I126" s="45" t="s">
        <v>58</v>
      </c>
      <c r="J126" s="45"/>
      <c r="K126" s="45"/>
      <c r="L126" s="45"/>
      <c r="M126" s="45"/>
      <c r="N126" s="45"/>
      <c r="O126" s="45"/>
      <c r="P126" s="96"/>
      <c r="Q126" s="46"/>
      <c r="R126" s="46"/>
      <c r="S126" s="46"/>
      <c r="T126" s="46"/>
      <c r="U126" s="46"/>
      <c r="V126" s="46"/>
    </row>
    <row r="127">
      <c r="A127" s="43"/>
      <c r="B127" s="48" t="s">
        <v>556</v>
      </c>
      <c r="C127" s="45" t="s">
        <v>35</v>
      </c>
      <c r="D127" s="45" t="s">
        <v>58</v>
      </c>
      <c r="E127" s="45" t="s">
        <v>58</v>
      </c>
      <c r="F127" s="45" t="s">
        <v>58</v>
      </c>
      <c r="G127" s="45" t="s">
        <v>58</v>
      </c>
      <c r="H127" s="45" t="s">
        <v>58</v>
      </c>
      <c r="I127" s="45" t="s">
        <v>58</v>
      </c>
      <c r="J127" s="45"/>
      <c r="K127" s="45"/>
      <c r="L127" s="45"/>
      <c r="M127" s="45"/>
      <c r="N127" s="45"/>
      <c r="O127" s="45"/>
      <c r="P127" s="96"/>
      <c r="Q127" s="46"/>
      <c r="R127" s="46"/>
      <c r="S127" s="46"/>
      <c r="T127" s="46"/>
      <c r="U127" s="46"/>
      <c r="V127" s="46"/>
    </row>
    <row r="128">
      <c r="A128" s="43"/>
      <c r="B128" s="48" t="s">
        <v>557</v>
      </c>
      <c r="C128" s="45" t="s">
        <v>35</v>
      </c>
      <c r="D128" s="45" t="s">
        <v>58</v>
      </c>
      <c r="E128" s="45" t="s">
        <v>58</v>
      </c>
      <c r="F128" s="45" t="s">
        <v>58</v>
      </c>
      <c r="G128" s="45" t="s">
        <v>58</v>
      </c>
      <c r="H128" s="45" t="s">
        <v>58</v>
      </c>
      <c r="I128" s="45" t="s">
        <v>58</v>
      </c>
      <c r="J128" s="45"/>
      <c r="K128" s="45"/>
      <c r="L128" s="45"/>
      <c r="M128" s="45"/>
      <c r="N128" s="45"/>
      <c r="O128" s="45"/>
      <c r="P128" s="96"/>
      <c r="Q128" s="46"/>
      <c r="R128" s="46"/>
      <c r="S128" s="46"/>
      <c r="T128" s="46"/>
      <c r="U128" s="46"/>
      <c r="V128" s="46"/>
    </row>
    <row r="129">
      <c r="A129" s="43"/>
      <c r="B129" s="48" t="s">
        <v>558</v>
      </c>
      <c r="C129" s="45" t="s">
        <v>35</v>
      </c>
      <c r="D129" s="45" t="s">
        <v>58</v>
      </c>
      <c r="E129" s="45" t="s">
        <v>58</v>
      </c>
      <c r="F129" s="45" t="s">
        <v>58</v>
      </c>
      <c r="G129" s="45" t="s">
        <v>58</v>
      </c>
      <c r="H129" s="45" t="s">
        <v>58</v>
      </c>
      <c r="I129" s="45" t="s">
        <v>58</v>
      </c>
      <c r="J129" s="45"/>
      <c r="K129" s="45"/>
      <c r="L129" s="45"/>
      <c r="M129" s="45"/>
      <c r="N129" s="45"/>
      <c r="O129" s="45"/>
      <c r="P129" s="96"/>
      <c r="Q129" s="46"/>
      <c r="R129" s="46"/>
      <c r="S129" s="46"/>
      <c r="T129" s="46"/>
      <c r="U129" s="46"/>
      <c r="V129" s="46"/>
    </row>
    <row r="130">
      <c r="A130" s="43"/>
      <c r="B130" s="48" t="s">
        <v>559</v>
      </c>
      <c r="C130" s="45" t="s">
        <v>35</v>
      </c>
      <c r="D130" s="45" t="s">
        <v>58</v>
      </c>
      <c r="E130" s="45" t="s">
        <v>58</v>
      </c>
      <c r="F130" s="45" t="s">
        <v>58</v>
      </c>
      <c r="G130" s="45" t="s">
        <v>58</v>
      </c>
      <c r="H130" s="45" t="s">
        <v>58</v>
      </c>
      <c r="I130" s="45" t="s">
        <v>58</v>
      </c>
      <c r="J130" s="45"/>
      <c r="K130" s="45"/>
      <c r="L130" s="45"/>
      <c r="M130" s="45"/>
      <c r="N130" s="45"/>
      <c r="O130" s="45"/>
      <c r="P130" s="96"/>
      <c r="Q130" s="46"/>
      <c r="R130" s="46"/>
      <c r="S130" s="46"/>
      <c r="T130" s="46"/>
      <c r="U130" s="46"/>
      <c r="V130" s="46"/>
    </row>
    <row r="131">
      <c r="A131" s="43" t="s">
        <v>104</v>
      </c>
      <c r="B131" s="52" t="s">
        <v>81</v>
      </c>
      <c r="C131" s="53">
        <f>COUNTIF(C$109:E$130,"F")</f>
        <v>22</v>
      </c>
      <c r="F131" s="53">
        <f>COUNTIF(F$109:G$130,"F")</f>
        <v>7</v>
      </c>
      <c r="H131" s="53">
        <f>COUNTIF(H$109:I$130,"F")</f>
        <v>0</v>
      </c>
      <c r="J131" s="45" t="s">
        <v>52</v>
      </c>
      <c r="K131" s="45">
        <f>COUNTIF(C$109:I$130,"F")</f>
        <v>29</v>
      </c>
      <c r="L131" s="54"/>
      <c r="M131" s="45"/>
      <c r="N131" s="45"/>
      <c r="O131" s="45"/>
      <c r="P131" s="45"/>
      <c r="Q131" s="46"/>
      <c r="R131" s="46"/>
      <c r="S131" s="46"/>
      <c r="T131" s="46"/>
      <c r="U131" s="46"/>
      <c r="V131" s="46"/>
    </row>
    <row r="132" ht="12.75" customHeight="1">
      <c r="A132" s="43" t="s">
        <v>105</v>
      </c>
      <c r="B132" s="52" t="s">
        <v>82</v>
      </c>
      <c r="C132" s="53">
        <f>ROUND(C131/K131, 2)</f>
        <v>0.76</v>
      </c>
      <c r="F132" s="53">
        <f>ROUND(F131/K131, 2)</f>
        <v>0.24</v>
      </c>
      <c r="H132" s="53">
        <f>ROUND(H131/K131, 2)</f>
        <v>0</v>
      </c>
      <c r="J132" s="45"/>
      <c r="K132" s="45"/>
      <c r="L132" s="45"/>
      <c r="M132" s="45"/>
      <c r="N132" s="45"/>
      <c r="O132" s="45"/>
      <c r="P132" s="45"/>
      <c r="Q132" s="46"/>
      <c r="R132" s="46"/>
      <c r="S132" s="46"/>
      <c r="T132" s="46"/>
      <c r="U132" s="46"/>
      <c r="V132" s="46"/>
    </row>
    <row r="133" ht="12.75" customHeight="1">
      <c r="N133" s="80"/>
    </row>
    <row r="134" ht="12.75" customHeight="1">
      <c r="N134" s="80"/>
    </row>
    <row r="135" ht="12.75" customHeight="1">
      <c r="N135" s="80"/>
    </row>
    <row r="136" ht="12.75" customHeight="1">
      <c r="N136" s="80"/>
    </row>
    <row r="137" ht="12.75" customHeight="1">
      <c r="N137" s="80"/>
    </row>
    <row r="138" ht="12.75" customHeight="1">
      <c r="N138" s="80"/>
    </row>
    <row r="139" ht="12.75" customHeight="1">
      <c r="N139" s="80"/>
    </row>
    <row r="140" ht="12.75" customHeight="1">
      <c r="N140" s="80"/>
    </row>
    <row r="141" ht="12.75" customHeight="1">
      <c r="N141" s="80"/>
    </row>
    <row r="142" ht="12.75" customHeight="1">
      <c r="N142" s="80"/>
    </row>
    <row r="143" ht="12.75" customHeight="1">
      <c r="N143" s="80"/>
    </row>
    <row r="144" ht="12.75" customHeight="1">
      <c r="N144" s="80"/>
    </row>
    <row r="145" ht="12.75" customHeight="1">
      <c r="N145" s="80"/>
    </row>
    <row r="146" ht="12.75" customHeight="1">
      <c r="N146" s="80"/>
    </row>
    <row r="147" ht="12.75" customHeight="1">
      <c r="N147" s="80"/>
    </row>
    <row r="148" ht="12.75" customHeight="1">
      <c r="N148" s="80"/>
    </row>
    <row r="149" ht="12.75" customHeight="1">
      <c r="N149" s="80"/>
    </row>
    <row r="150" ht="12.75" customHeight="1">
      <c r="N150" s="80"/>
    </row>
    <row r="151" ht="12.75" customHeight="1">
      <c r="N151" s="80"/>
    </row>
    <row r="152" ht="12.75" customHeight="1">
      <c r="N152" s="80"/>
    </row>
    <row r="153" ht="12.75" customHeight="1">
      <c r="N153" s="80"/>
    </row>
    <row r="154" ht="12.75" customHeight="1">
      <c r="N154" s="80"/>
    </row>
    <row r="155" ht="12.75" customHeight="1">
      <c r="N155" s="80"/>
    </row>
    <row r="156" ht="12.75" customHeight="1">
      <c r="N156" s="80"/>
    </row>
    <row r="157" ht="12.75" customHeight="1">
      <c r="N157" s="80"/>
    </row>
    <row r="158" ht="12.75" customHeight="1">
      <c r="N158" s="80"/>
    </row>
    <row r="159" ht="12.75" customHeight="1">
      <c r="N159" s="80"/>
    </row>
    <row r="160" ht="12.75" customHeight="1">
      <c r="N160" s="80"/>
    </row>
    <row r="161" ht="12.75" customHeight="1">
      <c r="N161" s="80"/>
    </row>
    <row r="162" ht="12.75" customHeight="1">
      <c r="N162" s="80"/>
    </row>
    <row r="163" ht="12.75" customHeight="1">
      <c r="N163" s="80"/>
    </row>
    <row r="164" ht="12.75" customHeight="1">
      <c r="N164" s="80"/>
    </row>
    <row r="165" ht="12.75" customHeight="1">
      <c r="N165" s="80"/>
    </row>
    <row r="166" ht="12.75" customHeight="1">
      <c r="N166" s="80"/>
    </row>
    <row r="167" ht="12.75" customHeight="1">
      <c r="N167" s="80"/>
    </row>
    <row r="168" ht="12.75" customHeight="1">
      <c r="N168" s="80"/>
    </row>
    <row r="169" ht="12.75" customHeight="1">
      <c r="N169" s="80"/>
    </row>
    <row r="170" ht="12.75" customHeight="1">
      <c r="N170" s="80"/>
    </row>
    <row r="171" ht="12.75" customHeight="1">
      <c r="N171" s="80"/>
    </row>
    <row r="172" ht="12.75" customHeight="1">
      <c r="N172" s="80"/>
    </row>
    <row r="173" ht="12.75" customHeight="1">
      <c r="N173" s="80"/>
    </row>
    <row r="174" ht="12.75" customHeight="1">
      <c r="N174" s="80"/>
    </row>
    <row r="175" ht="12.75" customHeight="1">
      <c r="N175" s="80"/>
    </row>
    <row r="176" ht="12.75" customHeight="1">
      <c r="N176" s="80"/>
    </row>
    <row r="177" ht="12.75" customHeight="1">
      <c r="N177" s="80"/>
    </row>
    <row r="178" ht="12.75" customHeight="1">
      <c r="N178" s="80"/>
    </row>
    <row r="179" ht="12.75" customHeight="1">
      <c r="N179" s="80"/>
    </row>
    <row r="180" ht="12.75" customHeight="1">
      <c r="N180" s="80"/>
    </row>
    <row r="181" ht="12.75" customHeight="1">
      <c r="N181" s="80"/>
    </row>
    <row r="182" ht="12.75" customHeight="1">
      <c r="N182" s="80"/>
    </row>
    <row r="183" ht="12.75" customHeight="1">
      <c r="N183" s="80"/>
    </row>
    <row r="184" ht="12.75" customHeight="1">
      <c r="N184" s="80"/>
    </row>
    <row r="185" ht="12.75" customHeight="1">
      <c r="N185" s="80"/>
    </row>
    <row r="186" ht="12.75" customHeight="1">
      <c r="N186" s="80"/>
    </row>
    <row r="187" ht="12.75" customHeight="1">
      <c r="N187" s="80"/>
    </row>
    <row r="188" ht="12.75" customHeight="1">
      <c r="N188" s="80"/>
    </row>
    <row r="189" ht="12.75" customHeight="1">
      <c r="N189" s="80"/>
    </row>
    <row r="190" ht="12.75" customHeight="1">
      <c r="N190" s="80"/>
    </row>
    <row r="191" ht="12.75" customHeight="1">
      <c r="N191" s="80"/>
    </row>
    <row r="192" ht="12.75" customHeight="1">
      <c r="N192" s="80"/>
    </row>
    <row r="193" ht="12.75" customHeight="1">
      <c r="N193" s="80"/>
    </row>
    <row r="194" ht="12.75" customHeight="1">
      <c r="N194" s="80"/>
    </row>
    <row r="195" ht="12.75" customHeight="1">
      <c r="N195" s="80"/>
    </row>
    <row r="196" ht="12.75" customHeight="1">
      <c r="N196" s="80"/>
    </row>
    <row r="197" ht="12.75" customHeight="1">
      <c r="N197" s="80"/>
    </row>
    <row r="198" ht="12.75" customHeight="1">
      <c r="N198" s="80"/>
    </row>
    <row r="199" ht="12.75" customHeight="1">
      <c r="N199" s="80"/>
    </row>
    <row r="200" ht="12.75" customHeight="1">
      <c r="N200" s="80"/>
    </row>
    <row r="201" ht="12.75" customHeight="1">
      <c r="N201" s="80"/>
    </row>
    <row r="202" ht="12.75" customHeight="1">
      <c r="N202" s="80"/>
    </row>
    <row r="203" ht="12.75" customHeight="1">
      <c r="N203" s="80"/>
    </row>
    <row r="204" ht="12.75" customHeight="1">
      <c r="N204" s="80"/>
    </row>
    <row r="205" ht="12.75" customHeight="1">
      <c r="N205" s="80"/>
    </row>
    <row r="206" ht="12.75" customHeight="1">
      <c r="N206" s="80"/>
    </row>
    <row r="207" ht="12.75" customHeight="1">
      <c r="N207" s="80"/>
    </row>
    <row r="208" ht="12.75" customHeight="1">
      <c r="N208" s="80"/>
    </row>
    <row r="209" ht="12.75" customHeight="1">
      <c r="N209" s="80"/>
    </row>
    <row r="210" ht="12.75" customHeight="1">
      <c r="N210" s="80"/>
    </row>
    <row r="211" ht="12.75" customHeight="1">
      <c r="N211" s="80"/>
    </row>
    <row r="212" ht="12.75" customHeight="1">
      <c r="N212" s="80"/>
    </row>
    <row r="213" ht="12.75" customHeight="1">
      <c r="N213" s="80"/>
    </row>
    <row r="214" ht="12.75" customHeight="1">
      <c r="N214" s="80"/>
    </row>
    <row r="215" ht="12.75" customHeight="1">
      <c r="N215" s="80"/>
    </row>
    <row r="216" ht="12.75" customHeight="1">
      <c r="N216" s="80"/>
    </row>
    <row r="217" ht="12.75" customHeight="1">
      <c r="N217" s="80"/>
    </row>
    <row r="218" ht="12.75" customHeight="1">
      <c r="N218" s="80"/>
    </row>
    <row r="219" ht="12.75" customHeight="1">
      <c r="N219" s="80"/>
    </row>
    <row r="220" ht="12.75" customHeight="1">
      <c r="N220" s="80"/>
    </row>
    <row r="221" ht="12.75" customHeight="1">
      <c r="N221" s="80"/>
    </row>
    <row r="222" ht="12.75" customHeight="1">
      <c r="N222" s="80"/>
    </row>
    <row r="223" ht="12.75" customHeight="1">
      <c r="N223" s="80"/>
    </row>
    <row r="224" ht="12.75" customHeight="1">
      <c r="N224" s="80"/>
    </row>
    <row r="225" ht="12.75" customHeight="1">
      <c r="N225" s="80"/>
    </row>
    <row r="226" ht="12.75" customHeight="1">
      <c r="N226" s="80"/>
    </row>
    <row r="227" ht="12.75" customHeight="1">
      <c r="N227" s="80"/>
    </row>
    <row r="228" ht="12.75" customHeight="1">
      <c r="N228" s="80"/>
    </row>
    <row r="229" ht="12.75" customHeight="1">
      <c r="N229" s="80"/>
    </row>
    <row r="230" ht="12.75" customHeight="1">
      <c r="N230" s="80"/>
    </row>
    <row r="231" ht="12.75" customHeight="1">
      <c r="N231" s="80"/>
    </row>
    <row r="232" ht="12.75" customHeight="1">
      <c r="N232" s="80"/>
    </row>
    <row r="233" ht="12.75" customHeight="1">
      <c r="N233" s="80"/>
    </row>
    <row r="234" ht="12.75" customHeight="1">
      <c r="N234" s="80"/>
    </row>
    <row r="235" ht="12.75" customHeight="1">
      <c r="N235" s="80"/>
    </row>
    <row r="236" ht="12.75" customHeight="1">
      <c r="N236" s="80"/>
    </row>
    <row r="237" ht="12.75" customHeight="1">
      <c r="N237" s="80"/>
    </row>
    <row r="238" ht="12.75" customHeight="1">
      <c r="N238" s="80"/>
    </row>
    <row r="239" ht="12.75" customHeight="1">
      <c r="N239" s="80"/>
    </row>
    <row r="240" ht="12.75" customHeight="1">
      <c r="N240" s="80"/>
    </row>
    <row r="241" ht="12.75" customHeight="1">
      <c r="N241" s="80"/>
    </row>
    <row r="242" ht="12.75" customHeight="1">
      <c r="N242" s="80"/>
    </row>
    <row r="243" ht="12.75" customHeight="1">
      <c r="N243" s="80"/>
    </row>
    <row r="244" ht="12.75" customHeight="1">
      <c r="N244" s="80"/>
    </row>
    <row r="245" ht="12.75" customHeight="1">
      <c r="N245" s="80"/>
    </row>
    <row r="246" ht="12.75" customHeight="1">
      <c r="N246" s="80"/>
    </row>
    <row r="247" ht="12.75" customHeight="1">
      <c r="N247" s="80"/>
    </row>
    <row r="248" ht="12.75" customHeight="1">
      <c r="N248" s="80"/>
    </row>
    <row r="249" ht="12.75" customHeight="1">
      <c r="N249" s="80"/>
    </row>
    <row r="250" ht="12.75" customHeight="1">
      <c r="N250" s="80"/>
    </row>
    <row r="251" ht="12.75" customHeight="1">
      <c r="N251" s="80"/>
    </row>
    <row r="252" ht="12.75" customHeight="1">
      <c r="N252" s="80"/>
    </row>
    <row r="253" ht="12.75" customHeight="1">
      <c r="N253" s="80"/>
    </row>
    <row r="254" ht="12.75" customHeight="1">
      <c r="N254" s="80"/>
    </row>
    <row r="255" ht="12.75" customHeight="1">
      <c r="N255" s="80"/>
    </row>
    <row r="256" ht="12.75" customHeight="1">
      <c r="N256" s="80"/>
    </row>
    <row r="257" ht="12.75" customHeight="1">
      <c r="N257" s="80"/>
    </row>
    <row r="258" ht="12.75" customHeight="1">
      <c r="N258" s="80"/>
    </row>
    <row r="259" ht="12.75" customHeight="1">
      <c r="N259" s="80"/>
    </row>
    <row r="260" ht="12.75" customHeight="1">
      <c r="N260" s="80"/>
    </row>
    <row r="261" ht="12.75" customHeight="1">
      <c r="N261" s="80"/>
    </row>
    <row r="262" ht="12.75" customHeight="1">
      <c r="N262" s="80"/>
    </row>
    <row r="263" ht="12.75" customHeight="1">
      <c r="N263" s="80"/>
    </row>
    <row r="264" ht="12.75" customHeight="1">
      <c r="N264" s="80"/>
    </row>
    <row r="265" ht="12.75" customHeight="1">
      <c r="N265" s="80"/>
    </row>
    <row r="266" ht="12.75" customHeight="1">
      <c r="N266" s="80"/>
    </row>
    <row r="267" ht="12.75" customHeight="1">
      <c r="N267" s="80"/>
    </row>
    <row r="268" ht="12.75" customHeight="1">
      <c r="N268" s="80"/>
    </row>
    <row r="269" ht="12.75" customHeight="1">
      <c r="N269" s="80"/>
    </row>
    <row r="270" ht="12.75" customHeight="1">
      <c r="N270" s="80"/>
    </row>
    <row r="271" ht="12.75" customHeight="1">
      <c r="N271" s="80"/>
    </row>
    <row r="272" ht="12.75" customHeight="1">
      <c r="N272" s="80"/>
    </row>
    <row r="273" ht="12.75" customHeight="1">
      <c r="N273" s="80"/>
    </row>
    <row r="274" ht="12.75" customHeight="1">
      <c r="N274" s="80"/>
    </row>
    <row r="275" ht="12.75" customHeight="1">
      <c r="N275" s="80"/>
    </row>
    <row r="276" ht="12.75" customHeight="1">
      <c r="N276" s="80"/>
    </row>
    <row r="277" ht="12.75" customHeight="1">
      <c r="N277" s="80"/>
    </row>
    <row r="278" ht="12.75" customHeight="1">
      <c r="N278" s="80"/>
    </row>
    <row r="279" ht="12.75" customHeight="1">
      <c r="N279" s="80"/>
    </row>
    <row r="280" ht="12.75" customHeight="1">
      <c r="N280" s="80"/>
    </row>
    <row r="281" ht="12.75" customHeight="1">
      <c r="N281" s="80"/>
    </row>
    <row r="282" ht="12.75" customHeight="1">
      <c r="N282" s="80"/>
    </row>
    <row r="283" ht="12.75" customHeight="1">
      <c r="N283" s="80"/>
    </row>
    <row r="284" ht="12.75" customHeight="1">
      <c r="N284" s="80"/>
    </row>
    <row r="285" ht="12.75" customHeight="1">
      <c r="N285" s="80"/>
    </row>
    <row r="286" ht="12.75" customHeight="1">
      <c r="N286" s="80"/>
    </row>
    <row r="287" ht="12.75" customHeight="1">
      <c r="N287" s="80"/>
    </row>
    <row r="288" ht="12.75" customHeight="1">
      <c r="N288" s="80"/>
    </row>
    <row r="289" ht="12.75" customHeight="1">
      <c r="N289" s="80"/>
    </row>
    <row r="290" ht="12.75" customHeight="1">
      <c r="N290" s="80"/>
    </row>
    <row r="291" ht="12.75" customHeight="1">
      <c r="N291" s="80"/>
    </row>
    <row r="292" ht="12.75" customHeight="1">
      <c r="N292" s="80"/>
    </row>
    <row r="293" ht="12.75" customHeight="1">
      <c r="N293" s="80"/>
    </row>
    <row r="294" ht="12.75" customHeight="1">
      <c r="N294" s="80"/>
    </row>
    <row r="295" ht="12.75" customHeight="1">
      <c r="N295" s="80"/>
    </row>
    <row r="296" ht="12.75" customHeight="1">
      <c r="N296" s="80"/>
    </row>
    <row r="297" ht="12.75" customHeight="1">
      <c r="N297" s="80"/>
    </row>
    <row r="298" ht="12.75" customHeight="1">
      <c r="N298" s="80"/>
    </row>
    <row r="299" ht="12.75" customHeight="1">
      <c r="N299" s="80"/>
    </row>
    <row r="300" ht="12.75" customHeight="1">
      <c r="N300" s="80"/>
    </row>
    <row r="301" ht="12.75" customHeight="1">
      <c r="N301" s="80"/>
    </row>
    <row r="302" ht="12.75" customHeight="1">
      <c r="N302" s="80"/>
    </row>
    <row r="303" ht="12.75" customHeight="1">
      <c r="N303" s="80"/>
    </row>
    <row r="304" ht="12.75" customHeight="1">
      <c r="N304" s="80"/>
    </row>
    <row r="305" ht="12.75" customHeight="1">
      <c r="N305" s="80"/>
    </row>
    <row r="306" ht="12.75" customHeight="1">
      <c r="N306" s="80"/>
    </row>
    <row r="307" ht="12.75" customHeight="1">
      <c r="N307" s="80"/>
    </row>
    <row r="308" ht="12.75" customHeight="1">
      <c r="N308" s="80"/>
    </row>
    <row r="309" ht="12.75" customHeight="1">
      <c r="N309" s="80"/>
    </row>
    <row r="310" ht="12.75" customHeight="1">
      <c r="N310" s="80"/>
    </row>
    <row r="311" ht="12.75" customHeight="1">
      <c r="N311" s="80"/>
    </row>
    <row r="312" ht="12.75" customHeight="1">
      <c r="N312" s="80"/>
    </row>
    <row r="313" ht="12.75" customHeight="1">
      <c r="N313" s="80"/>
    </row>
    <row r="314" ht="12.75" customHeight="1">
      <c r="N314" s="80"/>
    </row>
    <row r="315" ht="12.75" customHeight="1">
      <c r="N315" s="80"/>
    </row>
    <row r="316" ht="12.75" customHeight="1">
      <c r="N316" s="80"/>
    </row>
    <row r="317" ht="12.75" customHeight="1">
      <c r="N317" s="80"/>
    </row>
    <row r="318" ht="12.75" customHeight="1">
      <c r="N318" s="80"/>
    </row>
    <row r="319" ht="12.75" customHeight="1">
      <c r="N319" s="80"/>
    </row>
    <row r="320" ht="12.75" customHeight="1">
      <c r="N320" s="80"/>
    </row>
    <row r="321" ht="12.75" customHeight="1">
      <c r="N321" s="80"/>
    </row>
    <row r="322" ht="12.75" customHeight="1">
      <c r="N322" s="80"/>
    </row>
    <row r="323" ht="12.75" customHeight="1">
      <c r="N323" s="80"/>
    </row>
    <row r="324" ht="12.75" customHeight="1">
      <c r="N324" s="80"/>
    </row>
    <row r="325" ht="12.75" customHeight="1">
      <c r="N325" s="80"/>
    </row>
    <row r="326" ht="12.75" customHeight="1">
      <c r="N326" s="80"/>
    </row>
    <row r="327" ht="12.75" customHeight="1">
      <c r="N327" s="80"/>
    </row>
    <row r="328" ht="12.75" customHeight="1">
      <c r="N328" s="80"/>
    </row>
    <row r="329" ht="12.75" customHeight="1">
      <c r="N329" s="80"/>
    </row>
    <row r="330" ht="12.75" customHeight="1">
      <c r="N330" s="80"/>
    </row>
    <row r="331" ht="12.75" customHeight="1">
      <c r="N331" s="80"/>
    </row>
    <row r="332" ht="12.75" customHeight="1">
      <c r="N332" s="80"/>
    </row>
    <row r="333" ht="12.75" customHeight="1">
      <c r="N333" s="80"/>
    </row>
    <row r="334" ht="12.75" customHeight="1">
      <c r="N334" s="80"/>
    </row>
    <row r="335" ht="12.75" customHeight="1">
      <c r="N335" s="80"/>
    </row>
    <row r="336" ht="12.75" customHeight="1">
      <c r="N336" s="80"/>
    </row>
    <row r="337" ht="12.75" customHeight="1">
      <c r="N337" s="80"/>
    </row>
    <row r="338" ht="12.75" customHeight="1">
      <c r="N338" s="80"/>
    </row>
    <row r="339" ht="12.75" customHeight="1">
      <c r="N339" s="80"/>
    </row>
    <row r="340" ht="12.75" customHeight="1">
      <c r="N340" s="80"/>
    </row>
    <row r="341" ht="12.75" customHeight="1">
      <c r="N341" s="80"/>
    </row>
    <row r="342" ht="12.75" customHeight="1">
      <c r="N342" s="80"/>
    </row>
    <row r="343" ht="12.75" customHeight="1">
      <c r="N343" s="80"/>
    </row>
    <row r="344" ht="12.75" customHeight="1">
      <c r="N344" s="80"/>
    </row>
    <row r="345" ht="12.75" customHeight="1">
      <c r="N345" s="80"/>
    </row>
    <row r="346" ht="12.75" customHeight="1">
      <c r="N346" s="80"/>
    </row>
    <row r="347" ht="12.75" customHeight="1">
      <c r="N347" s="80"/>
    </row>
    <row r="348" ht="12.75" customHeight="1">
      <c r="N348" s="80"/>
    </row>
    <row r="349" ht="12.75" customHeight="1">
      <c r="N349" s="80"/>
    </row>
    <row r="350" ht="12.75" customHeight="1">
      <c r="N350" s="80"/>
    </row>
    <row r="351" ht="12.75" customHeight="1">
      <c r="N351" s="80"/>
    </row>
    <row r="352" ht="12.75" customHeight="1">
      <c r="N352" s="80"/>
    </row>
    <row r="353" ht="12.75" customHeight="1">
      <c r="N353" s="80"/>
    </row>
    <row r="354" ht="12.75" customHeight="1">
      <c r="N354" s="80"/>
    </row>
    <row r="355" ht="12.75" customHeight="1">
      <c r="N355" s="80"/>
    </row>
    <row r="356" ht="12.75" customHeight="1">
      <c r="N356" s="80"/>
    </row>
    <row r="357" ht="12.75" customHeight="1">
      <c r="N357" s="80"/>
    </row>
    <row r="358" ht="12.75" customHeight="1">
      <c r="N358" s="80"/>
    </row>
    <row r="359" ht="12.75" customHeight="1">
      <c r="N359" s="80"/>
    </row>
    <row r="360" ht="12.75" customHeight="1">
      <c r="N360" s="80"/>
    </row>
    <row r="361" ht="12.75" customHeight="1">
      <c r="N361" s="80"/>
    </row>
    <row r="362" ht="12.75" customHeight="1">
      <c r="N362" s="80"/>
    </row>
    <row r="363" ht="12.75" customHeight="1">
      <c r="N363" s="80"/>
    </row>
    <row r="364" ht="12.75" customHeight="1">
      <c r="N364" s="80"/>
    </row>
    <row r="365" ht="12.75" customHeight="1">
      <c r="N365" s="80"/>
    </row>
    <row r="366" ht="12.75" customHeight="1">
      <c r="N366" s="80"/>
    </row>
    <row r="367" ht="12.75" customHeight="1">
      <c r="N367" s="80"/>
    </row>
    <row r="368" ht="12.75" customHeight="1">
      <c r="N368" s="80"/>
    </row>
    <row r="369" ht="12.75" customHeight="1">
      <c r="N369" s="80"/>
    </row>
    <row r="370" ht="12.75" customHeight="1">
      <c r="N370" s="80"/>
    </row>
    <row r="371" ht="12.75" customHeight="1">
      <c r="N371" s="80"/>
    </row>
    <row r="372" ht="12.75" customHeight="1">
      <c r="N372" s="80"/>
    </row>
    <row r="373" ht="12.75" customHeight="1">
      <c r="N373" s="80"/>
    </row>
    <row r="374" ht="12.75" customHeight="1">
      <c r="N374" s="80"/>
    </row>
    <row r="375" ht="12.75" customHeight="1">
      <c r="N375" s="80"/>
    </row>
    <row r="376" ht="12.75" customHeight="1">
      <c r="N376" s="80"/>
    </row>
    <row r="377" ht="12.75" customHeight="1">
      <c r="N377" s="80"/>
    </row>
    <row r="378" ht="12.75" customHeight="1">
      <c r="N378" s="80"/>
    </row>
    <row r="379" ht="12.75" customHeight="1">
      <c r="N379" s="80"/>
    </row>
    <row r="380" ht="12.75" customHeight="1">
      <c r="N380" s="80"/>
    </row>
    <row r="381" ht="12.75" customHeight="1">
      <c r="N381" s="80"/>
    </row>
    <row r="382" ht="12.75" customHeight="1">
      <c r="N382" s="80"/>
    </row>
    <row r="383" ht="12.75" customHeight="1">
      <c r="N383" s="80"/>
    </row>
    <row r="384" ht="12.75" customHeight="1">
      <c r="N384" s="80"/>
    </row>
    <row r="385" ht="12.75" customHeight="1">
      <c r="N385" s="80"/>
    </row>
    <row r="386" ht="12.75" customHeight="1">
      <c r="N386" s="80"/>
    </row>
    <row r="387" ht="12.75" customHeight="1">
      <c r="N387" s="80"/>
    </row>
    <row r="388" ht="12.75" customHeight="1">
      <c r="N388" s="80"/>
    </row>
    <row r="389" ht="12.75" customHeight="1">
      <c r="N389" s="80"/>
    </row>
    <row r="390" ht="12.75" customHeight="1">
      <c r="N390" s="80"/>
    </row>
    <row r="391" ht="12.75" customHeight="1">
      <c r="N391" s="80"/>
    </row>
    <row r="392" ht="12.75" customHeight="1">
      <c r="N392" s="80"/>
    </row>
    <row r="393" ht="12.75" customHeight="1">
      <c r="N393" s="80"/>
    </row>
    <row r="394" ht="12.75" customHeight="1">
      <c r="N394" s="80"/>
    </row>
    <row r="395" ht="12.75" customHeight="1">
      <c r="N395" s="80"/>
    </row>
    <row r="396" ht="12.75" customHeight="1">
      <c r="N396" s="80"/>
    </row>
    <row r="397" ht="12.75" customHeight="1">
      <c r="N397" s="80"/>
    </row>
    <row r="398" ht="12.75" customHeight="1">
      <c r="N398" s="80"/>
    </row>
    <row r="399" ht="12.75" customHeight="1">
      <c r="N399" s="80"/>
    </row>
    <row r="400" ht="12.75" customHeight="1">
      <c r="N400" s="80"/>
    </row>
    <row r="401" ht="12.75" customHeight="1">
      <c r="N401" s="80"/>
    </row>
    <row r="402" ht="12.75" customHeight="1">
      <c r="N402" s="80"/>
    </row>
    <row r="403" ht="12.75" customHeight="1">
      <c r="N403" s="80"/>
    </row>
    <row r="404" ht="12.75" customHeight="1">
      <c r="N404" s="80"/>
    </row>
    <row r="405" ht="12.75" customHeight="1">
      <c r="N405" s="80"/>
    </row>
    <row r="406" ht="12.75" customHeight="1">
      <c r="N406" s="80"/>
    </row>
    <row r="407" ht="12.75" customHeight="1">
      <c r="N407" s="80"/>
    </row>
    <row r="408" ht="12.75" customHeight="1">
      <c r="N408" s="80"/>
    </row>
    <row r="409" ht="12.75" customHeight="1">
      <c r="N409" s="80"/>
    </row>
    <row r="410" ht="12.75" customHeight="1">
      <c r="N410" s="80"/>
    </row>
    <row r="411" ht="12.75" customHeight="1">
      <c r="N411" s="80"/>
    </row>
    <row r="412" ht="12.75" customHeight="1">
      <c r="N412" s="80"/>
    </row>
    <row r="413" ht="12.75" customHeight="1">
      <c r="N413" s="80"/>
    </row>
    <row r="414" ht="12.75" customHeight="1">
      <c r="N414" s="80"/>
    </row>
    <row r="415" ht="12.75" customHeight="1">
      <c r="N415" s="80"/>
    </row>
    <row r="416" ht="12.75" customHeight="1">
      <c r="N416" s="80"/>
    </row>
    <row r="417" ht="12.75" customHeight="1">
      <c r="N417" s="80"/>
    </row>
    <row r="418" ht="12.75" customHeight="1">
      <c r="N418" s="80"/>
    </row>
    <row r="419" ht="12.75" customHeight="1">
      <c r="N419" s="80"/>
    </row>
    <row r="420" ht="12.75" customHeight="1">
      <c r="N420" s="80"/>
    </row>
    <row r="421" ht="12.75" customHeight="1">
      <c r="N421" s="80"/>
    </row>
    <row r="422" ht="12.75" customHeight="1">
      <c r="N422" s="80"/>
    </row>
    <row r="423" ht="12.75" customHeight="1">
      <c r="N423" s="80"/>
    </row>
    <row r="424" ht="12.75" customHeight="1">
      <c r="N424" s="80"/>
    </row>
    <row r="425" ht="12.75" customHeight="1">
      <c r="N425" s="80"/>
    </row>
    <row r="426" ht="12.75" customHeight="1">
      <c r="N426" s="80"/>
    </row>
    <row r="427" ht="12.75" customHeight="1">
      <c r="N427" s="80"/>
    </row>
    <row r="428" ht="12.75" customHeight="1">
      <c r="N428" s="80"/>
    </row>
    <row r="429" ht="12.75" customHeight="1">
      <c r="N429" s="80"/>
    </row>
    <row r="430" ht="12.75" customHeight="1">
      <c r="N430" s="80"/>
    </row>
    <row r="431" ht="12.75" customHeight="1">
      <c r="N431" s="80"/>
    </row>
    <row r="432" ht="12.75" customHeight="1">
      <c r="N432" s="80"/>
    </row>
    <row r="433" ht="12.75" customHeight="1">
      <c r="N433" s="80"/>
    </row>
    <row r="434" ht="12.75" customHeight="1">
      <c r="N434" s="80"/>
    </row>
    <row r="435" ht="12.75" customHeight="1">
      <c r="N435" s="80"/>
    </row>
    <row r="436" ht="12.75" customHeight="1">
      <c r="N436" s="80"/>
    </row>
    <row r="437" ht="12.75" customHeight="1">
      <c r="N437" s="80"/>
    </row>
    <row r="438" ht="12.75" customHeight="1">
      <c r="N438" s="80"/>
    </row>
    <row r="439" ht="12.75" customHeight="1">
      <c r="N439" s="80"/>
    </row>
    <row r="440" ht="12.75" customHeight="1">
      <c r="N440" s="80"/>
    </row>
    <row r="441" ht="12.75" customHeight="1">
      <c r="N441" s="80"/>
    </row>
    <row r="442" ht="12.75" customHeight="1">
      <c r="N442" s="80"/>
    </row>
    <row r="443" ht="12.75" customHeight="1">
      <c r="N443" s="80"/>
    </row>
    <row r="444" ht="12.75" customHeight="1">
      <c r="N444" s="80"/>
    </row>
    <row r="445" ht="12.75" customHeight="1">
      <c r="N445" s="80"/>
    </row>
    <row r="446" ht="12.75" customHeight="1">
      <c r="N446" s="80"/>
    </row>
    <row r="447" ht="12.75" customHeight="1">
      <c r="N447" s="80"/>
    </row>
    <row r="448" ht="12.75" customHeight="1">
      <c r="N448" s="80"/>
    </row>
    <row r="449" ht="12.75" customHeight="1">
      <c r="N449" s="80"/>
    </row>
    <row r="450" ht="12.75" customHeight="1">
      <c r="N450" s="80"/>
    </row>
    <row r="451" ht="12.75" customHeight="1">
      <c r="N451" s="80"/>
    </row>
    <row r="452" ht="12.75" customHeight="1">
      <c r="N452" s="80"/>
    </row>
    <row r="453" ht="12.75" customHeight="1">
      <c r="N453" s="80"/>
    </row>
    <row r="454" ht="12.75" customHeight="1">
      <c r="N454" s="80"/>
    </row>
    <row r="455" ht="12.75" customHeight="1">
      <c r="N455" s="80"/>
    </row>
    <row r="456" ht="12.75" customHeight="1">
      <c r="N456" s="80"/>
    </row>
    <row r="457" ht="12.75" customHeight="1">
      <c r="N457" s="80"/>
    </row>
    <row r="458" ht="12.75" customHeight="1">
      <c r="N458" s="80"/>
    </row>
    <row r="459" ht="12.75" customHeight="1">
      <c r="N459" s="80"/>
    </row>
    <row r="460" ht="12.75" customHeight="1">
      <c r="N460" s="80"/>
    </row>
    <row r="461" ht="12.75" customHeight="1">
      <c r="N461" s="80"/>
    </row>
    <row r="462" ht="12.75" customHeight="1">
      <c r="N462" s="80"/>
    </row>
    <row r="463" ht="12.75" customHeight="1">
      <c r="N463" s="80"/>
    </row>
    <row r="464" ht="12.75" customHeight="1">
      <c r="N464" s="80"/>
    </row>
    <row r="465" ht="12.75" customHeight="1">
      <c r="N465" s="80"/>
    </row>
    <row r="466" ht="12.75" customHeight="1">
      <c r="N466" s="80"/>
    </row>
    <row r="467" ht="12.75" customHeight="1">
      <c r="N467" s="80"/>
    </row>
    <row r="468" ht="12.75" customHeight="1">
      <c r="N468" s="80"/>
    </row>
    <row r="469" ht="12.75" customHeight="1">
      <c r="N469" s="80"/>
    </row>
    <row r="470" ht="12.75" customHeight="1">
      <c r="N470" s="80"/>
    </row>
    <row r="471" ht="12.75" customHeight="1">
      <c r="N471" s="80"/>
    </row>
    <row r="472" ht="12.75" customHeight="1">
      <c r="N472" s="80"/>
    </row>
    <row r="473" ht="12.75" customHeight="1">
      <c r="N473" s="80"/>
    </row>
    <row r="474" ht="12.75" customHeight="1">
      <c r="N474" s="80"/>
    </row>
    <row r="475" ht="12.75" customHeight="1">
      <c r="N475" s="80"/>
    </row>
    <row r="476" ht="12.75" customHeight="1">
      <c r="N476" s="80"/>
    </row>
    <row r="477" ht="12.75" customHeight="1">
      <c r="N477" s="80"/>
    </row>
    <row r="478" ht="12.75" customHeight="1">
      <c r="N478" s="80"/>
    </row>
    <row r="479" ht="12.75" customHeight="1">
      <c r="N479" s="80"/>
    </row>
    <row r="480" ht="12.75" customHeight="1">
      <c r="N480" s="80"/>
    </row>
    <row r="481" ht="12.75" customHeight="1">
      <c r="N481" s="80"/>
    </row>
    <row r="482" ht="12.75" customHeight="1">
      <c r="N482" s="80"/>
    </row>
    <row r="483" ht="12.75" customHeight="1">
      <c r="N483" s="80"/>
    </row>
    <row r="484" ht="12.75" customHeight="1">
      <c r="N484" s="80"/>
    </row>
    <row r="485" ht="12.75" customHeight="1">
      <c r="N485" s="80"/>
    </row>
    <row r="486" ht="12.75" customHeight="1">
      <c r="N486" s="80"/>
    </row>
    <row r="487" ht="12.75" customHeight="1">
      <c r="N487" s="80"/>
    </row>
    <row r="488" ht="12.75" customHeight="1">
      <c r="N488" s="80"/>
    </row>
    <row r="489" ht="12.75" customHeight="1">
      <c r="N489" s="80"/>
    </row>
    <row r="490" ht="12.75" customHeight="1">
      <c r="N490" s="80"/>
    </row>
    <row r="491" ht="12.75" customHeight="1">
      <c r="N491" s="80"/>
    </row>
    <row r="492" ht="12.75" customHeight="1">
      <c r="N492" s="80"/>
    </row>
    <row r="493" ht="12.75" customHeight="1">
      <c r="N493" s="80"/>
    </row>
    <row r="494" ht="12.75" customHeight="1">
      <c r="N494" s="80"/>
    </row>
    <row r="495" ht="12.75" customHeight="1">
      <c r="N495" s="80"/>
    </row>
    <row r="496" ht="12.75" customHeight="1">
      <c r="N496" s="80"/>
    </row>
    <row r="497" ht="12.75" customHeight="1">
      <c r="N497" s="80"/>
    </row>
    <row r="498" ht="12.75" customHeight="1">
      <c r="N498" s="80"/>
    </row>
    <row r="499" ht="12.75" customHeight="1">
      <c r="N499" s="80"/>
    </row>
    <row r="500" ht="12.75" customHeight="1">
      <c r="N500" s="80"/>
    </row>
    <row r="501" ht="12.75" customHeight="1">
      <c r="N501" s="80"/>
    </row>
    <row r="502" ht="12.75" customHeight="1">
      <c r="N502" s="80"/>
    </row>
    <row r="503" ht="12.75" customHeight="1">
      <c r="N503" s="80"/>
    </row>
    <row r="504" ht="12.75" customHeight="1">
      <c r="N504" s="80"/>
    </row>
    <row r="505" ht="12.75" customHeight="1">
      <c r="N505" s="80"/>
    </row>
    <row r="506" ht="12.75" customHeight="1">
      <c r="N506" s="80"/>
    </row>
    <row r="507" ht="12.75" customHeight="1">
      <c r="N507" s="80"/>
    </row>
    <row r="508" ht="12.75" customHeight="1">
      <c r="N508" s="80"/>
    </row>
    <row r="509" ht="12.75" customHeight="1">
      <c r="N509" s="80"/>
    </row>
    <row r="510" ht="12.75" customHeight="1">
      <c r="N510" s="80"/>
    </row>
    <row r="511" ht="12.75" customHeight="1">
      <c r="N511" s="80"/>
    </row>
    <row r="512" ht="12.75" customHeight="1">
      <c r="N512" s="80"/>
    </row>
    <row r="513" ht="12.75" customHeight="1">
      <c r="N513" s="80"/>
    </row>
    <row r="514" ht="12.75" customHeight="1">
      <c r="N514" s="80"/>
    </row>
    <row r="515" ht="12.75" customHeight="1">
      <c r="N515" s="80"/>
    </row>
    <row r="516" ht="12.75" customHeight="1">
      <c r="N516" s="80"/>
    </row>
    <row r="517" ht="12.75" customHeight="1">
      <c r="N517" s="80"/>
    </row>
    <row r="518" ht="12.75" customHeight="1">
      <c r="N518" s="80"/>
    </row>
    <row r="519" ht="12.75" customHeight="1">
      <c r="N519" s="80"/>
    </row>
    <row r="520" ht="12.75" customHeight="1">
      <c r="N520" s="80"/>
    </row>
    <row r="521" ht="12.75" customHeight="1">
      <c r="N521" s="80"/>
    </row>
    <row r="522" ht="12.75" customHeight="1">
      <c r="N522" s="80"/>
    </row>
    <row r="523" ht="12.75" customHeight="1">
      <c r="N523" s="80"/>
    </row>
    <row r="524" ht="12.75" customHeight="1">
      <c r="N524" s="80"/>
    </row>
    <row r="525" ht="12.75" customHeight="1">
      <c r="N525" s="80"/>
    </row>
    <row r="526" ht="12.75" customHeight="1">
      <c r="N526" s="80"/>
    </row>
    <row r="527" ht="12.75" customHeight="1">
      <c r="N527" s="80"/>
    </row>
    <row r="528" ht="12.75" customHeight="1">
      <c r="N528" s="80"/>
    </row>
    <row r="529" ht="12.75" customHeight="1">
      <c r="N529" s="80"/>
    </row>
    <row r="530" ht="12.75" customHeight="1">
      <c r="N530" s="80"/>
    </row>
    <row r="531" ht="12.75" customHeight="1">
      <c r="N531" s="80"/>
    </row>
    <row r="532" ht="12.75" customHeight="1">
      <c r="N532" s="80"/>
    </row>
    <row r="533" ht="12.75" customHeight="1">
      <c r="N533" s="80"/>
    </row>
    <row r="534" ht="12.75" customHeight="1">
      <c r="N534" s="80"/>
    </row>
    <row r="535" ht="12.75" customHeight="1">
      <c r="N535" s="80"/>
    </row>
    <row r="536" ht="12.75" customHeight="1">
      <c r="N536" s="80"/>
    </row>
    <row r="537" ht="12.75" customHeight="1">
      <c r="N537" s="80"/>
    </row>
    <row r="538" ht="12.75" customHeight="1">
      <c r="N538" s="80"/>
    </row>
    <row r="539" ht="12.75" customHeight="1">
      <c r="N539" s="80"/>
    </row>
    <row r="540" ht="12.75" customHeight="1">
      <c r="N540" s="80"/>
    </row>
    <row r="541" ht="12.75" customHeight="1">
      <c r="N541" s="80"/>
    </row>
    <row r="542" ht="12.75" customHeight="1">
      <c r="N542" s="80"/>
    </row>
    <row r="543" ht="12.75" customHeight="1">
      <c r="N543" s="80"/>
    </row>
    <row r="544" ht="12.75" customHeight="1">
      <c r="N544" s="80"/>
    </row>
    <row r="545" ht="12.75" customHeight="1">
      <c r="N545" s="80"/>
    </row>
    <row r="546" ht="12.75" customHeight="1">
      <c r="N546" s="80"/>
    </row>
    <row r="547" ht="12.75" customHeight="1">
      <c r="N547" s="80"/>
    </row>
    <row r="548" ht="12.75" customHeight="1">
      <c r="N548" s="80"/>
    </row>
    <row r="549" ht="12.75" customHeight="1">
      <c r="N549" s="80"/>
    </row>
    <row r="550" ht="12.75" customHeight="1">
      <c r="N550" s="80"/>
    </row>
    <row r="551" ht="12.75" customHeight="1">
      <c r="N551" s="80"/>
    </row>
    <row r="552" ht="12.75" customHeight="1">
      <c r="N552" s="80"/>
    </row>
    <row r="553" ht="12.75" customHeight="1">
      <c r="N553" s="80"/>
    </row>
    <row r="554" ht="12.75" customHeight="1">
      <c r="N554" s="80"/>
    </row>
    <row r="555" ht="12.75" customHeight="1">
      <c r="N555" s="80"/>
    </row>
    <row r="556" ht="12.75" customHeight="1">
      <c r="N556" s="80"/>
    </row>
    <row r="557" ht="12.75" customHeight="1">
      <c r="N557" s="80"/>
    </row>
    <row r="558" ht="12.75" customHeight="1">
      <c r="N558" s="80"/>
    </row>
    <row r="559" ht="12.75" customHeight="1">
      <c r="N559" s="80"/>
    </row>
    <row r="560" ht="12.75" customHeight="1">
      <c r="N560" s="80"/>
    </row>
    <row r="561" ht="12.75" customHeight="1">
      <c r="N561" s="80"/>
    </row>
    <row r="562" ht="12.75" customHeight="1">
      <c r="N562" s="80"/>
    </row>
    <row r="563" ht="12.75" customHeight="1">
      <c r="N563" s="80"/>
    </row>
    <row r="564" ht="12.75" customHeight="1">
      <c r="N564" s="80"/>
    </row>
    <row r="565" ht="12.75" customHeight="1">
      <c r="N565" s="80"/>
    </row>
    <row r="566" ht="12.75" customHeight="1">
      <c r="N566" s="80"/>
    </row>
    <row r="567" ht="12.75" customHeight="1">
      <c r="N567" s="80"/>
    </row>
    <row r="568" ht="12.75" customHeight="1">
      <c r="N568" s="80"/>
    </row>
    <row r="569" ht="12.75" customHeight="1">
      <c r="N569" s="80"/>
    </row>
    <row r="570" ht="12.75" customHeight="1">
      <c r="N570" s="80"/>
    </row>
    <row r="571" ht="12.75" customHeight="1">
      <c r="N571" s="80"/>
    </row>
    <row r="572" ht="12.75" customHeight="1">
      <c r="N572" s="80"/>
    </row>
    <row r="573" ht="12.75" customHeight="1">
      <c r="N573" s="80"/>
    </row>
    <row r="574" ht="12.75" customHeight="1">
      <c r="N574" s="80"/>
    </row>
    <row r="575" ht="12.75" customHeight="1">
      <c r="N575" s="80"/>
    </row>
    <row r="576" ht="12.75" customHeight="1">
      <c r="N576" s="80"/>
    </row>
    <row r="577" ht="12.75" customHeight="1">
      <c r="N577" s="80"/>
    </row>
    <row r="578" ht="12.75" customHeight="1">
      <c r="N578" s="80"/>
    </row>
    <row r="579" ht="12.75" customHeight="1">
      <c r="N579" s="80"/>
    </row>
    <row r="580" ht="12.75" customHeight="1">
      <c r="N580" s="80"/>
    </row>
    <row r="581" ht="12.75" customHeight="1">
      <c r="N581" s="80"/>
    </row>
    <row r="582" ht="12.75" customHeight="1">
      <c r="N582" s="80"/>
    </row>
    <row r="583" ht="12.75" customHeight="1">
      <c r="N583" s="80"/>
    </row>
    <row r="584" ht="12.75" customHeight="1">
      <c r="N584" s="80"/>
    </row>
    <row r="585" ht="12.75" customHeight="1">
      <c r="N585" s="80"/>
    </row>
    <row r="586" ht="12.75" customHeight="1">
      <c r="N586" s="80"/>
    </row>
    <row r="587" ht="12.75" customHeight="1">
      <c r="N587" s="80"/>
    </row>
    <row r="588" ht="12.75" customHeight="1">
      <c r="N588" s="80"/>
    </row>
    <row r="589" ht="12.75" customHeight="1">
      <c r="N589" s="80"/>
    </row>
    <row r="590" ht="12.75" customHeight="1">
      <c r="N590" s="80"/>
    </row>
    <row r="591" ht="12.75" customHeight="1">
      <c r="N591" s="80"/>
    </row>
    <row r="592" ht="12.75" customHeight="1">
      <c r="N592" s="80"/>
    </row>
    <row r="593" ht="12.75" customHeight="1">
      <c r="N593" s="80"/>
    </row>
    <row r="594" ht="12.75" customHeight="1">
      <c r="N594" s="80"/>
    </row>
    <row r="595" ht="12.75" customHeight="1">
      <c r="N595" s="80"/>
    </row>
    <row r="596" ht="12.75" customHeight="1">
      <c r="N596" s="80"/>
    </row>
    <row r="597" ht="12.75" customHeight="1">
      <c r="N597" s="80"/>
    </row>
    <row r="598" ht="12.75" customHeight="1">
      <c r="N598" s="80"/>
    </row>
    <row r="599" ht="12.75" customHeight="1">
      <c r="N599" s="80"/>
    </row>
    <row r="600" ht="12.75" customHeight="1">
      <c r="N600" s="80"/>
    </row>
    <row r="601" ht="12.75" customHeight="1">
      <c r="N601" s="80"/>
    </row>
    <row r="602" ht="12.75" customHeight="1">
      <c r="N602" s="80"/>
    </row>
    <row r="603" ht="12.75" customHeight="1">
      <c r="N603" s="80"/>
    </row>
    <row r="604" ht="12.75" customHeight="1">
      <c r="N604" s="80"/>
    </row>
    <row r="605" ht="12.75" customHeight="1">
      <c r="N605" s="80"/>
    </row>
    <row r="606" ht="12.75" customHeight="1">
      <c r="N606" s="80"/>
    </row>
    <row r="607" ht="12.75" customHeight="1">
      <c r="N607" s="80"/>
    </row>
    <row r="608" ht="12.75" customHeight="1">
      <c r="N608" s="80"/>
    </row>
    <row r="609" ht="12.75" customHeight="1">
      <c r="N609" s="80"/>
    </row>
    <row r="610" ht="12.75" customHeight="1">
      <c r="N610" s="80"/>
    </row>
    <row r="611" ht="12.75" customHeight="1">
      <c r="N611" s="80"/>
    </row>
    <row r="612" ht="12.75" customHeight="1">
      <c r="N612" s="80"/>
    </row>
    <row r="613" ht="12.75" customHeight="1">
      <c r="N613" s="80"/>
    </row>
    <row r="614" ht="12.75" customHeight="1">
      <c r="N614" s="80"/>
    </row>
    <row r="615" ht="12.75" customHeight="1">
      <c r="N615" s="80"/>
    </row>
    <row r="616" ht="12.75" customHeight="1">
      <c r="N616" s="80"/>
    </row>
    <row r="617" ht="12.75" customHeight="1">
      <c r="N617" s="80"/>
    </row>
    <row r="618" ht="12.75" customHeight="1">
      <c r="N618" s="80"/>
    </row>
    <row r="619" ht="12.75" customHeight="1">
      <c r="N619" s="80"/>
    </row>
    <row r="620" ht="12.75" customHeight="1">
      <c r="N620" s="80"/>
    </row>
    <row r="621" ht="12.75" customHeight="1">
      <c r="N621" s="80"/>
    </row>
    <row r="622" ht="12.75" customHeight="1">
      <c r="N622" s="80"/>
    </row>
    <row r="623" ht="12.75" customHeight="1">
      <c r="N623" s="80"/>
    </row>
    <row r="624" ht="12.75" customHeight="1">
      <c r="N624" s="80"/>
    </row>
    <row r="625" ht="12.75" customHeight="1">
      <c r="N625" s="80"/>
    </row>
    <row r="626" ht="12.75" customHeight="1">
      <c r="N626" s="80"/>
    </row>
    <row r="627" ht="12.75" customHeight="1">
      <c r="N627" s="80"/>
    </row>
    <row r="628" ht="12.75" customHeight="1">
      <c r="N628" s="80"/>
    </row>
    <row r="629" ht="12.75" customHeight="1">
      <c r="N629" s="80"/>
    </row>
    <row r="630" ht="12.75" customHeight="1">
      <c r="N630" s="80"/>
    </row>
    <row r="631" ht="12.75" customHeight="1">
      <c r="N631" s="80"/>
    </row>
    <row r="632" ht="12.75" customHeight="1">
      <c r="N632" s="80"/>
    </row>
    <row r="633" ht="12.75" customHeight="1">
      <c r="N633" s="80"/>
    </row>
    <row r="634" ht="12.75" customHeight="1">
      <c r="N634" s="80"/>
    </row>
    <row r="635" ht="12.75" customHeight="1">
      <c r="N635" s="80"/>
    </row>
    <row r="636" ht="12.75" customHeight="1">
      <c r="N636" s="80"/>
    </row>
    <row r="637" ht="12.75" customHeight="1">
      <c r="N637" s="80"/>
    </row>
    <row r="638" ht="12.75" customHeight="1">
      <c r="N638" s="80"/>
    </row>
    <row r="639" ht="12.75" customHeight="1">
      <c r="N639" s="80"/>
    </row>
    <row r="640" ht="12.75" customHeight="1">
      <c r="N640" s="80"/>
    </row>
    <row r="641" ht="12.75" customHeight="1">
      <c r="N641" s="80"/>
    </row>
    <row r="642" ht="12.75" customHeight="1">
      <c r="N642" s="80"/>
    </row>
    <row r="643" ht="12.75" customHeight="1">
      <c r="N643" s="80"/>
    </row>
    <row r="644" ht="12.75" customHeight="1">
      <c r="N644" s="80"/>
    </row>
    <row r="645" ht="12.75" customHeight="1">
      <c r="N645" s="80"/>
    </row>
    <row r="646" ht="12.75" customHeight="1">
      <c r="N646" s="80"/>
    </row>
    <row r="647" ht="12.75" customHeight="1">
      <c r="N647" s="80"/>
    </row>
    <row r="648" ht="12.75" customHeight="1">
      <c r="N648" s="80"/>
    </row>
    <row r="649" ht="12.75" customHeight="1">
      <c r="N649" s="80"/>
    </row>
    <row r="650" ht="12.75" customHeight="1">
      <c r="N650" s="80"/>
    </row>
    <row r="651" ht="12.75" customHeight="1">
      <c r="N651" s="80"/>
    </row>
    <row r="652" ht="12.75" customHeight="1">
      <c r="N652" s="80"/>
    </row>
    <row r="653" ht="12.75" customHeight="1">
      <c r="N653" s="80"/>
    </row>
    <row r="654" ht="12.75" customHeight="1">
      <c r="N654" s="80"/>
    </row>
    <row r="655" ht="12.75" customHeight="1">
      <c r="N655" s="80"/>
    </row>
    <row r="656" ht="12.75" customHeight="1">
      <c r="N656" s="80"/>
    </row>
    <row r="657" ht="12.75" customHeight="1">
      <c r="N657" s="80"/>
    </row>
    <row r="658" ht="12.75" customHeight="1">
      <c r="N658" s="80"/>
    </row>
    <row r="659" ht="12.75" customHeight="1">
      <c r="N659" s="80"/>
    </row>
    <row r="660" ht="12.75" customHeight="1">
      <c r="N660" s="80"/>
    </row>
    <row r="661" ht="12.75" customHeight="1">
      <c r="N661" s="80"/>
    </row>
    <row r="662" ht="12.75" customHeight="1">
      <c r="N662" s="80"/>
    </row>
    <row r="663" ht="12.75" customHeight="1">
      <c r="N663" s="80"/>
    </row>
    <row r="664" ht="12.75" customHeight="1">
      <c r="N664" s="80"/>
    </row>
    <row r="665" ht="12.75" customHeight="1">
      <c r="N665" s="80"/>
    </row>
    <row r="666" ht="12.75" customHeight="1">
      <c r="N666" s="80"/>
    </row>
    <row r="667" ht="12.75" customHeight="1">
      <c r="N667" s="80"/>
    </row>
    <row r="668" ht="12.75" customHeight="1">
      <c r="N668" s="80"/>
    </row>
    <row r="669" ht="12.75" customHeight="1">
      <c r="N669" s="80"/>
    </row>
    <row r="670" ht="12.75" customHeight="1">
      <c r="N670" s="80"/>
    </row>
    <row r="671" ht="12.75" customHeight="1">
      <c r="N671" s="80"/>
    </row>
    <row r="672" ht="12.75" customHeight="1">
      <c r="N672" s="80"/>
    </row>
    <row r="673" ht="12.75" customHeight="1">
      <c r="N673" s="80"/>
    </row>
    <row r="674" ht="12.75" customHeight="1">
      <c r="N674" s="80"/>
    </row>
    <row r="675" ht="12.75" customHeight="1">
      <c r="N675" s="80"/>
    </row>
    <row r="676" ht="12.75" customHeight="1">
      <c r="N676" s="80"/>
    </row>
    <row r="677" ht="12.75" customHeight="1">
      <c r="N677" s="80"/>
    </row>
    <row r="678" ht="12.75" customHeight="1">
      <c r="N678" s="80"/>
    </row>
    <row r="679" ht="12.75" customHeight="1">
      <c r="N679" s="80"/>
    </row>
    <row r="680" ht="12.75" customHeight="1">
      <c r="N680" s="80"/>
    </row>
    <row r="681" ht="12.75" customHeight="1">
      <c r="N681" s="80"/>
    </row>
    <row r="682" ht="12.75" customHeight="1">
      <c r="N682" s="80"/>
    </row>
    <row r="683" ht="12.75" customHeight="1">
      <c r="N683" s="80"/>
    </row>
    <row r="684" ht="12.75" customHeight="1">
      <c r="N684" s="80"/>
    </row>
    <row r="685" ht="12.75" customHeight="1">
      <c r="N685" s="80"/>
    </row>
    <row r="686" ht="12.75" customHeight="1">
      <c r="N686" s="80"/>
    </row>
    <row r="687" ht="12.75" customHeight="1">
      <c r="N687" s="80"/>
    </row>
    <row r="688" ht="12.75" customHeight="1">
      <c r="N688" s="80"/>
    </row>
    <row r="689" ht="12.75" customHeight="1">
      <c r="N689" s="80"/>
    </row>
    <row r="690" ht="12.75" customHeight="1">
      <c r="N690" s="80"/>
    </row>
    <row r="691" ht="12.75" customHeight="1">
      <c r="N691" s="80"/>
    </row>
    <row r="692" ht="12.75" customHeight="1">
      <c r="N692" s="80"/>
    </row>
    <row r="693" ht="12.75" customHeight="1">
      <c r="N693" s="80"/>
    </row>
    <row r="694" ht="12.75" customHeight="1">
      <c r="N694" s="80"/>
    </row>
    <row r="695" ht="12.75" customHeight="1">
      <c r="N695" s="80"/>
    </row>
    <row r="696" ht="12.75" customHeight="1">
      <c r="N696" s="80"/>
    </row>
    <row r="697" ht="12.75" customHeight="1">
      <c r="N697" s="80"/>
    </row>
    <row r="698" ht="12.75" customHeight="1">
      <c r="N698" s="80"/>
    </row>
    <row r="699" ht="12.75" customHeight="1">
      <c r="N699" s="80"/>
    </row>
    <row r="700" ht="12.75" customHeight="1">
      <c r="N700" s="80"/>
    </row>
    <row r="701" ht="12.75" customHeight="1">
      <c r="N701" s="80"/>
    </row>
    <row r="702" ht="12.75" customHeight="1">
      <c r="N702" s="80"/>
    </row>
    <row r="703" ht="12.75" customHeight="1">
      <c r="N703" s="80"/>
    </row>
    <row r="704" ht="12.75" customHeight="1">
      <c r="N704" s="80"/>
    </row>
    <row r="705" ht="12.75" customHeight="1">
      <c r="N705" s="80"/>
    </row>
    <row r="706" ht="12.75" customHeight="1">
      <c r="N706" s="80"/>
    </row>
    <row r="707" ht="12.75" customHeight="1">
      <c r="N707" s="80"/>
    </row>
    <row r="708" ht="12.75" customHeight="1">
      <c r="N708" s="80"/>
    </row>
    <row r="709" ht="12.75" customHeight="1">
      <c r="N709" s="80"/>
    </row>
    <row r="710" ht="12.75" customHeight="1">
      <c r="N710" s="80"/>
    </row>
    <row r="711" ht="12.75" customHeight="1">
      <c r="N711" s="80"/>
    </row>
    <row r="712" ht="12.75" customHeight="1">
      <c r="N712" s="80"/>
    </row>
    <row r="713" ht="12.75" customHeight="1">
      <c r="N713" s="80"/>
    </row>
    <row r="714" ht="12.75" customHeight="1">
      <c r="N714" s="80"/>
    </row>
    <row r="715" ht="12.75" customHeight="1">
      <c r="N715" s="80"/>
    </row>
    <row r="716" ht="12.75" customHeight="1">
      <c r="N716" s="80"/>
    </row>
    <row r="717" ht="12.75" customHeight="1">
      <c r="N717" s="80"/>
    </row>
    <row r="718" ht="12.75" customHeight="1">
      <c r="N718" s="80"/>
    </row>
    <row r="719" ht="12.75" customHeight="1">
      <c r="N719" s="80"/>
    </row>
    <row r="720" ht="12.75" customHeight="1">
      <c r="N720" s="80"/>
    </row>
    <row r="721" ht="12.75" customHeight="1">
      <c r="N721" s="80"/>
    </row>
    <row r="722" ht="12.75" customHeight="1">
      <c r="N722" s="80"/>
    </row>
    <row r="723" ht="12.75" customHeight="1">
      <c r="N723" s="80"/>
    </row>
    <row r="724" ht="12.75" customHeight="1">
      <c r="N724" s="80"/>
    </row>
    <row r="725" ht="12.75" customHeight="1">
      <c r="N725" s="80"/>
    </row>
    <row r="726" ht="12.75" customHeight="1">
      <c r="N726" s="80"/>
    </row>
    <row r="727" ht="12.75" customHeight="1">
      <c r="N727" s="80"/>
    </row>
    <row r="728" ht="12.75" customHeight="1">
      <c r="N728" s="80"/>
    </row>
    <row r="729" ht="12.75" customHeight="1">
      <c r="N729" s="80"/>
    </row>
    <row r="730" ht="12.75" customHeight="1">
      <c r="N730" s="80"/>
    </row>
    <row r="731" ht="12.75" customHeight="1">
      <c r="N731" s="80"/>
    </row>
    <row r="732" ht="12.75" customHeight="1">
      <c r="N732" s="80"/>
    </row>
    <row r="733" ht="12.75" customHeight="1">
      <c r="N733" s="80"/>
    </row>
    <row r="734" ht="12.75" customHeight="1">
      <c r="N734" s="80"/>
    </row>
    <row r="735" ht="12.75" customHeight="1">
      <c r="N735" s="80"/>
    </row>
    <row r="736" ht="12.75" customHeight="1">
      <c r="N736" s="80"/>
    </row>
    <row r="737" ht="12.75" customHeight="1">
      <c r="N737" s="80"/>
    </row>
    <row r="738" ht="12.75" customHeight="1">
      <c r="N738" s="80"/>
    </row>
    <row r="739" ht="12.75" customHeight="1">
      <c r="N739" s="80"/>
    </row>
    <row r="740" ht="12.75" customHeight="1">
      <c r="N740" s="80"/>
    </row>
    <row r="741" ht="12.75" customHeight="1">
      <c r="N741" s="80"/>
    </row>
    <row r="742" ht="12.75" customHeight="1">
      <c r="N742" s="80"/>
    </row>
    <row r="743" ht="12.75" customHeight="1">
      <c r="N743" s="80"/>
    </row>
    <row r="744" ht="12.75" customHeight="1">
      <c r="N744" s="80"/>
    </row>
    <row r="745" ht="12.75" customHeight="1">
      <c r="N745" s="80"/>
    </row>
    <row r="746" ht="12.75" customHeight="1">
      <c r="N746" s="80"/>
    </row>
    <row r="747" ht="12.75" customHeight="1">
      <c r="N747" s="80"/>
    </row>
    <row r="748" ht="12.75" customHeight="1">
      <c r="N748" s="80"/>
    </row>
    <row r="749" ht="12.75" customHeight="1">
      <c r="N749" s="80"/>
    </row>
    <row r="750" ht="12.75" customHeight="1">
      <c r="N750" s="80"/>
    </row>
    <row r="751" ht="12.75" customHeight="1">
      <c r="N751" s="80"/>
    </row>
    <row r="752" ht="12.75" customHeight="1">
      <c r="N752" s="80"/>
    </row>
    <row r="753" ht="12.75" customHeight="1">
      <c r="N753" s="80"/>
    </row>
    <row r="754" ht="12.75" customHeight="1">
      <c r="N754" s="80"/>
    </row>
    <row r="755" ht="12.75" customHeight="1">
      <c r="N755" s="80"/>
    </row>
    <row r="756" ht="12.75" customHeight="1">
      <c r="N756" s="80"/>
    </row>
    <row r="757" ht="12.75" customHeight="1">
      <c r="N757" s="80"/>
    </row>
    <row r="758" ht="12.75" customHeight="1">
      <c r="N758" s="80"/>
    </row>
    <row r="759" ht="12.75" customHeight="1">
      <c r="N759" s="80"/>
    </row>
    <row r="760" ht="12.75" customHeight="1">
      <c r="N760" s="80"/>
    </row>
    <row r="761" ht="12.75" customHeight="1">
      <c r="N761" s="80"/>
    </row>
    <row r="762" ht="12.75" customHeight="1">
      <c r="N762" s="80"/>
    </row>
    <row r="763" ht="12.75" customHeight="1">
      <c r="N763" s="80"/>
    </row>
    <row r="764" ht="12.75" customHeight="1">
      <c r="N764" s="80"/>
    </row>
    <row r="765" ht="12.75" customHeight="1">
      <c r="N765" s="80"/>
    </row>
    <row r="766" ht="12.75" customHeight="1">
      <c r="N766" s="80"/>
    </row>
    <row r="767" ht="12.75" customHeight="1">
      <c r="N767" s="80"/>
    </row>
    <row r="768" ht="12.75" customHeight="1">
      <c r="N768" s="80"/>
    </row>
    <row r="769" ht="12.75" customHeight="1">
      <c r="N769" s="80"/>
    </row>
    <row r="770" ht="12.75" customHeight="1">
      <c r="N770" s="80"/>
    </row>
    <row r="771" ht="12.75" customHeight="1">
      <c r="N771" s="80"/>
    </row>
    <row r="772" ht="12.75" customHeight="1">
      <c r="N772" s="80"/>
    </row>
    <row r="773" ht="12.75" customHeight="1">
      <c r="N773" s="80"/>
    </row>
    <row r="774" ht="12.75" customHeight="1">
      <c r="N774" s="80"/>
    </row>
    <row r="775" ht="12.75" customHeight="1">
      <c r="N775" s="80"/>
    </row>
    <row r="776" ht="12.75" customHeight="1">
      <c r="N776" s="80"/>
    </row>
    <row r="777" ht="12.75" customHeight="1">
      <c r="N777" s="80"/>
    </row>
    <row r="778" ht="12.75" customHeight="1">
      <c r="N778" s="80"/>
    </row>
    <row r="779" ht="12.75" customHeight="1">
      <c r="N779" s="80"/>
    </row>
    <row r="780" ht="12.75" customHeight="1">
      <c r="N780" s="80"/>
    </row>
    <row r="781" ht="12.75" customHeight="1">
      <c r="N781" s="80"/>
    </row>
    <row r="782" ht="12.75" customHeight="1">
      <c r="N782" s="80"/>
    </row>
    <row r="783" ht="12.75" customHeight="1">
      <c r="N783" s="80"/>
    </row>
    <row r="784" ht="12.75" customHeight="1">
      <c r="N784" s="80"/>
    </row>
    <row r="785" ht="12.75" customHeight="1">
      <c r="N785" s="80"/>
    </row>
    <row r="786" ht="12.75" customHeight="1">
      <c r="N786" s="80"/>
    </row>
    <row r="787" ht="12.75" customHeight="1">
      <c r="N787" s="80"/>
    </row>
    <row r="788" ht="12.75" customHeight="1">
      <c r="N788" s="80"/>
    </row>
    <row r="789" ht="12.75" customHeight="1">
      <c r="N789" s="80"/>
    </row>
    <row r="790" ht="12.75" customHeight="1">
      <c r="N790" s="80"/>
    </row>
    <row r="791" ht="12.75" customHeight="1">
      <c r="N791" s="80"/>
    </row>
    <row r="792" ht="12.75" customHeight="1">
      <c r="N792" s="80"/>
    </row>
    <row r="793" ht="12.75" customHeight="1">
      <c r="N793" s="80"/>
    </row>
    <row r="794" ht="12.75" customHeight="1">
      <c r="N794" s="80"/>
    </row>
    <row r="795" ht="12.75" customHeight="1">
      <c r="N795" s="80"/>
    </row>
    <row r="796" ht="12.75" customHeight="1">
      <c r="N796" s="80"/>
    </row>
    <row r="797" ht="12.75" customHeight="1">
      <c r="N797" s="80"/>
    </row>
    <row r="798" ht="12.75" customHeight="1">
      <c r="N798" s="80"/>
    </row>
    <row r="799" ht="12.75" customHeight="1">
      <c r="N799" s="80"/>
    </row>
    <row r="800" ht="12.75" customHeight="1">
      <c r="N800" s="80"/>
    </row>
    <row r="801" ht="12.75" customHeight="1">
      <c r="N801" s="80"/>
    </row>
    <row r="802" ht="12.75" customHeight="1">
      <c r="N802" s="80"/>
    </row>
    <row r="803" ht="12.75" customHeight="1">
      <c r="N803" s="80"/>
    </row>
    <row r="804" ht="12.75" customHeight="1">
      <c r="N804" s="80"/>
    </row>
    <row r="805" ht="12.75" customHeight="1">
      <c r="N805" s="80"/>
    </row>
    <row r="806" ht="12.75" customHeight="1">
      <c r="N806" s="80"/>
    </row>
    <row r="807" ht="12.75" customHeight="1">
      <c r="N807" s="80"/>
    </row>
    <row r="808" ht="12.75" customHeight="1">
      <c r="N808" s="80"/>
    </row>
    <row r="809" ht="12.75" customHeight="1">
      <c r="N809" s="80"/>
    </row>
    <row r="810" ht="12.75" customHeight="1">
      <c r="N810" s="80"/>
    </row>
    <row r="811" ht="12.75" customHeight="1">
      <c r="N811" s="80"/>
    </row>
    <row r="812" ht="12.75" customHeight="1">
      <c r="N812" s="80"/>
    </row>
    <row r="813" ht="12.75" customHeight="1">
      <c r="N813" s="80"/>
    </row>
    <row r="814" ht="12.75" customHeight="1">
      <c r="N814" s="80"/>
    </row>
    <row r="815" ht="12.75" customHeight="1">
      <c r="N815" s="80"/>
    </row>
    <row r="816" ht="12.75" customHeight="1">
      <c r="N816" s="80"/>
    </row>
    <row r="817" ht="12.75" customHeight="1">
      <c r="N817" s="80"/>
    </row>
    <row r="818" ht="12.75" customHeight="1">
      <c r="N818" s="80"/>
    </row>
    <row r="819" ht="12.75" customHeight="1">
      <c r="N819" s="80"/>
    </row>
    <row r="820" ht="12.75" customHeight="1">
      <c r="N820" s="80"/>
    </row>
    <row r="821" ht="12.75" customHeight="1">
      <c r="N821" s="80"/>
    </row>
    <row r="822" ht="12.75" customHeight="1">
      <c r="N822" s="80"/>
    </row>
    <row r="823" ht="12.75" customHeight="1">
      <c r="N823" s="80"/>
    </row>
    <row r="824" ht="12.75" customHeight="1">
      <c r="N824" s="80"/>
    </row>
    <row r="825" ht="12.75" customHeight="1">
      <c r="N825" s="80"/>
    </row>
    <row r="826" ht="12.75" customHeight="1">
      <c r="N826" s="80"/>
    </row>
    <row r="827" ht="12.75" customHeight="1">
      <c r="N827" s="80"/>
    </row>
    <row r="828" ht="12.75" customHeight="1">
      <c r="N828" s="80"/>
    </row>
    <row r="829" ht="12.75" customHeight="1">
      <c r="N829" s="80"/>
    </row>
    <row r="830" ht="12.75" customHeight="1">
      <c r="N830" s="80"/>
    </row>
    <row r="831" ht="12.75" customHeight="1">
      <c r="N831" s="80"/>
    </row>
    <row r="832" ht="12.75" customHeight="1">
      <c r="N832" s="80"/>
    </row>
    <row r="833" ht="12.75" customHeight="1">
      <c r="N833" s="80"/>
    </row>
    <row r="834" ht="12.75" customHeight="1">
      <c r="N834" s="80"/>
    </row>
    <row r="835" ht="12.75" customHeight="1">
      <c r="N835" s="80"/>
    </row>
    <row r="836" ht="12.75" customHeight="1">
      <c r="N836" s="80"/>
    </row>
    <row r="837" ht="12.75" customHeight="1">
      <c r="N837" s="80"/>
    </row>
    <row r="838" ht="12.75" customHeight="1">
      <c r="N838" s="80"/>
    </row>
    <row r="839" ht="12.75" customHeight="1">
      <c r="N839" s="80"/>
    </row>
    <row r="840" ht="12.75" customHeight="1">
      <c r="N840" s="80"/>
    </row>
    <row r="841" ht="12.75" customHeight="1">
      <c r="N841" s="80"/>
    </row>
    <row r="842" ht="12.75" customHeight="1">
      <c r="N842" s="80"/>
    </row>
    <row r="843" ht="12.75" customHeight="1">
      <c r="N843" s="80"/>
    </row>
    <row r="844" ht="12.75" customHeight="1">
      <c r="N844" s="80"/>
    </row>
    <row r="845" ht="12.75" customHeight="1">
      <c r="N845" s="80"/>
    </row>
    <row r="846" ht="12.75" customHeight="1">
      <c r="N846" s="80"/>
    </row>
    <row r="847" ht="12.75" customHeight="1">
      <c r="N847" s="80"/>
    </row>
    <row r="848" ht="12.75" customHeight="1">
      <c r="N848" s="80"/>
    </row>
    <row r="849" ht="12.75" customHeight="1">
      <c r="N849" s="80"/>
    </row>
    <row r="850" ht="12.75" customHeight="1">
      <c r="N850" s="80"/>
    </row>
    <row r="851" ht="12.75" customHeight="1">
      <c r="N851" s="80"/>
    </row>
    <row r="852" ht="12.75" customHeight="1">
      <c r="N852" s="80"/>
    </row>
    <row r="853" ht="12.75" customHeight="1">
      <c r="N853" s="80"/>
    </row>
    <row r="854" ht="12.75" customHeight="1">
      <c r="N854" s="80"/>
    </row>
    <row r="855" ht="12.75" customHeight="1">
      <c r="N855" s="80"/>
    </row>
    <row r="856" ht="12.75" customHeight="1">
      <c r="N856" s="80"/>
    </row>
    <row r="857" ht="12.75" customHeight="1">
      <c r="N857" s="80"/>
    </row>
    <row r="858" ht="12.75" customHeight="1">
      <c r="N858" s="80"/>
    </row>
    <row r="859" ht="12.75" customHeight="1">
      <c r="N859" s="80"/>
    </row>
    <row r="860" ht="12.75" customHeight="1">
      <c r="N860" s="80"/>
    </row>
    <row r="861" ht="12.75" customHeight="1">
      <c r="N861" s="80"/>
    </row>
    <row r="862" ht="12.75" customHeight="1">
      <c r="N862" s="80"/>
    </row>
    <row r="863" ht="12.75" customHeight="1">
      <c r="N863" s="80"/>
    </row>
    <row r="864" ht="12.75" customHeight="1">
      <c r="N864" s="80"/>
    </row>
    <row r="865" ht="12.75" customHeight="1">
      <c r="N865" s="80"/>
    </row>
    <row r="866" ht="12.75" customHeight="1">
      <c r="N866" s="80"/>
    </row>
    <row r="867" ht="12.75" customHeight="1">
      <c r="N867" s="80"/>
    </row>
    <row r="868" ht="12.75" customHeight="1">
      <c r="N868" s="80"/>
    </row>
    <row r="869" ht="12.75" customHeight="1">
      <c r="N869" s="80"/>
    </row>
    <row r="870" ht="12.75" customHeight="1">
      <c r="N870" s="80"/>
    </row>
    <row r="871" ht="12.75" customHeight="1">
      <c r="N871" s="80"/>
    </row>
    <row r="872" ht="12.75" customHeight="1">
      <c r="N872" s="80"/>
    </row>
    <row r="873" ht="12.75" customHeight="1">
      <c r="N873" s="80"/>
    </row>
    <row r="874" ht="12.75" customHeight="1">
      <c r="N874" s="80"/>
    </row>
    <row r="875" ht="12.75" customHeight="1">
      <c r="N875" s="80"/>
    </row>
    <row r="876" ht="12.75" customHeight="1">
      <c r="N876" s="80"/>
    </row>
    <row r="877" ht="12.75" customHeight="1">
      <c r="N877" s="80"/>
    </row>
    <row r="878" ht="12.75" customHeight="1">
      <c r="N878" s="80"/>
    </row>
    <row r="879" ht="12.75" customHeight="1">
      <c r="N879" s="80"/>
    </row>
    <row r="880" ht="12.75" customHeight="1">
      <c r="N880" s="80"/>
    </row>
    <row r="881" ht="12.75" customHeight="1">
      <c r="N881" s="80"/>
    </row>
    <row r="882" ht="12.75" customHeight="1">
      <c r="N882" s="80"/>
    </row>
    <row r="883" ht="12.75" customHeight="1">
      <c r="N883" s="80"/>
    </row>
    <row r="884" ht="12.75" customHeight="1">
      <c r="N884" s="80"/>
    </row>
    <row r="885" ht="12.75" customHeight="1">
      <c r="N885" s="80"/>
    </row>
    <row r="886" ht="12.75" customHeight="1">
      <c r="N886" s="80"/>
    </row>
    <row r="887" ht="12.75" customHeight="1">
      <c r="N887" s="80"/>
    </row>
    <row r="888" ht="12.75" customHeight="1">
      <c r="N888" s="80"/>
    </row>
    <row r="889" ht="12.75" customHeight="1">
      <c r="N889" s="80"/>
    </row>
    <row r="890" ht="12.75" customHeight="1">
      <c r="N890" s="80"/>
    </row>
    <row r="891" ht="12.75" customHeight="1">
      <c r="N891" s="80"/>
    </row>
    <row r="892" ht="12.75" customHeight="1">
      <c r="N892" s="80"/>
    </row>
    <row r="893" ht="12.75" customHeight="1">
      <c r="N893" s="80"/>
    </row>
    <row r="894" ht="12.75" customHeight="1">
      <c r="N894" s="80"/>
    </row>
    <row r="895" ht="12.75" customHeight="1">
      <c r="N895" s="80"/>
    </row>
    <row r="896" ht="12.75" customHeight="1">
      <c r="N896" s="80"/>
    </row>
    <row r="897" ht="12.75" customHeight="1">
      <c r="N897" s="80"/>
    </row>
    <row r="898" ht="12.75" customHeight="1">
      <c r="N898" s="80"/>
    </row>
    <row r="899" ht="12.75" customHeight="1">
      <c r="N899" s="80"/>
    </row>
    <row r="900" ht="12.75" customHeight="1">
      <c r="N900" s="80"/>
    </row>
    <row r="901" ht="12.75" customHeight="1">
      <c r="N901" s="80"/>
    </row>
    <row r="902" ht="12.75" customHeight="1">
      <c r="N902" s="80"/>
    </row>
    <row r="903" ht="12.75" customHeight="1">
      <c r="N903" s="80"/>
    </row>
    <row r="904" ht="12.75" customHeight="1">
      <c r="N904" s="80"/>
    </row>
    <row r="905" ht="12.75" customHeight="1">
      <c r="N905" s="80"/>
    </row>
    <row r="906" ht="12.75" customHeight="1">
      <c r="N906" s="80"/>
    </row>
    <row r="907" ht="12.75" customHeight="1">
      <c r="N907" s="80"/>
    </row>
    <row r="908" ht="12.75" customHeight="1">
      <c r="N908" s="80"/>
    </row>
    <row r="909" ht="12.75" customHeight="1">
      <c r="N909" s="80"/>
    </row>
    <row r="910" ht="12.75" customHeight="1">
      <c r="N910" s="80"/>
    </row>
    <row r="911" ht="12.75" customHeight="1">
      <c r="N911" s="80"/>
    </row>
    <row r="912" ht="12.75" customHeight="1">
      <c r="N912" s="80"/>
    </row>
    <row r="913" ht="12.75" customHeight="1">
      <c r="N913" s="80"/>
    </row>
    <row r="914" ht="12.75" customHeight="1">
      <c r="N914" s="80"/>
    </row>
    <row r="915" ht="12.75" customHeight="1">
      <c r="N915" s="80"/>
    </row>
    <row r="916" ht="12.75" customHeight="1">
      <c r="N916" s="80"/>
    </row>
    <row r="917" ht="12.75" customHeight="1">
      <c r="N917" s="80"/>
    </row>
    <row r="918" ht="12.75" customHeight="1">
      <c r="N918" s="80"/>
    </row>
    <row r="919" ht="12.75" customHeight="1">
      <c r="N919" s="80"/>
    </row>
    <row r="920" ht="12.75" customHeight="1">
      <c r="N920" s="80"/>
    </row>
    <row r="921" ht="12.75" customHeight="1">
      <c r="N921" s="80"/>
    </row>
    <row r="922" ht="12.75" customHeight="1">
      <c r="N922" s="80"/>
    </row>
    <row r="923" ht="12.75" customHeight="1">
      <c r="N923" s="80"/>
    </row>
    <row r="924" ht="12.75" customHeight="1">
      <c r="N924" s="80"/>
    </row>
    <row r="925" ht="12.75" customHeight="1">
      <c r="N925" s="80"/>
    </row>
    <row r="926" ht="12.75" customHeight="1">
      <c r="N926" s="80"/>
    </row>
    <row r="927" ht="12.75" customHeight="1">
      <c r="N927" s="80"/>
    </row>
    <row r="928" ht="12.75" customHeight="1">
      <c r="N928" s="80"/>
    </row>
    <row r="929" ht="12.75" customHeight="1">
      <c r="N929" s="80"/>
    </row>
    <row r="930" ht="12.75" customHeight="1">
      <c r="N930" s="80"/>
    </row>
    <row r="931" ht="12.75" customHeight="1">
      <c r="N931" s="80"/>
    </row>
    <row r="932" ht="12.75" customHeight="1">
      <c r="N932" s="80"/>
    </row>
    <row r="933" ht="12.75" customHeight="1">
      <c r="N933" s="80"/>
    </row>
    <row r="934" ht="12.75" customHeight="1">
      <c r="N934" s="80"/>
    </row>
    <row r="935" ht="12.75" customHeight="1">
      <c r="N935" s="80"/>
    </row>
    <row r="936" ht="12.75" customHeight="1">
      <c r="N936" s="80"/>
    </row>
    <row r="937" ht="12.75" customHeight="1">
      <c r="N937" s="80"/>
    </row>
    <row r="938" ht="12.75" customHeight="1">
      <c r="N938" s="80"/>
    </row>
    <row r="939" ht="12.75" customHeight="1">
      <c r="N939" s="80"/>
    </row>
    <row r="940" ht="12.75" customHeight="1">
      <c r="N940" s="80"/>
    </row>
    <row r="941" ht="12.75" customHeight="1">
      <c r="N941" s="80"/>
    </row>
    <row r="942" ht="12.75" customHeight="1">
      <c r="N942" s="80"/>
    </row>
    <row r="943" ht="12.75" customHeight="1">
      <c r="N943" s="80"/>
    </row>
    <row r="944" ht="12.75" customHeight="1">
      <c r="N944" s="80"/>
    </row>
    <row r="945" ht="12.75" customHeight="1">
      <c r="N945" s="80"/>
    </row>
    <row r="946" ht="12.75" customHeight="1">
      <c r="N946" s="80"/>
    </row>
    <row r="947" ht="12.75" customHeight="1">
      <c r="N947" s="80"/>
    </row>
    <row r="948" ht="12.75" customHeight="1">
      <c r="N948" s="80"/>
    </row>
    <row r="949" ht="12.75" customHeight="1">
      <c r="N949" s="80"/>
    </row>
    <row r="950" ht="12.75" customHeight="1">
      <c r="N950" s="80"/>
    </row>
    <row r="951" ht="12.75" customHeight="1">
      <c r="N951" s="80"/>
    </row>
    <row r="952" ht="12.75" customHeight="1">
      <c r="N952" s="80"/>
    </row>
    <row r="953" ht="12.75" customHeight="1">
      <c r="N953" s="80"/>
    </row>
    <row r="954" ht="12.75" customHeight="1">
      <c r="N954" s="80"/>
    </row>
    <row r="955" ht="12.75" customHeight="1">
      <c r="N955" s="80"/>
    </row>
    <row r="956" ht="12.75" customHeight="1">
      <c r="N956" s="80"/>
    </row>
    <row r="957" ht="12.75" customHeight="1">
      <c r="N957" s="80"/>
    </row>
    <row r="958" ht="12.75" customHeight="1">
      <c r="N958" s="80"/>
    </row>
    <row r="959" ht="12.75" customHeight="1">
      <c r="N959" s="80"/>
    </row>
    <row r="960" ht="12.75" customHeight="1">
      <c r="N960" s="80"/>
    </row>
    <row r="961" ht="12.75" customHeight="1">
      <c r="N961" s="80"/>
    </row>
    <row r="962" ht="12.75" customHeight="1">
      <c r="N962" s="80"/>
    </row>
    <row r="963" ht="12.75" customHeight="1">
      <c r="N963" s="80"/>
    </row>
    <row r="964" ht="12.75" customHeight="1">
      <c r="N964" s="80"/>
    </row>
    <row r="965" ht="12.75" customHeight="1">
      <c r="N965" s="80"/>
    </row>
    <row r="966" ht="12.75" customHeight="1">
      <c r="N966" s="80"/>
    </row>
    <row r="967" ht="12.75" customHeight="1">
      <c r="N967" s="80"/>
    </row>
    <row r="968" ht="12.75" customHeight="1">
      <c r="N968" s="80"/>
    </row>
    <row r="969" ht="12.75" customHeight="1">
      <c r="N969" s="80"/>
    </row>
    <row r="970" ht="12.75" customHeight="1">
      <c r="N970" s="80"/>
    </row>
    <row r="971" ht="12.75" customHeight="1">
      <c r="N971" s="80"/>
    </row>
    <row r="972" ht="12.75" customHeight="1">
      <c r="N972" s="80"/>
    </row>
    <row r="973" ht="12.75" customHeight="1">
      <c r="N973" s="80"/>
    </row>
    <row r="974" ht="12.75" customHeight="1">
      <c r="N974" s="80"/>
    </row>
    <row r="975" ht="12.75" customHeight="1">
      <c r="N975" s="80"/>
    </row>
    <row r="976" ht="12.75" customHeight="1">
      <c r="N976" s="80"/>
    </row>
    <row r="977" ht="12.75" customHeight="1">
      <c r="N977" s="80"/>
    </row>
    <row r="978" ht="12.75" customHeight="1">
      <c r="N978" s="80"/>
    </row>
    <row r="979" ht="12.75" customHeight="1">
      <c r="N979" s="80"/>
    </row>
    <row r="980" ht="12.75" customHeight="1">
      <c r="N980" s="80"/>
    </row>
    <row r="981" ht="12.75" customHeight="1">
      <c r="N981" s="80"/>
    </row>
    <row r="982" ht="12.75" customHeight="1">
      <c r="N982" s="80"/>
    </row>
    <row r="983" ht="12.75" customHeight="1">
      <c r="N983" s="80"/>
    </row>
    <row r="984" ht="12.75" customHeight="1">
      <c r="N984" s="80"/>
    </row>
    <row r="985" ht="12.75" customHeight="1">
      <c r="N985" s="80"/>
    </row>
    <row r="986" ht="12.75" customHeight="1">
      <c r="N986" s="80"/>
    </row>
    <row r="987" ht="12.75" customHeight="1">
      <c r="N987" s="80"/>
    </row>
    <row r="988" ht="12.75" customHeight="1">
      <c r="N988" s="80"/>
    </row>
    <row r="989" ht="12.75" customHeight="1">
      <c r="N989" s="80"/>
    </row>
    <row r="990" ht="12.75" customHeight="1">
      <c r="N990" s="80"/>
    </row>
    <row r="991" ht="12.75" customHeight="1">
      <c r="N991" s="80"/>
    </row>
    <row r="992" ht="12.75" customHeight="1">
      <c r="N992" s="80"/>
    </row>
    <row r="993" ht="12.75" customHeight="1">
      <c r="N993" s="80"/>
    </row>
    <row r="994" ht="12.75" customHeight="1">
      <c r="N994" s="80"/>
    </row>
    <row r="995" ht="12.75" customHeight="1">
      <c r="N995" s="80"/>
    </row>
    <row r="996" ht="12.75" customHeight="1">
      <c r="N996" s="80"/>
    </row>
    <row r="997" ht="12.75" customHeight="1">
      <c r="N997" s="80"/>
    </row>
    <row r="998" ht="12.75" customHeight="1">
      <c r="N998" s="80"/>
    </row>
    <row r="999" ht="12.75" customHeight="1">
      <c r="N999" s="80"/>
    </row>
    <row r="1000" ht="12.75" customHeight="1">
      <c r="N1000" s="80"/>
    </row>
    <row r="1001" ht="12.75" customHeight="1">
      <c r="N1001" s="80"/>
    </row>
    <row r="1002" ht="12.75" customHeight="1">
      <c r="N1002" s="80"/>
    </row>
    <row r="1003" ht="12.75" customHeight="1">
      <c r="N1003" s="80"/>
    </row>
    <row r="1004" ht="12.75" customHeight="1">
      <c r="N1004" s="80"/>
    </row>
    <row r="1005" ht="12.75" customHeight="1">
      <c r="N1005" s="80"/>
    </row>
    <row r="1006" ht="12.75" customHeight="1">
      <c r="N1006" s="80"/>
    </row>
    <row r="1007" ht="12.75" customHeight="1">
      <c r="N1007" s="80"/>
    </row>
    <row r="1008" ht="12.75" customHeight="1">
      <c r="N1008" s="80"/>
    </row>
    <row r="1009" ht="12.75" customHeight="1">
      <c r="N1009" s="80"/>
    </row>
    <row r="1010" ht="12.75" customHeight="1">
      <c r="N1010" s="80"/>
    </row>
    <row r="1011" ht="12.75" customHeight="1">
      <c r="N1011" s="80"/>
    </row>
    <row r="1012" ht="12.75" customHeight="1">
      <c r="N1012" s="80"/>
    </row>
    <row r="1013" ht="12.75" customHeight="1">
      <c r="N1013" s="80"/>
    </row>
    <row r="1014" ht="12.75" customHeight="1">
      <c r="N1014" s="80"/>
    </row>
    <row r="1015" ht="12.75" customHeight="1">
      <c r="N1015" s="80"/>
    </row>
    <row r="1016" ht="12.75" customHeight="1">
      <c r="N1016" s="80"/>
    </row>
    <row r="1017" ht="12.75" customHeight="1">
      <c r="N1017" s="80"/>
    </row>
    <row r="1018" ht="12.75" customHeight="1">
      <c r="N1018" s="80"/>
    </row>
    <row r="1019" ht="12.75" customHeight="1">
      <c r="N1019" s="80"/>
    </row>
    <row r="1020" ht="12.75" customHeight="1">
      <c r="N1020" s="80"/>
    </row>
    <row r="1021" ht="12.75" customHeight="1">
      <c r="N1021" s="80"/>
    </row>
    <row r="1022" ht="12.75" customHeight="1">
      <c r="N1022" s="80"/>
    </row>
    <row r="1023" ht="12.75" customHeight="1">
      <c r="N1023" s="80"/>
    </row>
    <row r="1024" ht="12.75" customHeight="1">
      <c r="N1024" s="80"/>
    </row>
    <row r="1025" ht="12.75" customHeight="1">
      <c r="N1025" s="80"/>
    </row>
    <row r="1026" ht="12.75" customHeight="1">
      <c r="N1026" s="80"/>
    </row>
    <row r="1027" ht="12.75" customHeight="1">
      <c r="N1027" s="80"/>
    </row>
    <row r="1028" ht="12.75" customHeight="1">
      <c r="N1028" s="80"/>
    </row>
    <row r="1029" ht="12.75" customHeight="1">
      <c r="N1029" s="80"/>
    </row>
    <row r="1030" ht="12.75" customHeight="1">
      <c r="N1030" s="80"/>
    </row>
    <row r="1031" ht="12.75" customHeight="1">
      <c r="N1031" s="80"/>
    </row>
    <row r="1032" ht="12.75" customHeight="1">
      <c r="N1032" s="80"/>
    </row>
    <row r="1033" ht="12.75" customHeight="1">
      <c r="N1033" s="80"/>
    </row>
    <row r="1034" ht="12.75" customHeight="1">
      <c r="N1034" s="80"/>
    </row>
    <row r="1035" ht="12.75" customHeight="1">
      <c r="N1035" s="80"/>
    </row>
    <row r="1036" ht="12.75" customHeight="1">
      <c r="N1036" s="80"/>
    </row>
    <row r="1037" ht="12.75" customHeight="1">
      <c r="N1037" s="80"/>
    </row>
    <row r="1038" ht="12.75" customHeight="1">
      <c r="N1038" s="80"/>
    </row>
    <row r="1039" ht="12.75" customHeight="1">
      <c r="N1039" s="80"/>
    </row>
    <row r="1040" ht="12.75" customHeight="1">
      <c r="N1040" s="80"/>
    </row>
    <row r="1041" ht="12.75" customHeight="1">
      <c r="N1041" s="80"/>
    </row>
    <row r="1042" ht="12.75" customHeight="1">
      <c r="N1042" s="80"/>
    </row>
    <row r="1043" ht="12.75" customHeight="1">
      <c r="N1043" s="80"/>
    </row>
    <row r="1044" ht="12.75" customHeight="1">
      <c r="N1044" s="80"/>
    </row>
    <row r="1045" ht="12.75" customHeight="1">
      <c r="N1045" s="80"/>
    </row>
    <row r="1046" ht="12.75" customHeight="1">
      <c r="N1046" s="80"/>
    </row>
    <row r="1047" ht="12.75" customHeight="1">
      <c r="N1047" s="80"/>
    </row>
    <row r="1048" ht="12.75" customHeight="1">
      <c r="N1048" s="80"/>
    </row>
    <row r="1049" ht="12.75" customHeight="1">
      <c r="N1049" s="80"/>
    </row>
    <row r="1050" ht="12.75" customHeight="1">
      <c r="N1050" s="80"/>
    </row>
    <row r="1051" ht="12.75" customHeight="1">
      <c r="N1051" s="80"/>
    </row>
    <row r="1052" ht="12.75" customHeight="1">
      <c r="N1052" s="80"/>
    </row>
    <row r="1053" ht="12.75" customHeight="1">
      <c r="N1053" s="80"/>
    </row>
    <row r="1054" ht="12.75" customHeight="1">
      <c r="N1054" s="80"/>
    </row>
  </sheetData>
  <mergeCells count="39">
    <mergeCell ref="F131:G131"/>
    <mergeCell ref="H131:I131"/>
    <mergeCell ref="C101:E101"/>
    <mergeCell ref="F101:G101"/>
    <mergeCell ref="H101:I101"/>
    <mergeCell ref="C102:E102"/>
    <mergeCell ref="F102:G102"/>
    <mergeCell ref="H102:I102"/>
    <mergeCell ref="C131:E131"/>
    <mergeCell ref="F22:G22"/>
    <mergeCell ref="H22:I22"/>
    <mergeCell ref="C2:E2"/>
    <mergeCell ref="F2:G2"/>
    <mergeCell ref="H2:I2"/>
    <mergeCell ref="C21:E21"/>
    <mergeCell ref="F21:G21"/>
    <mergeCell ref="H21:I21"/>
    <mergeCell ref="C22:E22"/>
    <mergeCell ref="F55:G55"/>
    <mergeCell ref="H55:I55"/>
    <mergeCell ref="C40:E40"/>
    <mergeCell ref="F40:G40"/>
    <mergeCell ref="H40:I40"/>
    <mergeCell ref="C41:E41"/>
    <mergeCell ref="F41:G41"/>
    <mergeCell ref="H41:I41"/>
    <mergeCell ref="C55:E55"/>
    <mergeCell ref="F81:G81"/>
    <mergeCell ref="H81:I81"/>
    <mergeCell ref="C56:E56"/>
    <mergeCell ref="F56:G56"/>
    <mergeCell ref="H56:I56"/>
    <mergeCell ref="C80:E80"/>
    <mergeCell ref="F80:G80"/>
    <mergeCell ref="H80:I80"/>
    <mergeCell ref="C81:E81"/>
    <mergeCell ref="C132:E132"/>
    <mergeCell ref="F132:G132"/>
    <mergeCell ref="H132:I132"/>
  </mergeCells>
  <conditionalFormatting sqref="B1:B1054">
    <cfRule type="notContainsBlanks" dxfId="0" priority="1">
      <formula>LEN(TRIM(B1))&gt;0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2024-05-31T19:29:40Z</dcterms:created>
</cp:coreProperties>
</file>