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sheetId="1" r:id="rId4"/>
    <sheet state="visible" name="Planilha de Respostas" sheetId="2" r:id="rId5"/>
    <sheet state="visible" name="Quanti" sheetId="3" r:id="rId6"/>
    <sheet state="visible" name="Cópia de Quanti" sheetId="4" r:id="rId7"/>
  </sheets>
  <definedNames/>
  <calcPr/>
</workbook>
</file>

<file path=xl/sharedStrings.xml><?xml version="1.0" encoding="utf-8"?>
<sst xmlns="http://schemas.openxmlformats.org/spreadsheetml/2006/main" count="822" uniqueCount="168">
  <si>
    <t>Participante</t>
  </si>
  <si>
    <t>Carimbo de data/hora</t>
  </si>
  <si>
    <t>Endereço de e-mail</t>
  </si>
  <si>
    <t>Declaração de Consentimento do Participante:</t>
  </si>
  <si>
    <t>Nome completo:</t>
  </si>
  <si>
    <t>Local e data (&lt;cidade&gt;, &lt;dia&gt; de &lt;mês&gt; de &lt;ano&gt;):</t>
  </si>
  <si>
    <t>Sobre a facilidade do uso de Prompt para Histórias de Usuários [P1. Minha interação com o prompt para geração de histórias de usuários foi clara e compreensível.]</t>
  </si>
  <si>
    <t>Sobre a facilidade do uso de Prompt para Histórias de Usuários [P2. Interagir com o prompt para gerar histórias de usuários não exigiu muito esforço mental.]</t>
  </si>
  <si>
    <t>Sobre a facilidade do uso de Prompt para Histórias de Usuários [P3. Eu considero o prompt fácil de utilizar.]</t>
  </si>
  <si>
    <t>Sobre a facilidade do uso de Prompt para Histórias de Usuários [P4. Eu acho fácil utilizar o prompt para gerar histórias de usuários.]</t>
  </si>
  <si>
    <t>Sobre a utilidade do Prompt para Histórias de Usuários [U1. Usar o prompt melhora meu desempenho na criação de histórias de usuários]</t>
  </si>
  <si>
    <t>Sobre a utilidade do Prompt para Histórias de Usuários [U2. Usar o prompt em meu trabalho poderá melhorar minha produtividade.]</t>
  </si>
  <si>
    <t>Sobre a utilidade do Prompt para Histórias de Usuários [U3. Usar o prompt melhora a eficácia na geração das histórias de usuários geradas para o projeto.]</t>
  </si>
  <si>
    <t>Sobre a utilidade do Prompt para Histórias de Usuários [U4. Eu considero os prompts úteis para criar histórias de usuários de alta qualidade.]</t>
  </si>
  <si>
    <t>Sobre intenção de uso futuro do Prompt para Histórias de Usuários [I1. Supondo que eu tenha acesso a esse prompt,  eu o utilizaria para gerar histórias de usuários.]</t>
  </si>
  <si>
    <t>Sobre intenção de uso futuro do Prompt para Histórias de Usuários [I2. Se eu tiver acesso a esse prompt, pretendo usá-lo para gerar histórias de usuários em futuros projetos.]</t>
  </si>
  <si>
    <t>Sobre intenção de uso futuro do Prompt para Histórias de Usuários [I3. Eu pretendo utilizar o prompt nos próximos meses para criar histórias de usuários.]</t>
  </si>
  <si>
    <t>Sobre intenção de uso futuro do Prompt para Histórias de Usuários [Linha 4]</t>
  </si>
  <si>
    <t>Sobre intenção de uso futuro do Prompt para Histórias de Usuários [Linha 5]</t>
  </si>
  <si>
    <t>Você tem comentários ou sugestões de como melhorar o Prompt para Histórias de Usuários?</t>
  </si>
  <si>
    <t/>
  </si>
  <si>
    <t>bruno@icomp.ufam.edu.br</t>
  </si>
  <si>
    <t>Li ou alguém leu para mim as informações contidas neste documento antes de assinar este termo de consentimento. Declaro que toda a linguagem técnica utilizada na descrição deste estudo de pesquisa foi explicada satisfatoriamente e que recebi respostas para todas as minhas dúvidas. Confirmo também que recebi uma via deste Termo de Consentimento Livre e Esclarecido. Compreendo que sou livre para me retirar do estudo em qualquer momento, sem qualquer penalidade. Declaro ter mais de 18 anos e dou meu consentimento de livre e espontânea vontade para participar deste estudo. Receberei uma cópia deste termo no e-mail por mim informado.</t>
  </si>
  <si>
    <t>Bruno Freitas Gadelha</t>
  </si>
  <si>
    <t>Manaus, 19 de setembro de 2024</t>
  </si>
  <si>
    <t>P1</t>
  </si>
  <si>
    <t>paula.mendonca@icomp.ufam.edu.br</t>
  </si>
  <si>
    <t>Paula Quadros de Mendonça</t>
  </si>
  <si>
    <t>Concordo fortemente</t>
  </si>
  <si>
    <t>P2</t>
  </si>
  <si>
    <t>guilherme.silveira@icomp.ufam.edu.br</t>
  </si>
  <si>
    <t>Guilherme Silveira Duarte</t>
  </si>
  <si>
    <t>Não concordo, nem discordo</t>
  </si>
  <si>
    <t>Não</t>
  </si>
  <si>
    <t>P3</t>
  </si>
  <si>
    <t>ruansathler021@gmail.com</t>
  </si>
  <si>
    <t>Ruan Da Sila Sathler</t>
  </si>
  <si>
    <t>Manaus, dia 19 de setembro de 2024</t>
  </si>
  <si>
    <t>P4</t>
  </si>
  <si>
    <t>joao.frota@icomp.ufam.edu.br</t>
  </si>
  <si>
    <t>João Vitor Mesquita da Frota</t>
  </si>
  <si>
    <t>Manaus, 19 se setembro de 2024</t>
  </si>
  <si>
    <t>P5</t>
  </si>
  <si>
    <t>geovana.albuquerque@icomp.ufam.edu.br</t>
  </si>
  <si>
    <t>Geovana Cena de Albuquerque</t>
  </si>
  <si>
    <t>Manaus, 19 de Setembro de 2024</t>
  </si>
  <si>
    <t>Concordo</t>
  </si>
  <si>
    <t xml:space="preserve">Acho que atinge o objetivo mesmo o chat sendo burro e ter que enviar mais de um prompt até com exemplos mas no caso desse eu só copiei e colei então não me esforcei mentalmente como normalmente </t>
  </si>
  <si>
    <t>P6</t>
  </si>
  <si>
    <t>felipe.balbi@icomp.ufam.edu.br</t>
  </si>
  <si>
    <t>Felipe Rodrigues Balbi</t>
  </si>
  <si>
    <t>não</t>
  </si>
  <si>
    <t>P7</t>
  </si>
  <si>
    <t>gabriela.borges@icomp.ufam.edu.br</t>
  </si>
  <si>
    <t>Gabriela Pontes Borges</t>
  </si>
  <si>
    <t>Manaus,19 de setembro de 2024</t>
  </si>
  <si>
    <t>acho que na atividade 3 poderia deixar um exemplo de como colocar os usuários, por exemplo a gente colocou "pessoas que fazem pedidos" e a IA colocou "Como um Pessoas que fazem o pedido, Eu quero " , ai podemos nos atentar melhor como devemos colocar</t>
  </si>
  <si>
    <t>P8</t>
  </si>
  <si>
    <t>nabson.paiva@icomp.ufam.edu.br</t>
  </si>
  <si>
    <t>Nabson Paiva Souza da Silva</t>
  </si>
  <si>
    <t>Discordo</t>
  </si>
  <si>
    <t>Discordo fortemente</t>
  </si>
  <si>
    <t>Seria melhor se a atividade 3 fosse preenchida com um texto corrido e não uma lista de ações, porque eu senti que eu mesmo já estava escrevendo as user stories. Considerando isso, eu acho mais fácil eu mesmo escrever as histórias do que esperar ele escrever, já que já tá tudo separado em ações.</t>
  </si>
  <si>
    <t>P9</t>
  </si>
  <si>
    <t>nestor.souza@icomp.ufam.edu.br</t>
  </si>
  <si>
    <t>Nestor Antony Farias de Souza</t>
  </si>
  <si>
    <t>Sem sugestão, ele foi eficiente e intuitivo</t>
  </si>
  <si>
    <t>P10</t>
  </si>
  <si>
    <t>paulobacelar8@gmail.com</t>
  </si>
  <si>
    <t>Paulo Vinicius da silva Ferreira</t>
  </si>
  <si>
    <t>Manaus, 25 de Setembro de 2024</t>
  </si>
  <si>
    <t>P11</t>
  </si>
  <si>
    <t>leticia.araujo@icomp.ufam.edu.br</t>
  </si>
  <si>
    <t>Letícia Souza de Araújo</t>
  </si>
  <si>
    <t xml:space="preserve">Achei simples e fácil de utilizar, acredito que otimizou o tempo e as respostas do chat foram satisfatórias para o nosso sistema, só algumas um pouco repetitivas, que significavam praticamente a mesma coisa. </t>
  </si>
  <si>
    <t>P12</t>
  </si>
  <si>
    <t>arthur.souza@icomp.ufam.edu.br</t>
  </si>
  <si>
    <t>Arthur Douglas Moura de Souza</t>
  </si>
  <si>
    <t>Não tenho, mas achei fácil e produtivo de utilizar ... O Chat gerou boas historias de usuário com ele.</t>
  </si>
  <si>
    <t>P13</t>
  </si>
  <si>
    <t>marcos.araujo@icomp.ufam.edu.br</t>
  </si>
  <si>
    <t>MARCOS ANDRE ARAUJO COSTA</t>
  </si>
  <si>
    <t xml:space="preserve">Manaus, 19 de setembro de 2024 </t>
  </si>
  <si>
    <t>Utilizar prompts facilita a criação de histórias do usuário, servindo como um ponta pé inicial para a criação, no caso da nossa equipe o prompt gerou por volta de 18-20 histórias, sendo aproximadamente uma por feature adicionada na descrição. Acredito que algumas poderiam ser quebradas em mais histórias do usuário, mas servem como uma bom início.</t>
  </si>
  <si>
    <t>P14</t>
  </si>
  <si>
    <t>was.antonio.xy@gmail.com</t>
  </si>
  <si>
    <t xml:space="preserve">Washington Antônio Moreno Riega </t>
  </si>
  <si>
    <t>Manaus 19/09/2024</t>
  </si>
  <si>
    <t>P15</t>
  </si>
  <si>
    <t>gtmacedo@icomp.ufam.edu.br</t>
  </si>
  <si>
    <t>Gretchen  Torres de Macedo</t>
  </si>
  <si>
    <t>P16</t>
  </si>
  <si>
    <t>luis@icomp.ufam.edu.br</t>
  </si>
  <si>
    <t>Luis Thiago Silva Rabello</t>
  </si>
  <si>
    <t>Existem muitas diferenças dependendo da versão do chat GPT e ate entre as mesmas versões</t>
  </si>
  <si>
    <t>P17</t>
  </si>
  <si>
    <t>lennon@icomp.ufam.edu.br</t>
  </si>
  <si>
    <t>Lennon Correa Chaves</t>
  </si>
  <si>
    <t>Manaus, 19 de Setembro de 2024.</t>
  </si>
  <si>
    <t>P18</t>
  </si>
  <si>
    <t>dta@icomp.ufam.edu.br</t>
  </si>
  <si>
    <t xml:space="preserve">Daniele Tavares Alves </t>
  </si>
  <si>
    <t>manaus,19 de setembro de 2024</t>
  </si>
  <si>
    <t>P19</t>
  </si>
  <si>
    <t>lucas.araujo@icomp.ufam.edu.br</t>
  </si>
  <si>
    <t xml:space="preserve">Lucas Silva Araújo </t>
  </si>
  <si>
    <t>19/09/2024</t>
  </si>
  <si>
    <t>P20</t>
  </si>
  <si>
    <t>carolinachagas@icomp.ufam.edu.br</t>
  </si>
  <si>
    <t>Ana Carolina Freitas das Chagas</t>
  </si>
  <si>
    <t xml:space="preserve">[1] Poderia ser fornecido previamente um modelo de como o contexto do sistema deve ser escrito para inserir no prompt. [2] Informei dois atores (professor, aluno) e nas histórias de usuário geradas o chat adicionou um ator extra (administrador). </t>
  </si>
  <si>
    <t>P21</t>
  </si>
  <si>
    <t>icaroafonso594@gmail.com</t>
  </si>
  <si>
    <t xml:space="preserve">Icaro Afonso de Araújo Fonseca </t>
  </si>
  <si>
    <t>Não no momento</t>
  </si>
  <si>
    <t>P22</t>
  </si>
  <si>
    <t>nelson.neto@icomp.ufam.edu.br</t>
  </si>
  <si>
    <t>Nelson Pereira de Carvalho Neto</t>
  </si>
  <si>
    <t>P23</t>
  </si>
  <si>
    <t>thiago.queiroz@icomp.ufam.edu.br</t>
  </si>
  <si>
    <t>Thiago de Sá Queiroz</t>
  </si>
  <si>
    <t>Local: Em casa via uso do Google Meet. Data: (Manaus, 19 de setembro de 2024)</t>
  </si>
  <si>
    <t>P24</t>
  </si>
  <si>
    <t>martinho.santos@icomp.ufam.edu.br</t>
  </si>
  <si>
    <t>Martinho Prata Dos Santos</t>
  </si>
  <si>
    <t>P25</t>
  </si>
  <si>
    <t>adrianomendes.gil@gmail.com</t>
  </si>
  <si>
    <t>Adriano Mendes Gil</t>
  </si>
  <si>
    <t>Olá, talvez um detalhamento maior nos exemplos fornecidos no Few-Shot poderia ser interessante.</t>
  </si>
  <si>
    <t>P26</t>
  </si>
  <si>
    <t>jpaf@icomp.ufam.edu.br</t>
  </si>
  <si>
    <t>Jorge Pablo de Almeida Frota</t>
  </si>
  <si>
    <t>P27</t>
  </si>
  <si>
    <t>ronald.paz@icomp.ufam.edu.br</t>
  </si>
  <si>
    <t>Ronald Kauan da Mota Paz</t>
  </si>
  <si>
    <t>Manaus, 26 de setembro de 2024</t>
  </si>
  <si>
    <t>P28</t>
  </si>
  <si>
    <t>vitoruvius@gmail.com</t>
  </si>
  <si>
    <t>VITOR HUGO FIGUEIREDO FERREIRA</t>
  </si>
  <si>
    <t>Manaus, 27 de setembro de 2024</t>
  </si>
  <si>
    <t>P29</t>
  </si>
  <si>
    <t>tiago.pimentel@icomp.ufam.edu.br</t>
  </si>
  <si>
    <t>Tiago Souza Pimentel</t>
  </si>
  <si>
    <t>Manaus, 10/10/2024</t>
  </si>
  <si>
    <t>Column 20</t>
  </si>
  <si>
    <t>Facilidade do uso</t>
  </si>
  <si>
    <t>F1. Minha interação com o prompt para geração de histórias de usuários foi clara e compreensível.</t>
  </si>
  <si>
    <t>F2. Interagir com o prompt para gerar histórias de usuários não exigiu muito esforço mental.</t>
  </si>
  <si>
    <t>F3. Eu considero o prompt fácil de utilizar</t>
  </si>
  <si>
    <t>F4. Eu acho fácil utilizar o prompt para gerar histórias de usuários.</t>
  </si>
  <si>
    <t>Utilidade</t>
  </si>
  <si>
    <t>U1. Usar o prompt melhora meu desempenho na criação de histórias de usuários</t>
  </si>
  <si>
    <t>U2. Usar o prompt em meu trabalho poderá melhorar minha produtividade.</t>
  </si>
  <si>
    <t>U3. Usar o prompt melhora a eficácia na geração das histórias de usuários geradas para o projeto.</t>
  </si>
  <si>
    <t>Intenção de uso futuro</t>
  </si>
  <si>
    <t>I1. Supondo que eu tenha acesso a esse prompt, eu o utilizaria para gerar histórias de usuários.</t>
  </si>
  <si>
    <t>I2. Se eu tiver acesso a esse prompt, pretendo usá-lo para gerar histórias de usuários em futuros projetos</t>
  </si>
  <si>
    <t>I3. Eu pretendo utilizar o prompt nos próximos meses para criar histórias de usuários.</t>
  </si>
  <si>
    <t>F1</t>
  </si>
  <si>
    <t>F2</t>
  </si>
  <si>
    <t>F3</t>
  </si>
  <si>
    <t>F4</t>
  </si>
  <si>
    <t>U1</t>
  </si>
  <si>
    <t>U2</t>
  </si>
  <si>
    <t>U3</t>
  </si>
  <si>
    <t>I1</t>
  </si>
  <si>
    <t>I2</t>
  </si>
  <si>
    <t>I3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</si>
</sst>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scheme val="minor"/>
    </font>
    <font>
      <color theme="1"/>
      <name val="Arial"/>
      <scheme val="minor"/>
    </font>
    <font>
      <b/>
      <sz val="15.0"/>
      <color rgb="FF000000"/>
      <name val="Arial"/>
      <scheme val="minor"/>
    </font>
    <font>
      <b/>
      <sz val="15.0"/>
      <color theme="1"/>
      <name val="Arial"/>
      <scheme val="minor"/>
    </font>
    <font>
      <sz val="10.0"/>
      <color theme="1"/>
      <name val="Arial"/>
      <scheme val="minor"/>
    </font>
    <font>
      <sz val="15.0"/>
      <color rgb="FF1F1F1F"/>
      <name val="Arial"/>
      <scheme val="minor"/>
    </font>
    <font>
      <sz val="15.0"/>
      <color theme="1"/>
      <name val="Arial"/>
      <scheme val="minor"/>
    </font>
    <font>
      <sz val="15.0"/>
      <color rgb="FF000000"/>
      <name val="Arial"/>
      <scheme val="minor"/>
    </font>
    <font>
      <sz val="12.0"/>
      <color rgb="FF1F1F1F"/>
      <name val="&quot;docs-Google Sans&quot;"/>
    </font>
    <font>
      <sz val="12.0"/>
      <color theme="1"/>
      <name val="Arial"/>
      <scheme val="minor"/>
    </font>
    <font>
      <sz val="12.0"/>
      <color rgb="FF000000"/>
      <name val="&quot;Google Sans Mono&quot;"/>
    </font>
    <font>
      <b/>
      <sz val="15.0"/>
      <color rgb="FF1F1F1F"/>
      <name val="Arial"/>
      <scheme val="minor"/>
    </font>
    <font>
      <sz val="12.0"/>
      <color rgb="FF1F1F1F"/>
      <name val="&quot;Google Sans&quot;"/>
    </font>
  </fonts>
  <fills count="7">
    <fill>
      <patternFill patternType="none"/>
    </fill>
    <fill>
      <patternFill patternType="lightGray"/>
    </fill>
    <fill>
      <patternFill patternType="solid">
        <fgColor rgb="FF93C47D"/>
        <bgColor rgb="FF93C47D"/>
      </patternFill>
    </fill>
    <fill>
      <patternFill patternType="solid">
        <fgColor rgb="FFD9D2E9"/>
        <bgColor rgb="FFD9D2E9"/>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2" fontId="2" numFmtId="0" xfId="0" applyAlignment="1" applyFill="1" applyFont="1">
      <alignment horizontal="center" readingOrder="0" shrinkToFit="0" vertical="center" wrapText="1"/>
    </xf>
    <xf borderId="0" fillId="2" fontId="3" numFmtId="0" xfId="0" applyAlignment="1" applyFont="1">
      <alignment horizontal="center" readingOrder="0" shrinkToFit="0" vertical="center" wrapText="1"/>
    </xf>
    <xf borderId="0" fillId="0" fontId="4" numFmtId="0" xfId="0" applyAlignment="1" applyFont="1">
      <alignment shrinkToFit="0" vertical="center" wrapText="1"/>
    </xf>
    <xf borderId="0" fillId="0" fontId="1" numFmtId="0" xfId="0" applyAlignment="1" applyFont="1">
      <alignment shrinkToFit="0" wrapText="1"/>
    </xf>
    <xf borderId="0" fillId="3" fontId="5" numFmtId="0" xfId="0" applyAlignment="1" applyFill="1" applyFont="1">
      <alignment readingOrder="0" shrinkToFit="0" wrapText="1"/>
    </xf>
    <xf borderId="0" fillId="0" fontId="6" numFmtId="0" xfId="0" applyAlignment="1" applyFont="1">
      <alignment shrinkToFit="0" wrapText="1"/>
    </xf>
    <xf borderId="0" fillId="4" fontId="7" numFmtId="0" xfId="0" applyFill="1" applyFont="1"/>
    <xf borderId="0" fillId="0" fontId="4" numFmtId="0" xfId="0" applyAlignment="1" applyFont="1">
      <alignment shrinkToFit="0" wrapText="1"/>
    </xf>
    <xf borderId="0" fillId="5" fontId="8" numFmtId="0" xfId="0" applyAlignment="1" applyFill="1" applyFont="1">
      <alignment horizontal="left" readingOrder="0" shrinkToFit="0" wrapText="1"/>
    </xf>
    <xf borderId="0" fillId="0" fontId="9" numFmtId="0" xfId="0" applyAlignment="1" applyFont="1">
      <alignment shrinkToFit="0" wrapText="1"/>
    </xf>
    <xf borderId="0" fillId="4" fontId="10" numFmtId="0" xfId="0" applyFont="1"/>
    <xf borderId="0" fillId="5" fontId="11"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5" fontId="5" numFmtId="0" xfId="0" applyAlignment="1" applyFont="1">
      <alignment horizontal="left" readingOrder="0" shrinkToFit="0" wrapText="1"/>
    </xf>
    <xf borderId="0" fillId="5" fontId="5" numFmtId="0" xfId="0" applyAlignment="1" applyFont="1">
      <alignment readingOrder="0" shrinkToFit="0" wrapText="1"/>
    </xf>
    <xf borderId="0" fillId="6" fontId="12" numFmtId="0" xfId="0" applyAlignment="1" applyFill="1" applyFont="1">
      <alignment readingOrder="0" shrinkToFit="0" wrapText="1"/>
    </xf>
    <xf borderId="0" fillId="6" fontId="11" numFmtId="0" xfId="0" applyAlignment="1" applyFont="1">
      <alignment horizontal="center" readingOrder="0" vertical="center"/>
    </xf>
    <xf borderId="0" fillId="6" fontId="5"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Planilha de Respost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Facilidade de Uso</a:t>
            </a:r>
          </a:p>
        </c:rich>
      </c:tx>
      <c:overlay val="0"/>
    </c:title>
    <c:plotArea>
      <c:layout/>
      <c:barChart>
        <c:barDir val="bar"/>
        <c:grouping val="percentStacked"/>
        <c:ser>
          <c:idx val="0"/>
          <c:order val="0"/>
          <c:tx>
            <c:strRef>
              <c:f>Quanti!$B$1:$B$2</c:f>
            </c:strRef>
          </c:tx>
          <c:spPr>
            <a:solidFill>
              <a:srgbClr val="6AA84F"/>
            </a:solidFill>
            <a:ln cmpd="sng">
              <a:solidFill>
                <a:srgbClr val="000000"/>
              </a:solidFill>
            </a:ln>
          </c:spPr>
          <c:dPt>
            <c:idx val="0"/>
          </c:dPt>
          <c:cat>
            <c:strRef>
              <c:f>Quanti!$A$3:$A$6</c:f>
            </c:strRef>
          </c:cat>
          <c:val>
            <c:numRef>
              <c:f>Quanti!$B$3:$B$6</c:f>
              <c:numCache/>
            </c:numRef>
          </c:val>
        </c:ser>
        <c:ser>
          <c:idx val="1"/>
          <c:order val="1"/>
          <c:tx>
            <c:strRef>
              <c:f>Quanti!$C$1:$C$2</c:f>
            </c:strRef>
          </c:tx>
          <c:spPr>
            <a:solidFill>
              <a:schemeClr val="accent3"/>
            </a:solidFill>
            <a:ln cmpd="sng">
              <a:solidFill>
                <a:srgbClr val="000000"/>
              </a:solidFill>
            </a:ln>
          </c:spPr>
          <c:cat>
            <c:strRef>
              <c:f>Quanti!$A$3:$A$6</c:f>
            </c:strRef>
          </c:cat>
          <c:val>
            <c:numRef>
              <c:f>Quanti!$C$3:$C$6</c:f>
              <c:numCache/>
            </c:numRef>
          </c:val>
        </c:ser>
        <c:ser>
          <c:idx val="2"/>
          <c:order val="2"/>
          <c:tx>
            <c:strRef>
              <c:f>Quanti!$D$1:$D$2</c:f>
            </c:strRef>
          </c:tx>
          <c:spPr>
            <a:solidFill>
              <a:schemeClr val="accent5"/>
            </a:solidFill>
            <a:ln cmpd="sng">
              <a:solidFill>
                <a:srgbClr val="000000"/>
              </a:solidFill>
            </a:ln>
          </c:spPr>
          <c:cat>
            <c:strRef>
              <c:f>Quanti!$A$3:$A$6</c:f>
            </c:strRef>
          </c:cat>
          <c:val>
            <c:numRef>
              <c:f>Quanti!$D$3:$D$6</c:f>
              <c:numCache/>
            </c:numRef>
          </c:val>
        </c:ser>
        <c:ser>
          <c:idx val="3"/>
          <c:order val="3"/>
          <c:tx>
            <c:strRef>
              <c:f>Quanti!$E$1:$E$2</c:f>
            </c:strRef>
          </c:tx>
          <c:spPr>
            <a:solidFill>
              <a:schemeClr val="accent2"/>
            </a:solidFill>
            <a:ln cmpd="sng">
              <a:solidFill>
                <a:srgbClr val="000000"/>
              </a:solidFill>
            </a:ln>
          </c:spPr>
          <c:cat>
            <c:strRef>
              <c:f>Quanti!$A$3:$A$6</c:f>
            </c:strRef>
          </c:cat>
          <c:val>
            <c:numRef>
              <c:f>Quanti!$E$3:$E$6</c:f>
              <c:numCache/>
            </c:numRef>
          </c:val>
        </c:ser>
        <c:ser>
          <c:idx val="4"/>
          <c:order val="4"/>
          <c:tx>
            <c:strRef>
              <c:f>Quanti!$F$1:$F$2</c:f>
            </c:strRef>
          </c:tx>
          <c:spPr>
            <a:solidFill>
              <a:schemeClr val="accent1"/>
            </a:solidFill>
            <a:ln cmpd="sng">
              <a:solidFill>
                <a:srgbClr val="000000"/>
              </a:solidFill>
            </a:ln>
          </c:spPr>
          <c:cat>
            <c:strRef>
              <c:f>Quanti!$A$3:$A$6</c:f>
            </c:strRef>
          </c:cat>
          <c:val>
            <c:numRef>
              <c:f>Quanti!$F$3:$F$6</c:f>
              <c:numCache/>
            </c:numRef>
          </c:val>
        </c:ser>
        <c:overlap val="100"/>
        <c:axId val="948034005"/>
        <c:axId val="2039673873"/>
      </c:barChart>
      <c:catAx>
        <c:axId val="94803400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Facilidade do uso</a:t>
                </a:r>
              </a:p>
            </c:rich>
          </c:tx>
          <c:overlay val="0"/>
        </c:title>
        <c:numFmt formatCode="General" sourceLinked="1"/>
        <c:majorTickMark val="none"/>
        <c:minorTickMark val="none"/>
        <c:spPr/>
        <c:txPr>
          <a:bodyPr/>
          <a:lstStyle/>
          <a:p>
            <a:pPr lvl="0">
              <a:defRPr b="0">
                <a:solidFill>
                  <a:srgbClr val="000000"/>
                </a:solidFill>
                <a:latin typeface="+mn-lt"/>
              </a:defRPr>
            </a:pPr>
          </a:p>
        </c:txPr>
        <c:crossAx val="2039673873"/>
      </c:catAx>
      <c:valAx>
        <c:axId val="203967387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803400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Utilidade Percebida</a:t>
            </a:r>
          </a:p>
        </c:rich>
      </c:tx>
      <c:overlay val="0"/>
    </c:title>
    <c:plotArea>
      <c:layout/>
      <c:barChart>
        <c:barDir val="bar"/>
        <c:grouping val="percentStacked"/>
        <c:ser>
          <c:idx val="0"/>
          <c:order val="0"/>
          <c:tx>
            <c:v>Concordo fortemente</c:v>
          </c:tx>
          <c:spPr>
            <a:solidFill>
              <a:srgbClr val="6AA84F"/>
            </a:solidFill>
            <a:ln cmpd="sng">
              <a:solidFill>
                <a:srgbClr val="000000"/>
              </a:solidFill>
            </a:ln>
          </c:spPr>
          <c:cat>
            <c:strRef>
              <c:f>Quanti!$A$10:$A$12</c:f>
            </c:strRef>
          </c:cat>
          <c:val>
            <c:numRef>
              <c:f>Quanti!$B$10:$B$12</c:f>
              <c:numCache/>
            </c:numRef>
          </c:val>
        </c:ser>
        <c:ser>
          <c:idx val="1"/>
          <c:order val="1"/>
          <c:tx>
            <c:v>Concordo</c:v>
          </c:tx>
          <c:spPr>
            <a:solidFill>
              <a:schemeClr val="accent3"/>
            </a:solidFill>
            <a:ln cmpd="sng">
              <a:solidFill>
                <a:srgbClr val="000000"/>
              </a:solidFill>
            </a:ln>
          </c:spPr>
          <c:cat>
            <c:strRef>
              <c:f>Quanti!$A$10:$A$12</c:f>
            </c:strRef>
          </c:cat>
          <c:val>
            <c:numRef>
              <c:f>Quanti!$C$10:$C$12</c:f>
              <c:numCache/>
            </c:numRef>
          </c:val>
        </c:ser>
        <c:ser>
          <c:idx val="2"/>
          <c:order val="2"/>
          <c:tx>
            <c:v>Não concordo, nem discordo</c:v>
          </c:tx>
          <c:spPr>
            <a:solidFill>
              <a:schemeClr val="accent5"/>
            </a:solidFill>
            <a:ln cmpd="sng">
              <a:solidFill>
                <a:srgbClr val="000000"/>
              </a:solidFill>
            </a:ln>
          </c:spPr>
          <c:cat>
            <c:strRef>
              <c:f>Quanti!$A$10:$A$12</c:f>
            </c:strRef>
          </c:cat>
          <c:val>
            <c:numRef>
              <c:f>Quanti!$D$10:$D$12</c:f>
              <c:numCache/>
            </c:numRef>
          </c:val>
        </c:ser>
        <c:ser>
          <c:idx val="3"/>
          <c:order val="3"/>
          <c:tx>
            <c:v>Discordo</c:v>
          </c:tx>
          <c:spPr>
            <a:solidFill>
              <a:schemeClr val="accent2"/>
            </a:solidFill>
            <a:ln cmpd="sng">
              <a:solidFill>
                <a:srgbClr val="000000"/>
              </a:solidFill>
            </a:ln>
          </c:spPr>
          <c:cat>
            <c:strRef>
              <c:f>Quanti!$A$10:$A$12</c:f>
            </c:strRef>
          </c:cat>
          <c:val>
            <c:numRef>
              <c:f>Quanti!$E$10:$E$12</c:f>
              <c:numCache/>
            </c:numRef>
          </c:val>
        </c:ser>
        <c:ser>
          <c:idx val="4"/>
          <c:order val="4"/>
          <c:tx>
            <c:v>Discordo fortemente</c:v>
          </c:tx>
          <c:spPr>
            <a:solidFill>
              <a:schemeClr val="accent1"/>
            </a:solidFill>
            <a:ln cmpd="sng">
              <a:solidFill>
                <a:srgbClr val="000000"/>
              </a:solidFill>
            </a:ln>
          </c:spPr>
          <c:cat>
            <c:strRef>
              <c:f>Quanti!$A$10:$A$12</c:f>
            </c:strRef>
          </c:cat>
          <c:val>
            <c:numRef>
              <c:f>Quanti!$F$10:$F$12</c:f>
              <c:numCache/>
            </c:numRef>
          </c:val>
        </c:ser>
        <c:overlap val="100"/>
        <c:axId val="1664843406"/>
        <c:axId val="1967481250"/>
      </c:barChart>
      <c:catAx>
        <c:axId val="16648434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Utilidade</a:t>
                </a:r>
              </a:p>
            </c:rich>
          </c:tx>
          <c:overlay val="0"/>
        </c:title>
        <c:numFmt formatCode="General" sourceLinked="1"/>
        <c:majorTickMark val="none"/>
        <c:minorTickMark val="none"/>
        <c:spPr/>
        <c:txPr>
          <a:bodyPr/>
          <a:lstStyle/>
          <a:p>
            <a:pPr lvl="0">
              <a:defRPr b="0">
                <a:solidFill>
                  <a:srgbClr val="000000"/>
                </a:solidFill>
                <a:latin typeface="+mn-lt"/>
              </a:defRPr>
            </a:pPr>
          </a:p>
        </c:txPr>
        <c:crossAx val="1967481250"/>
      </c:catAx>
      <c:valAx>
        <c:axId val="19674812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4843406"/>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Intenção de Uso Futuro</a:t>
            </a:r>
          </a:p>
        </c:rich>
      </c:tx>
      <c:overlay val="0"/>
    </c:title>
    <c:plotArea>
      <c:layout/>
      <c:barChart>
        <c:barDir val="bar"/>
        <c:grouping val="percentStacked"/>
        <c:ser>
          <c:idx val="0"/>
          <c:order val="0"/>
          <c:tx>
            <c:v>Concordo fortemente</c:v>
          </c:tx>
          <c:spPr>
            <a:solidFill>
              <a:srgbClr val="6AA84F"/>
            </a:solidFill>
            <a:ln cmpd="sng">
              <a:solidFill>
                <a:srgbClr val="000000"/>
              </a:solidFill>
            </a:ln>
          </c:spPr>
          <c:cat>
            <c:strRef>
              <c:f>Quanti!$A$16:$A$18</c:f>
            </c:strRef>
          </c:cat>
          <c:val>
            <c:numRef>
              <c:f>Quanti!$B$16:$B$18</c:f>
              <c:numCache/>
            </c:numRef>
          </c:val>
        </c:ser>
        <c:ser>
          <c:idx val="1"/>
          <c:order val="1"/>
          <c:tx>
            <c:v>Concordo</c:v>
          </c:tx>
          <c:spPr>
            <a:solidFill>
              <a:schemeClr val="accent3"/>
            </a:solidFill>
            <a:ln cmpd="sng">
              <a:solidFill>
                <a:srgbClr val="000000"/>
              </a:solidFill>
            </a:ln>
          </c:spPr>
          <c:cat>
            <c:strRef>
              <c:f>Quanti!$A$16:$A$18</c:f>
            </c:strRef>
          </c:cat>
          <c:val>
            <c:numRef>
              <c:f>Quanti!$C$16:$C$18</c:f>
              <c:numCache/>
            </c:numRef>
          </c:val>
        </c:ser>
        <c:ser>
          <c:idx val="2"/>
          <c:order val="2"/>
          <c:tx>
            <c:v>Não concordo, nem discordo</c:v>
          </c:tx>
          <c:spPr>
            <a:solidFill>
              <a:schemeClr val="accent5"/>
            </a:solidFill>
            <a:ln cmpd="sng">
              <a:solidFill>
                <a:srgbClr val="000000"/>
              </a:solidFill>
            </a:ln>
          </c:spPr>
          <c:cat>
            <c:strRef>
              <c:f>Quanti!$A$16:$A$18</c:f>
            </c:strRef>
          </c:cat>
          <c:val>
            <c:numRef>
              <c:f>Quanti!$D$16:$D$18</c:f>
              <c:numCache/>
            </c:numRef>
          </c:val>
        </c:ser>
        <c:ser>
          <c:idx val="3"/>
          <c:order val="3"/>
          <c:tx>
            <c:v>Discordo</c:v>
          </c:tx>
          <c:spPr>
            <a:solidFill>
              <a:schemeClr val="accent2"/>
            </a:solidFill>
            <a:ln cmpd="sng">
              <a:solidFill>
                <a:srgbClr val="000000"/>
              </a:solidFill>
            </a:ln>
          </c:spPr>
          <c:cat>
            <c:strRef>
              <c:f>Quanti!$A$16:$A$18</c:f>
            </c:strRef>
          </c:cat>
          <c:val>
            <c:numRef>
              <c:f>Quanti!$E$16:$E$18</c:f>
              <c:numCache/>
            </c:numRef>
          </c:val>
        </c:ser>
        <c:ser>
          <c:idx val="4"/>
          <c:order val="4"/>
          <c:tx>
            <c:v>Discordo fortemente</c:v>
          </c:tx>
          <c:spPr>
            <a:solidFill>
              <a:schemeClr val="accent1"/>
            </a:solidFill>
            <a:ln cmpd="sng">
              <a:solidFill>
                <a:srgbClr val="000000"/>
              </a:solidFill>
            </a:ln>
          </c:spPr>
          <c:cat>
            <c:strRef>
              <c:f>Quanti!$A$16:$A$18</c:f>
            </c:strRef>
          </c:cat>
          <c:val>
            <c:numRef>
              <c:f>Quanti!$F$16:$F$18</c:f>
              <c:numCache/>
            </c:numRef>
          </c:val>
        </c:ser>
        <c:overlap val="100"/>
        <c:axId val="2004679117"/>
        <c:axId val="1780918616"/>
      </c:barChart>
      <c:catAx>
        <c:axId val="20046791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Intenção de uso futuro</a:t>
                </a:r>
              </a:p>
            </c:rich>
          </c:tx>
          <c:overlay val="0"/>
        </c:title>
        <c:numFmt formatCode="General" sourceLinked="1"/>
        <c:majorTickMark val="none"/>
        <c:minorTickMark val="none"/>
        <c:spPr/>
        <c:txPr>
          <a:bodyPr/>
          <a:lstStyle/>
          <a:p>
            <a:pPr lvl="0">
              <a:defRPr b="0">
                <a:solidFill>
                  <a:srgbClr val="000000"/>
                </a:solidFill>
                <a:latin typeface="+mn-lt"/>
              </a:defRPr>
            </a:pPr>
          </a:p>
        </c:txPr>
        <c:crossAx val="1780918616"/>
      </c:catAx>
      <c:valAx>
        <c:axId val="178091861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4679117"/>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Facilidade de Uso</a:t>
            </a:r>
          </a:p>
        </c:rich>
      </c:tx>
      <c:overlay val="0"/>
    </c:title>
    <c:plotArea>
      <c:layout/>
      <c:barChart>
        <c:barDir val="bar"/>
        <c:grouping val="percentStacked"/>
        <c:ser>
          <c:idx val="0"/>
          <c:order val="0"/>
          <c:tx>
            <c:strRef>
              <c:f>'Cópia de Quanti'!$B$1:$B$2</c:f>
            </c:strRef>
          </c:tx>
          <c:spPr>
            <a:solidFill>
              <a:srgbClr val="6AA84F"/>
            </a:solidFill>
            <a:ln cmpd="sng">
              <a:solidFill>
                <a:srgbClr val="000000"/>
              </a:solidFill>
            </a:ln>
          </c:spPr>
          <c:dPt>
            <c:idx val="0"/>
          </c:dPt>
          <c:dPt>
            <c:idx val="1"/>
          </c:dPt>
          <c:dPt>
            <c:idx val="2"/>
          </c:dPt>
          <c:dPt>
            <c:idx val="3"/>
          </c:dPt>
          <c:dLbls>
            <c:dLbl>
              <c:idx val="0"/>
              <c:tx>
                <c:rich>
                  <a:bodyPr/>
                  <a:lstStyle/>
                  <a:p>
                    <a:pPr lvl="0">
                      <a:defRPr b="0">
                        <a:solidFill>
                          <a:srgbClr val="000000"/>
                        </a:solidFill>
                        <a:latin typeface="Roboto"/>
                      </a:defRPr>
                    </a:pPr>
                    <a:r>
                      <a:rPr b="0">
                        <a:solidFill>
                          <a:srgbClr val="000000"/>
                        </a:solidFill>
                        <a:latin typeface="Roboto"/>
                      </a:rPr>
                      <a:t>72,4%</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62,1%</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79,3%</a:t>
                    </a:r>
                  </a:p>
                </c:rich>
              </c:tx>
              <c:numFmt formatCode="General" sourceLinked="1"/>
              <c:txPr>
                <a:bodyPr/>
                <a:lstStyle/>
                <a:p>
                  <a:pPr lvl="0">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62,1%</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Quanti'!$A$3:$A$6</c:f>
            </c:strRef>
          </c:cat>
          <c:val>
            <c:numRef>
              <c:f>'Cópia de Quanti'!$B$3:$B$6</c:f>
              <c:numCache/>
            </c:numRef>
          </c:val>
        </c:ser>
        <c:ser>
          <c:idx val="1"/>
          <c:order val="1"/>
          <c:tx>
            <c:strRef>
              <c:f>'Cópia de Quanti'!$C$1:$C$2</c:f>
            </c:strRef>
          </c:tx>
          <c:spPr>
            <a:solidFill>
              <a:schemeClr val="accent3"/>
            </a:solidFill>
            <a:ln cmpd="sng">
              <a:solidFill>
                <a:srgbClr val="000000"/>
              </a:solidFill>
            </a:ln>
          </c:spPr>
          <c:dPt>
            <c:idx val="0"/>
            <c:spPr>
              <a:solidFill>
                <a:srgbClr val="FBBC04"/>
              </a:solidFill>
              <a:ln cmpd="sng">
                <a:solidFill>
                  <a:srgbClr val="000000"/>
                </a:solidFill>
              </a:ln>
            </c:spPr>
          </c:dPt>
          <c:dPt>
            <c:idx val="1"/>
          </c:dPt>
          <c:dPt>
            <c:idx val="2"/>
          </c:dPt>
          <c:dPt>
            <c:idx val="3"/>
          </c:dPt>
          <c:dLbls>
            <c:dLbl>
              <c:idx val="0"/>
              <c:tx>
                <c:rich>
                  <a:bodyPr/>
                  <a:lstStyle/>
                  <a:p>
                    <a:pPr lvl="0">
                      <a:defRPr b="0">
                        <a:solidFill>
                          <a:srgbClr val="000000"/>
                        </a:solidFill>
                        <a:latin typeface="Roboto"/>
                      </a:defRPr>
                    </a:pPr>
                    <a:r>
                      <a:rPr b="0">
                        <a:solidFill>
                          <a:srgbClr val="000000"/>
                        </a:solidFill>
                        <a:latin typeface="Roboto"/>
                      </a:rPr>
                      <a:t>20,7%</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20,7%</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13,8%</a:t>
                    </a:r>
                  </a:p>
                </c:rich>
              </c:tx>
              <c:numFmt formatCode="General" sourceLinked="1"/>
              <c:txPr>
                <a:bodyPr/>
                <a:lstStyle/>
                <a:p>
                  <a:pPr lvl="0">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24,1%</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Quanti'!$A$3:$A$6</c:f>
            </c:strRef>
          </c:cat>
          <c:val>
            <c:numRef>
              <c:f>'Cópia de Quanti'!$C$3:$C$6</c:f>
              <c:numCache/>
            </c:numRef>
          </c:val>
        </c:ser>
        <c:ser>
          <c:idx val="2"/>
          <c:order val="2"/>
          <c:tx>
            <c:strRef>
              <c:f>'Cópia de Quanti'!$D$1:$D$2</c:f>
            </c:strRef>
          </c:tx>
          <c:spPr>
            <a:solidFill>
              <a:schemeClr val="accent5"/>
            </a:solidFill>
            <a:ln cmpd="sng">
              <a:solidFill>
                <a:srgbClr val="000000"/>
              </a:solidFill>
            </a:ln>
          </c:spPr>
          <c:dPt>
            <c:idx val="0"/>
          </c:dPt>
          <c:dPt>
            <c:idx val="1"/>
          </c:dPt>
          <c:dPt>
            <c:idx val="2"/>
          </c:dPt>
          <c:dPt>
            <c:idx val="3"/>
          </c:dPt>
          <c:dLbls>
            <c:dLbl>
              <c:idx val="0"/>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10,3%</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Quanti'!$A$3:$A$6</c:f>
            </c:strRef>
          </c:cat>
          <c:val>
            <c:numRef>
              <c:f>'Cópia de Quanti'!$D$3:$D$6</c:f>
              <c:numCache/>
            </c:numRef>
          </c:val>
        </c:ser>
        <c:ser>
          <c:idx val="3"/>
          <c:order val="3"/>
          <c:tx>
            <c:strRef>
              <c:f>'Cópia de Quanti'!$E$1:$E$2</c:f>
            </c:strRef>
          </c:tx>
          <c:spPr>
            <a:solidFill>
              <a:schemeClr val="accent2"/>
            </a:solidFill>
            <a:ln cmpd="sng">
              <a:solidFill>
                <a:srgbClr val="000000"/>
              </a:solidFill>
            </a:ln>
          </c:spPr>
          <c:dPt>
            <c:idx val="0"/>
          </c:dPt>
          <c:dPt>
            <c:idx val="1"/>
          </c:dPt>
          <c:dPt>
            <c:idx val="2"/>
          </c:dPt>
          <c:dPt>
            <c:idx val="3"/>
          </c:dPt>
          <c:dLbls>
            <c:dLbl>
              <c:idx val="0"/>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10,3%</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Quanti'!$A$3:$A$6</c:f>
            </c:strRef>
          </c:cat>
          <c:val>
            <c:numRef>
              <c:f>'Cópia de Quanti'!$E$3:$E$6</c:f>
              <c:numCache/>
            </c:numRef>
          </c:val>
        </c:ser>
        <c:ser>
          <c:idx val="4"/>
          <c:order val="4"/>
          <c:tx>
            <c:strRef>
              <c:f>'Cópia de Quanti'!$F$1:$F$2</c:f>
            </c:strRef>
          </c:tx>
          <c:spPr>
            <a:solidFill>
              <a:schemeClr val="accent1"/>
            </a:solidFill>
            <a:ln cmpd="sng">
              <a:solidFill>
                <a:srgbClr val="000000"/>
              </a:solidFill>
            </a:ln>
          </c:spPr>
          <c:dPt>
            <c:idx val="0"/>
          </c:dPt>
          <c:dPt>
            <c:idx val="1"/>
          </c:dPt>
          <c:dPt>
            <c:idx val="2"/>
          </c:dPt>
          <c:dPt>
            <c:idx val="3"/>
          </c:dPt>
          <c:dLbls>
            <c:dLbl>
              <c:idx val="0"/>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3"/>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Quanti'!$A$3:$A$6</c:f>
            </c:strRef>
          </c:cat>
          <c:val>
            <c:numRef>
              <c:f>'Cópia de Quanti'!$F$3:$F$6</c:f>
              <c:numCache/>
            </c:numRef>
          </c:val>
        </c:ser>
        <c:overlap val="100"/>
        <c:axId val="1244837311"/>
        <c:axId val="137823652"/>
      </c:barChart>
      <c:catAx>
        <c:axId val="124483731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Facilidade do uso</a:t>
                </a:r>
              </a:p>
            </c:rich>
          </c:tx>
          <c:overlay val="0"/>
        </c:title>
        <c:numFmt formatCode="General" sourceLinked="1"/>
        <c:majorTickMark val="none"/>
        <c:minorTickMark val="none"/>
        <c:spPr/>
        <c:txPr>
          <a:bodyPr/>
          <a:lstStyle/>
          <a:p>
            <a:pPr lvl="0">
              <a:defRPr b="0">
                <a:solidFill>
                  <a:srgbClr val="000000"/>
                </a:solidFill>
                <a:latin typeface="+mn-lt"/>
              </a:defRPr>
            </a:pPr>
          </a:p>
        </c:txPr>
        <c:crossAx val="137823652"/>
      </c:catAx>
      <c:valAx>
        <c:axId val="1378236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4837311"/>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Utilidade Percebida</a:t>
            </a:r>
          </a:p>
        </c:rich>
      </c:tx>
      <c:overlay val="0"/>
    </c:title>
    <c:plotArea>
      <c:layout/>
      <c:barChart>
        <c:barDir val="bar"/>
        <c:grouping val="percentStacked"/>
        <c:ser>
          <c:idx val="0"/>
          <c:order val="0"/>
          <c:tx>
            <c:v>Concordo fortemente</c:v>
          </c:tx>
          <c:spPr>
            <a:solidFill>
              <a:srgbClr val="6AA84F"/>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64,3%</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70,4%</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60,7%</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Quanti'!$A$10:$A$12</c:f>
            </c:strRef>
          </c:cat>
          <c:val>
            <c:numRef>
              <c:f>'Cópia de Quanti'!$B$10:$B$12</c:f>
              <c:numCache/>
            </c:numRef>
          </c:val>
        </c:ser>
        <c:ser>
          <c:idx val="1"/>
          <c:order val="1"/>
          <c:tx>
            <c:v>Concordo</c:v>
          </c:tx>
          <c:spPr>
            <a:solidFill>
              <a:schemeClr val="accent3"/>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17,9%</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18,5%</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21,4%</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Quanti'!$A$10:$A$12</c:f>
            </c:strRef>
          </c:cat>
          <c:val>
            <c:numRef>
              <c:f>'Cópia de Quanti'!$C$10:$C$12</c:f>
              <c:numCache/>
            </c:numRef>
          </c:val>
        </c:ser>
        <c:ser>
          <c:idx val="2"/>
          <c:order val="2"/>
          <c:tx>
            <c:v>Não concordo, nem discordo</c:v>
          </c:tx>
          <c:spPr>
            <a:solidFill>
              <a:schemeClr val="accent5"/>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10,7%</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11,1%</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17,9%</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Quanti'!$A$10:$A$12</c:f>
            </c:strRef>
          </c:cat>
          <c:val>
            <c:numRef>
              <c:f>'Cópia de Quanti'!$D$10:$D$12</c:f>
              <c:numCache/>
            </c:numRef>
          </c:val>
        </c:ser>
        <c:ser>
          <c:idx val="3"/>
          <c:order val="3"/>
          <c:tx>
            <c:v>Discordo</c:v>
          </c:tx>
          <c:spPr>
            <a:solidFill>
              <a:schemeClr val="accent2"/>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7,1%</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Quanti'!$A$10:$A$12</c:f>
            </c:strRef>
          </c:cat>
          <c:val>
            <c:numRef>
              <c:f>'Cópia de Quanti'!$E$10:$E$12</c:f>
              <c:numCache/>
            </c:numRef>
          </c:val>
        </c:ser>
        <c:ser>
          <c:idx val="4"/>
          <c:order val="4"/>
          <c:tx>
            <c:v>Discordo fortemente</c:v>
          </c:tx>
          <c:spPr>
            <a:solidFill>
              <a:schemeClr val="accent1"/>
            </a:solidFill>
            <a:ln cmpd="sng">
              <a:solidFill>
                <a:srgbClr val="000000"/>
              </a:solidFill>
            </a:ln>
          </c:spPr>
          <c:dPt>
            <c:idx val="0"/>
          </c:dPt>
          <c:dPt>
            <c:idx val="3"/>
          </c:dPt>
          <c:dLbls>
            <c:dLbl>
              <c:idx val="0"/>
              <c:tx>
                <c:rich>
                  <a:bodyPr/>
                  <a:lstStyle/>
                  <a:p>
                    <a:pPr lvl="0">
                      <a:defRPr b="0">
                        <a:solidFill>
                          <a:srgbClr val="000000"/>
                        </a:solidFill>
                        <a:latin typeface="Roboto"/>
                      </a:defRPr>
                    </a:pPr>
                    <a:r>
                      <a:rPr b="0">
                        <a:solidFill>
                          <a:srgbClr val="000000"/>
                        </a:solidFill>
                        <a:latin typeface="Roboto"/>
                      </a:rPr>
                      <a:t> </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Quanti'!$A$10:$A$12</c:f>
            </c:strRef>
          </c:cat>
          <c:val>
            <c:numRef>
              <c:f>'Cópia de Quanti'!$F$10:$F$12</c:f>
              <c:numCache/>
            </c:numRef>
          </c:val>
        </c:ser>
        <c:overlap val="100"/>
        <c:axId val="573949863"/>
        <c:axId val="850477703"/>
      </c:barChart>
      <c:catAx>
        <c:axId val="57394986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Utilidade</a:t>
                </a:r>
              </a:p>
            </c:rich>
          </c:tx>
          <c:overlay val="0"/>
        </c:title>
        <c:numFmt formatCode="General" sourceLinked="1"/>
        <c:majorTickMark val="none"/>
        <c:minorTickMark val="none"/>
        <c:spPr/>
        <c:txPr>
          <a:bodyPr/>
          <a:lstStyle/>
          <a:p>
            <a:pPr lvl="0">
              <a:defRPr b="0">
                <a:solidFill>
                  <a:srgbClr val="000000"/>
                </a:solidFill>
                <a:latin typeface="+mn-lt"/>
              </a:defRPr>
            </a:pPr>
          </a:p>
        </c:txPr>
        <c:crossAx val="850477703"/>
      </c:catAx>
      <c:valAx>
        <c:axId val="85047770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3949863"/>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Intenção de Uso Futuro</a:t>
            </a:r>
          </a:p>
        </c:rich>
      </c:tx>
      <c:overlay val="0"/>
    </c:title>
    <c:plotArea>
      <c:layout/>
      <c:barChart>
        <c:barDir val="bar"/>
        <c:grouping val="percentStacked"/>
        <c:ser>
          <c:idx val="0"/>
          <c:order val="0"/>
          <c:tx>
            <c:v>Concordo fortemente</c:v>
          </c:tx>
          <c:spPr>
            <a:solidFill>
              <a:srgbClr val="6AA84F"/>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65,5%</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65,5%</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48,3%</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Quanti'!$A$16:$A$18</c:f>
            </c:strRef>
          </c:cat>
          <c:val>
            <c:numRef>
              <c:f>'Cópia de Quanti'!$B$16:$B$18</c:f>
              <c:numCache/>
            </c:numRef>
          </c:val>
        </c:ser>
        <c:ser>
          <c:idx val="1"/>
          <c:order val="1"/>
          <c:tx>
            <c:v>Concordo</c:v>
          </c:tx>
          <c:spPr>
            <a:solidFill>
              <a:schemeClr val="accent3"/>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20,7%</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20,7%</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17,2%</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Quanti'!$A$16:$A$18</c:f>
            </c:strRef>
          </c:cat>
          <c:val>
            <c:numRef>
              <c:f>'Cópia de Quanti'!$C$16:$C$18</c:f>
              <c:numCache/>
            </c:numRef>
          </c:val>
        </c:ser>
        <c:ser>
          <c:idx val="2"/>
          <c:order val="2"/>
          <c:tx>
            <c:v>Não concordo, nem discordo</c:v>
          </c:tx>
          <c:spPr>
            <a:solidFill>
              <a:schemeClr val="accent5"/>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3,4%</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6,9%</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20,7%</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Quanti'!$A$16:$A$18</c:f>
            </c:strRef>
          </c:cat>
          <c:val>
            <c:numRef>
              <c:f>'Cópia de Quanti'!$D$16:$D$18</c:f>
              <c:numCache/>
            </c:numRef>
          </c:val>
        </c:ser>
        <c:ser>
          <c:idx val="3"/>
          <c:order val="3"/>
          <c:tx>
            <c:v>Discordo</c:v>
          </c:tx>
          <c:spPr>
            <a:solidFill>
              <a:schemeClr val="accent2"/>
            </a:solidFill>
            <a:ln cmpd="sng">
              <a:solidFill>
                <a:srgbClr val="000000"/>
              </a:solidFill>
            </a:ln>
          </c:spPr>
          <c:dPt>
            <c:idx val="0"/>
          </c:dPt>
          <c:dPt>
            <c:idx val="1"/>
          </c:dPt>
          <c:dPt>
            <c:idx val="2"/>
          </c:dPt>
          <c:dLbls>
            <c:dLbl>
              <c:idx val="0"/>
              <c:tx>
                <c:rich>
                  <a:bodyPr/>
                  <a:lstStyle/>
                  <a:p>
                    <a:pPr lvl="0">
                      <a:defRPr b="0">
                        <a:solidFill>
                          <a:srgbClr val="000000"/>
                        </a:solidFill>
                        <a:latin typeface="Roboto"/>
                      </a:defRPr>
                    </a:pPr>
                    <a:r>
                      <a:rPr b="0">
                        <a:solidFill>
                          <a:srgbClr val="000000"/>
                        </a:solidFill>
                        <a:latin typeface="Roboto"/>
                      </a:rPr>
                      <a:t>10,3%</a:t>
                    </a:r>
                  </a:p>
                </c:rich>
              </c:tx>
              <c:numFmt formatCode="General" sourceLinked="1"/>
              <c:txPr>
                <a:bodyPr/>
                <a:lstStyle/>
                <a:p>
                  <a:pPr lvl="0">
                    <a:defRPr/>
                  </a:pPr>
                </a:p>
              </c:txPr>
              <c:showLegendKey val="0"/>
              <c:showVal val="1"/>
              <c:showCatName val="0"/>
              <c:showSerName val="0"/>
              <c:showPercent val="0"/>
              <c:showBubbleSize val="0"/>
            </c:dLbl>
            <c:dLbl>
              <c:idx val="1"/>
              <c:tx>
                <c:rich>
                  <a:bodyPr/>
                  <a:lstStyle/>
                  <a:p>
                    <a:pPr lvl="0">
                      <a:defRPr b="0">
                        <a:solidFill>
                          <a:srgbClr val="000000"/>
                        </a:solidFill>
                        <a:latin typeface="Roboto"/>
                      </a:defRPr>
                    </a:pPr>
                    <a:r>
                      <a:rPr b="0">
                        <a:solidFill>
                          <a:srgbClr val="000000"/>
                        </a:solidFill>
                        <a:latin typeface="Roboto"/>
                      </a:rPr>
                      <a:t>6,9%</a:t>
                    </a:r>
                  </a:p>
                </c:rich>
              </c:tx>
              <c:numFmt formatCode="General" sourceLinked="1"/>
              <c:txPr>
                <a:bodyPr/>
                <a:lstStyle/>
                <a:p>
                  <a:pPr lvl="0">
                    <a:defRPr/>
                  </a:pPr>
                </a:p>
              </c:txPr>
              <c:showLegendKey val="0"/>
              <c:showVal val="1"/>
              <c:showCatName val="0"/>
              <c:showSerName val="0"/>
              <c:showPercent val="0"/>
              <c:showBubbleSize val="0"/>
            </c:dLbl>
            <c:dLbl>
              <c:idx val="2"/>
              <c:tx>
                <c:rich>
                  <a:bodyPr/>
                  <a:lstStyle/>
                  <a:p>
                    <a:pPr lvl="0">
                      <a:defRPr b="0">
                        <a:solidFill>
                          <a:srgbClr val="000000"/>
                        </a:solidFill>
                        <a:latin typeface="Roboto"/>
                      </a:defRPr>
                    </a:pPr>
                    <a:r>
                      <a:rPr b="0">
                        <a:solidFill>
                          <a:srgbClr val="000000"/>
                        </a:solidFill>
                        <a:latin typeface="Roboto"/>
                      </a:rPr>
                      <a:t>13,8%</a:t>
                    </a:r>
                  </a:p>
                </c:rich>
              </c:tx>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'Cópia de Quanti'!$A$16:$A$18</c:f>
            </c:strRef>
          </c:cat>
          <c:val>
            <c:numRef>
              <c:f>'Cópia de Quanti'!$E$16:$E$18</c:f>
              <c:numCache/>
            </c:numRef>
          </c:val>
        </c:ser>
        <c:ser>
          <c:idx val="4"/>
          <c:order val="4"/>
          <c:tx>
            <c:v>Discordo fortemente</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'Cópia de Quanti'!$A$16:$A$18</c:f>
            </c:strRef>
          </c:cat>
          <c:val>
            <c:numRef>
              <c:f>'Cópia de Quanti'!$F$16:$F$18</c:f>
              <c:numCache/>
            </c:numRef>
          </c:val>
        </c:ser>
        <c:overlap val="100"/>
        <c:axId val="1689458053"/>
        <c:axId val="739598283"/>
      </c:barChart>
      <c:catAx>
        <c:axId val="168945805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Intenção de uso futuro</a:t>
                </a:r>
              </a:p>
            </c:rich>
          </c:tx>
          <c:overlay val="0"/>
        </c:title>
        <c:numFmt formatCode="General" sourceLinked="1"/>
        <c:majorTickMark val="none"/>
        <c:minorTickMark val="none"/>
        <c:spPr/>
        <c:txPr>
          <a:bodyPr/>
          <a:lstStyle/>
          <a:p>
            <a:pPr lvl="0">
              <a:defRPr b="0">
                <a:solidFill>
                  <a:srgbClr val="000000"/>
                </a:solidFill>
                <a:latin typeface="+mn-lt"/>
              </a:defRPr>
            </a:pPr>
          </a:p>
        </c:txPr>
        <c:crossAx val="739598283"/>
      </c:catAx>
      <c:valAx>
        <c:axId val="7395982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9458053"/>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333375</xdr:colOff>
      <xdr:row>0</xdr:row>
      <xdr:rowOff>66675</xdr:rowOff>
    </xdr:from>
    <xdr:ext cx="9229725" cy="29718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333375</xdr:colOff>
      <xdr:row>5</xdr:row>
      <xdr:rowOff>371475</xdr:rowOff>
    </xdr:from>
    <xdr:ext cx="9229725" cy="29718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333375</xdr:colOff>
      <xdr:row>13</xdr:row>
      <xdr:rowOff>85725</xdr:rowOff>
    </xdr:from>
    <xdr:ext cx="9229725" cy="26289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400050</xdr:colOff>
      <xdr:row>0</xdr:row>
      <xdr:rowOff>38100</xdr:rowOff>
    </xdr:from>
    <xdr:ext cx="9344025" cy="2971800"/>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428625</xdr:colOff>
      <xdr:row>11</xdr:row>
      <xdr:rowOff>57150</xdr:rowOff>
    </xdr:from>
    <xdr:ext cx="9344025" cy="2971800"/>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428625</xdr:colOff>
      <xdr:row>26</xdr:row>
      <xdr:rowOff>114300</xdr:rowOff>
    </xdr:from>
    <xdr:ext cx="9344025" cy="2628900"/>
    <xdr:graphicFrame>
      <xdr:nvGraphicFramePr>
        <xdr:cNvPr id="6" name="Chart 6"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ref="A1:N25" displayName="Tabela_1" name="Tabela_1" id="1">
  <tableColumns count="14">
    <tableColumn name="Column 20" id="1"/>
    <tableColumn name="Carimbo de data/hora" id="2"/>
    <tableColumn name="Declaração de Consentimento do Participante:" id="3"/>
    <tableColumn name="Sobre a facilidade do uso de Prompt para Histórias de Usuários [P1. Minha interação com o prompt para geração de histórias de usuários foi clara e compreensível.]" id="4"/>
    <tableColumn name="Sobre a facilidade do uso de Prompt para Histórias de Usuários [P2. Interagir com o prompt para gerar histórias de usuários não exigiu muito esforço mental.]" id="5"/>
    <tableColumn name="Sobre a facilidade do uso de Prompt para Histórias de Usuários [P3. Eu considero o prompt fácil de utilizar.]" id="6"/>
    <tableColumn name="Sobre a facilidade do uso de Prompt para Histórias de Usuários [P4. Eu acho fácil utilizar o prompt para gerar histórias de usuários.]" id="7"/>
    <tableColumn name="Sobre a utilidade do Prompt para Histórias de Usuários [U1. Usar o prompt melhora meu desempenho na criação de histórias de usuários]" id="8"/>
    <tableColumn name="Sobre a utilidade do Prompt para Histórias de Usuários [U2. Usar o prompt em meu trabalho poderá melhorar minha produtividade.]" id="9"/>
    <tableColumn name="Sobre a utilidade do Prompt para Histórias de Usuários [U3. Usar o prompt melhora a eficácia na geração das histórias de usuários geradas para o projeto.]" id="10"/>
    <tableColumn name="Sobre intenção de uso futuro do Prompt para Histórias de Usuários [I1. Supondo que eu tenha acesso a esse prompt,  eu o utilizaria para gerar histórias de usuários.]" id="11"/>
    <tableColumn name="Sobre intenção de uso futuro do Prompt para Histórias de Usuários [I2. Se eu tiver acesso a esse prompt, pretendo usá-lo para gerar histórias de usuários em futuros projetos.]" id="12"/>
    <tableColumn name="Sobre intenção de uso futuro do Prompt para Histórias de Usuários [I3. Eu pretendo utilizar o prompt nos próximos meses para criar histórias de usuários.]" id="13"/>
    <tableColumn name="Você tem comentários ou sugestões de como melhorar o Prompt para Histórias de Usuários?" id="14"/>
  </tableColumns>
  <tableStyleInfo name="Planilha de Respost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7"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1" t="s">
        <v>17</v>
      </c>
      <c r="S1" s="1" t="s">
        <v>18</v>
      </c>
      <c r="T1" s="1" t="s">
        <v>19</v>
      </c>
      <c r="U1" s="1" t="s">
        <v>20</v>
      </c>
    </row>
    <row r="2" hidden="1">
      <c r="A2" s="3"/>
      <c r="B2" s="3">
        <v>45554.64545622685</v>
      </c>
      <c r="C2" s="4" t="s">
        <v>21</v>
      </c>
      <c r="D2" s="4" t="s">
        <v>22</v>
      </c>
      <c r="E2" s="4" t="s">
        <v>23</v>
      </c>
      <c r="F2" s="4" t="s">
        <v>24</v>
      </c>
    </row>
    <row r="3">
      <c r="A3" s="4" t="s">
        <v>25</v>
      </c>
      <c r="B3" s="3">
        <v>45554.71111965278</v>
      </c>
      <c r="C3" s="4" t="s">
        <v>26</v>
      </c>
      <c r="D3" s="4" t="s">
        <v>22</v>
      </c>
      <c r="E3" s="4" t="s">
        <v>27</v>
      </c>
      <c r="F3" s="4" t="s">
        <v>24</v>
      </c>
      <c r="G3" s="4" t="s">
        <v>28</v>
      </c>
      <c r="H3" s="4" t="s">
        <v>28</v>
      </c>
      <c r="I3" s="4" t="s">
        <v>28</v>
      </c>
      <c r="J3" s="4" t="s">
        <v>28</v>
      </c>
      <c r="K3" s="4" t="s">
        <v>28</v>
      </c>
      <c r="L3" s="4" t="s">
        <v>28</v>
      </c>
      <c r="M3" s="4" t="s">
        <v>28</v>
      </c>
      <c r="O3" s="4" t="s">
        <v>28</v>
      </c>
      <c r="P3" s="4" t="s">
        <v>28</v>
      </c>
      <c r="Q3" s="4" t="s">
        <v>28</v>
      </c>
    </row>
    <row r="4">
      <c r="A4" s="4" t="s">
        <v>29</v>
      </c>
      <c r="B4" s="3">
        <v>45554.714066493056</v>
      </c>
      <c r="C4" s="4" t="s">
        <v>30</v>
      </c>
      <c r="D4" s="4" t="s">
        <v>22</v>
      </c>
      <c r="E4" s="4" t="s">
        <v>31</v>
      </c>
      <c r="F4" s="4" t="s">
        <v>24</v>
      </c>
      <c r="G4" s="4" t="s">
        <v>28</v>
      </c>
      <c r="H4" s="4" t="s">
        <v>28</v>
      </c>
      <c r="I4" s="4" t="s">
        <v>28</v>
      </c>
      <c r="J4" s="4" t="s">
        <v>28</v>
      </c>
      <c r="K4" s="4" t="s">
        <v>28</v>
      </c>
      <c r="L4" s="4" t="s">
        <v>28</v>
      </c>
      <c r="M4" s="4" t="s">
        <v>28</v>
      </c>
      <c r="O4" s="4" t="s">
        <v>28</v>
      </c>
      <c r="P4" s="4" t="s">
        <v>28</v>
      </c>
      <c r="Q4" s="4" t="s">
        <v>32</v>
      </c>
      <c r="T4" s="4" t="s">
        <v>33</v>
      </c>
    </row>
    <row r="5">
      <c r="A5" s="4" t="s">
        <v>34</v>
      </c>
      <c r="B5" s="3">
        <v>45554.71748283565</v>
      </c>
      <c r="C5" s="4" t="s">
        <v>35</v>
      </c>
      <c r="D5" s="4" t="s">
        <v>22</v>
      </c>
      <c r="E5" s="4" t="s">
        <v>36</v>
      </c>
      <c r="F5" s="4" t="s">
        <v>37</v>
      </c>
      <c r="G5" s="4" t="s">
        <v>28</v>
      </c>
      <c r="H5" s="4" t="s">
        <v>28</v>
      </c>
      <c r="I5" s="4" t="s">
        <v>28</v>
      </c>
      <c r="J5" s="4" t="s">
        <v>28</v>
      </c>
      <c r="K5" s="4" t="s">
        <v>28</v>
      </c>
      <c r="L5" s="4" t="s">
        <v>28</v>
      </c>
      <c r="M5" s="4" t="s">
        <v>28</v>
      </c>
      <c r="O5" s="4" t="s">
        <v>28</v>
      </c>
      <c r="P5" s="4" t="s">
        <v>28</v>
      </c>
      <c r="Q5" s="4" t="s">
        <v>28</v>
      </c>
    </row>
    <row r="6">
      <c r="A6" s="4" t="s">
        <v>38</v>
      </c>
      <c r="B6" s="3">
        <v>45554.71831108796</v>
      </c>
      <c r="C6" s="4" t="s">
        <v>39</v>
      </c>
      <c r="D6" s="4" t="s">
        <v>22</v>
      </c>
      <c r="E6" s="4" t="s">
        <v>40</v>
      </c>
      <c r="F6" s="4" t="s">
        <v>41</v>
      </c>
      <c r="G6" s="4" t="s">
        <v>28</v>
      </c>
      <c r="H6" s="4" t="s">
        <v>28</v>
      </c>
      <c r="I6" s="4" t="s">
        <v>28</v>
      </c>
      <c r="J6" s="4" t="s">
        <v>28</v>
      </c>
      <c r="K6" s="4" t="s">
        <v>28</v>
      </c>
      <c r="L6" s="4" t="s">
        <v>28</v>
      </c>
      <c r="M6" s="4" t="s">
        <v>28</v>
      </c>
      <c r="O6" s="4" t="s">
        <v>28</v>
      </c>
      <c r="P6" s="4" t="s">
        <v>28</v>
      </c>
      <c r="Q6" s="4" t="s">
        <v>28</v>
      </c>
    </row>
    <row r="7">
      <c r="A7" s="4" t="s">
        <v>42</v>
      </c>
      <c r="B7" s="3">
        <v>45554.719390115744</v>
      </c>
      <c r="C7" s="4" t="s">
        <v>43</v>
      </c>
      <c r="D7" s="4" t="s">
        <v>22</v>
      </c>
      <c r="E7" s="4" t="s">
        <v>44</v>
      </c>
      <c r="F7" s="4" t="s">
        <v>45</v>
      </c>
      <c r="G7" s="4" t="s">
        <v>28</v>
      </c>
      <c r="H7" s="4" t="s">
        <v>28</v>
      </c>
      <c r="I7" s="4" t="s">
        <v>28</v>
      </c>
      <c r="J7" s="4" t="s">
        <v>46</v>
      </c>
      <c r="O7" s="4" t="s">
        <v>28</v>
      </c>
      <c r="P7" s="4" t="s">
        <v>28</v>
      </c>
      <c r="Q7" s="4" t="s">
        <v>46</v>
      </c>
      <c r="T7" s="4" t="s">
        <v>47</v>
      </c>
    </row>
    <row r="8">
      <c r="A8" s="4" t="s">
        <v>48</v>
      </c>
      <c r="B8" s="3">
        <v>45554.72289631944</v>
      </c>
      <c r="C8" s="4" t="s">
        <v>49</v>
      </c>
      <c r="D8" s="4" t="s">
        <v>22</v>
      </c>
      <c r="E8" s="4" t="s">
        <v>50</v>
      </c>
      <c r="F8" s="4" t="s">
        <v>24</v>
      </c>
      <c r="G8" s="4" t="s">
        <v>28</v>
      </c>
      <c r="H8" s="4" t="s">
        <v>28</v>
      </c>
      <c r="I8" s="4" t="s">
        <v>28</v>
      </c>
      <c r="J8" s="4" t="s">
        <v>28</v>
      </c>
      <c r="K8" s="4" t="s">
        <v>46</v>
      </c>
      <c r="L8" s="4" t="s">
        <v>46</v>
      </c>
      <c r="M8" s="4" t="s">
        <v>46</v>
      </c>
      <c r="O8" s="4" t="s">
        <v>28</v>
      </c>
      <c r="P8" s="4" t="s">
        <v>46</v>
      </c>
      <c r="Q8" s="4" t="s">
        <v>32</v>
      </c>
      <c r="T8" s="4" t="s">
        <v>51</v>
      </c>
    </row>
    <row r="9">
      <c r="A9" s="4" t="s">
        <v>52</v>
      </c>
      <c r="B9" s="3">
        <v>45554.72303501157</v>
      </c>
      <c r="C9" s="4" t="s">
        <v>53</v>
      </c>
      <c r="D9" s="4" t="s">
        <v>22</v>
      </c>
      <c r="E9" s="4" t="s">
        <v>54</v>
      </c>
      <c r="F9" s="4" t="s">
        <v>55</v>
      </c>
      <c r="G9" s="4" t="s">
        <v>28</v>
      </c>
      <c r="H9" s="4" t="s">
        <v>28</v>
      </c>
      <c r="I9" s="4" t="s">
        <v>28</v>
      </c>
      <c r="J9" s="4" t="s">
        <v>28</v>
      </c>
      <c r="K9" s="4" t="s">
        <v>28</v>
      </c>
      <c r="L9" s="4" t="s">
        <v>28</v>
      </c>
      <c r="M9" s="4" t="s">
        <v>28</v>
      </c>
      <c r="O9" s="4" t="s">
        <v>28</v>
      </c>
      <c r="P9" s="4" t="s">
        <v>28</v>
      </c>
      <c r="Q9" s="4" t="s">
        <v>32</v>
      </c>
      <c r="T9" s="4" t="s">
        <v>56</v>
      </c>
    </row>
    <row r="10">
      <c r="A10" s="4" t="s">
        <v>57</v>
      </c>
      <c r="B10" s="3">
        <v>45554.72372951389</v>
      </c>
      <c r="C10" s="4" t="s">
        <v>58</v>
      </c>
      <c r="D10" s="4" t="s">
        <v>22</v>
      </c>
      <c r="E10" s="4" t="s">
        <v>59</v>
      </c>
      <c r="F10" s="4" t="s">
        <v>24</v>
      </c>
      <c r="G10" s="4" t="s">
        <v>60</v>
      </c>
      <c r="H10" s="4" t="s">
        <v>60</v>
      </c>
      <c r="I10" s="4" t="s">
        <v>61</v>
      </c>
      <c r="J10" s="4" t="s">
        <v>61</v>
      </c>
      <c r="K10" s="4" t="s">
        <v>32</v>
      </c>
      <c r="L10" s="4" t="s">
        <v>61</v>
      </c>
      <c r="M10" s="4" t="s">
        <v>32</v>
      </c>
      <c r="O10" s="4" t="s">
        <v>32</v>
      </c>
      <c r="P10" s="4" t="s">
        <v>60</v>
      </c>
      <c r="Q10" s="4" t="s">
        <v>60</v>
      </c>
      <c r="T10" s="4" t="s">
        <v>62</v>
      </c>
    </row>
    <row r="11">
      <c r="A11" s="4" t="s">
        <v>63</v>
      </c>
      <c r="B11" s="3">
        <v>45554.724771712965</v>
      </c>
      <c r="C11" s="4" t="s">
        <v>64</v>
      </c>
      <c r="D11" s="4" t="s">
        <v>22</v>
      </c>
      <c r="E11" s="4" t="s">
        <v>65</v>
      </c>
      <c r="F11" s="4" t="s">
        <v>24</v>
      </c>
      <c r="G11" s="4" t="s">
        <v>28</v>
      </c>
      <c r="H11" s="4" t="s">
        <v>28</v>
      </c>
      <c r="I11" s="4" t="s">
        <v>28</v>
      </c>
      <c r="J11" s="4" t="s">
        <v>28</v>
      </c>
      <c r="K11" s="4" t="s">
        <v>28</v>
      </c>
      <c r="L11" s="4" t="s">
        <v>28</v>
      </c>
      <c r="M11" s="4" t="s">
        <v>28</v>
      </c>
      <c r="O11" s="4" t="s">
        <v>28</v>
      </c>
      <c r="P11" s="4" t="s">
        <v>28</v>
      </c>
      <c r="Q11" s="4" t="s">
        <v>46</v>
      </c>
      <c r="T11" s="4" t="s">
        <v>66</v>
      </c>
    </row>
    <row r="12">
      <c r="A12" s="4" t="s">
        <v>67</v>
      </c>
      <c r="B12" s="3">
        <v>45554.72522363426</v>
      </c>
      <c r="C12" s="4" t="s">
        <v>68</v>
      </c>
      <c r="D12" s="4" t="s">
        <v>22</v>
      </c>
      <c r="E12" s="4" t="s">
        <v>69</v>
      </c>
      <c r="F12" s="4" t="s">
        <v>70</v>
      </c>
      <c r="G12" s="4" t="s">
        <v>28</v>
      </c>
      <c r="H12" s="4" t="s">
        <v>28</v>
      </c>
      <c r="I12" s="4" t="s">
        <v>28</v>
      </c>
      <c r="J12" s="4" t="s">
        <v>28</v>
      </c>
      <c r="K12" s="4" t="s">
        <v>28</v>
      </c>
      <c r="L12" s="4" t="s">
        <v>28</v>
      </c>
      <c r="M12" s="4" t="s">
        <v>28</v>
      </c>
      <c r="O12" s="4" t="s">
        <v>28</v>
      </c>
      <c r="P12" s="4" t="s">
        <v>28</v>
      </c>
      <c r="Q12" s="4" t="s">
        <v>28</v>
      </c>
    </row>
    <row r="13">
      <c r="A13" s="4" t="s">
        <v>71</v>
      </c>
      <c r="B13" s="3">
        <v>45554.725364328704</v>
      </c>
      <c r="C13" s="4" t="s">
        <v>72</v>
      </c>
      <c r="D13" s="4" t="s">
        <v>22</v>
      </c>
      <c r="E13" s="4" t="s">
        <v>73</v>
      </c>
      <c r="F13" s="4" t="s">
        <v>24</v>
      </c>
      <c r="G13" s="4" t="s">
        <v>28</v>
      </c>
      <c r="H13" s="4" t="s">
        <v>28</v>
      </c>
      <c r="I13" s="4" t="s">
        <v>28</v>
      </c>
      <c r="J13" s="4" t="s">
        <v>28</v>
      </c>
      <c r="K13" s="4" t="s">
        <v>28</v>
      </c>
      <c r="L13" s="4" t="s">
        <v>28</v>
      </c>
      <c r="M13" s="4" t="s">
        <v>28</v>
      </c>
      <c r="O13" s="4" t="s">
        <v>28</v>
      </c>
      <c r="P13" s="4" t="s">
        <v>28</v>
      </c>
      <c r="Q13" s="4" t="s">
        <v>28</v>
      </c>
      <c r="T13" s="4" t="s">
        <v>74</v>
      </c>
    </row>
    <row r="14">
      <c r="A14" s="4" t="s">
        <v>75</v>
      </c>
      <c r="B14" s="3">
        <v>45554.726935011575</v>
      </c>
      <c r="C14" s="4" t="s">
        <v>76</v>
      </c>
      <c r="D14" s="4" t="s">
        <v>22</v>
      </c>
      <c r="E14" s="4" t="s">
        <v>77</v>
      </c>
      <c r="F14" s="4" t="s">
        <v>24</v>
      </c>
      <c r="G14" s="4" t="s">
        <v>28</v>
      </c>
      <c r="H14" s="4" t="s">
        <v>46</v>
      </c>
      <c r="I14" s="4" t="s">
        <v>28</v>
      </c>
      <c r="J14" s="4" t="s">
        <v>28</v>
      </c>
      <c r="K14" s="4" t="s">
        <v>28</v>
      </c>
      <c r="L14" s="4" t="s">
        <v>28</v>
      </c>
      <c r="M14" s="4" t="s">
        <v>46</v>
      </c>
      <c r="O14" s="4" t="s">
        <v>28</v>
      </c>
      <c r="P14" s="4" t="s">
        <v>28</v>
      </c>
      <c r="Q14" s="4" t="s">
        <v>28</v>
      </c>
      <c r="T14" s="4" t="s">
        <v>78</v>
      </c>
    </row>
    <row r="15">
      <c r="A15" s="4" t="s">
        <v>79</v>
      </c>
      <c r="B15" s="3">
        <v>45554.72916625</v>
      </c>
      <c r="C15" s="4" t="s">
        <v>80</v>
      </c>
      <c r="D15" s="4" t="s">
        <v>22</v>
      </c>
      <c r="E15" s="4" t="s">
        <v>81</v>
      </c>
      <c r="F15" s="4" t="s">
        <v>82</v>
      </c>
      <c r="G15" s="4" t="s">
        <v>28</v>
      </c>
      <c r="H15" s="4" t="s">
        <v>28</v>
      </c>
      <c r="I15" s="4" t="s">
        <v>28</v>
      </c>
      <c r="J15" s="4" t="s">
        <v>28</v>
      </c>
      <c r="K15" s="4" t="s">
        <v>28</v>
      </c>
      <c r="L15" s="4" t="s">
        <v>28</v>
      </c>
      <c r="M15" s="4" t="s">
        <v>28</v>
      </c>
      <c r="O15" s="4" t="s">
        <v>46</v>
      </c>
      <c r="P15" s="4" t="s">
        <v>28</v>
      </c>
      <c r="Q15" s="4" t="s">
        <v>28</v>
      </c>
      <c r="T15" s="4" t="s">
        <v>83</v>
      </c>
    </row>
    <row r="16">
      <c r="A16" s="4" t="s">
        <v>84</v>
      </c>
      <c r="B16" s="3">
        <v>45554.7307089699</v>
      </c>
      <c r="C16" s="4" t="s">
        <v>85</v>
      </c>
      <c r="D16" s="4" t="s">
        <v>22</v>
      </c>
      <c r="E16" s="4" t="s">
        <v>86</v>
      </c>
      <c r="F16" s="4" t="s">
        <v>87</v>
      </c>
      <c r="G16" s="4" t="s">
        <v>46</v>
      </c>
      <c r="H16" s="4" t="s">
        <v>46</v>
      </c>
      <c r="I16" s="4" t="s">
        <v>28</v>
      </c>
      <c r="J16" s="4" t="s">
        <v>28</v>
      </c>
      <c r="K16" s="4" t="s">
        <v>46</v>
      </c>
      <c r="L16" s="4" t="s">
        <v>46</v>
      </c>
      <c r="M16" s="4" t="s">
        <v>28</v>
      </c>
      <c r="O16" s="4" t="s">
        <v>46</v>
      </c>
      <c r="P16" s="4" t="s">
        <v>28</v>
      </c>
      <c r="Q16" s="4" t="s">
        <v>28</v>
      </c>
    </row>
    <row r="17">
      <c r="A17" s="4" t="s">
        <v>88</v>
      </c>
      <c r="B17" s="3">
        <v>45554.7321459838</v>
      </c>
      <c r="C17" s="4" t="s">
        <v>89</v>
      </c>
      <c r="D17" s="4" t="s">
        <v>22</v>
      </c>
      <c r="E17" s="4" t="s">
        <v>90</v>
      </c>
      <c r="F17" s="4" t="s">
        <v>24</v>
      </c>
      <c r="G17" s="4" t="s">
        <v>28</v>
      </c>
      <c r="H17" s="4" t="s">
        <v>28</v>
      </c>
      <c r="I17" s="4" t="s">
        <v>28</v>
      </c>
      <c r="J17" s="4" t="s">
        <v>28</v>
      </c>
      <c r="K17" s="4" t="s">
        <v>28</v>
      </c>
      <c r="L17" s="4" t="s">
        <v>28</v>
      </c>
      <c r="M17" s="4" t="s">
        <v>28</v>
      </c>
      <c r="O17" s="4" t="s">
        <v>28</v>
      </c>
      <c r="P17" s="4" t="s">
        <v>28</v>
      </c>
      <c r="Q17" s="4" t="s">
        <v>28</v>
      </c>
      <c r="T17" s="4" t="s">
        <v>33</v>
      </c>
    </row>
    <row r="18">
      <c r="A18" s="4" t="s">
        <v>91</v>
      </c>
      <c r="B18" s="3">
        <v>45554.73263925926</v>
      </c>
      <c r="C18" s="4" t="s">
        <v>92</v>
      </c>
      <c r="D18" s="4" t="s">
        <v>22</v>
      </c>
      <c r="E18" s="4" t="s">
        <v>93</v>
      </c>
      <c r="F18" s="4" t="s">
        <v>24</v>
      </c>
      <c r="G18" s="4" t="s">
        <v>46</v>
      </c>
      <c r="H18" s="4" t="s">
        <v>28</v>
      </c>
      <c r="I18" s="4" t="s">
        <v>28</v>
      </c>
      <c r="J18" s="4" t="s">
        <v>46</v>
      </c>
      <c r="K18" s="4" t="s">
        <v>60</v>
      </c>
      <c r="L18" s="4" t="s">
        <v>46</v>
      </c>
      <c r="M18" s="4" t="s">
        <v>46</v>
      </c>
      <c r="O18" s="4" t="s">
        <v>60</v>
      </c>
      <c r="P18" s="4" t="s">
        <v>46</v>
      </c>
      <c r="Q18" s="4" t="s">
        <v>60</v>
      </c>
      <c r="T18" s="4" t="s">
        <v>94</v>
      </c>
    </row>
    <row r="19">
      <c r="A19" s="4" t="s">
        <v>95</v>
      </c>
      <c r="B19" s="3">
        <v>45554.73419365741</v>
      </c>
      <c r="C19" s="4" t="s">
        <v>96</v>
      </c>
      <c r="D19" s="4" t="s">
        <v>22</v>
      </c>
      <c r="E19" s="4" t="s">
        <v>97</v>
      </c>
      <c r="F19" s="4" t="s">
        <v>98</v>
      </c>
      <c r="G19" s="4" t="s">
        <v>32</v>
      </c>
      <c r="H19" s="4" t="s">
        <v>60</v>
      </c>
      <c r="I19" s="4" t="s">
        <v>46</v>
      </c>
      <c r="J19" s="4" t="s">
        <v>32</v>
      </c>
      <c r="K19" s="4" t="s">
        <v>32</v>
      </c>
      <c r="L19" s="4" t="s">
        <v>32</v>
      </c>
      <c r="M19" s="4" t="s">
        <v>32</v>
      </c>
      <c r="O19" s="4" t="s">
        <v>60</v>
      </c>
      <c r="P19" s="4" t="s">
        <v>32</v>
      </c>
      <c r="Q19" s="4" t="s">
        <v>32</v>
      </c>
    </row>
    <row r="20">
      <c r="A20" s="4" t="s">
        <v>99</v>
      </c>
      <c r="B20" s="3">
        <v>45554.734869039356</v>
      </c>
      <c r="C20" s="4" t="s">
        <v>100</v>
      </c>
      <c r="D20" s="4" t="s">
        <v>22</v>
      </c>
      <c r="E20" s="4" t="s">
        <v>101</v>
      </c>
      <c r="F20" s="4" t="s">
        <v>102</v>
      </c>
      <c r="G20" s="4" t="s">
        <v>46</v>
      </c>
      <c r="H20" s="4" t="s">
        <v>46</v>
      </c>
      <c r="I20" s="4" t="s">
        <v>46</v>
      </c>
      <c r="J20" s="4" t="s">
        <v>46</v>
      </c>
      <c r="K20" s="4" t="s">
        <v>46</v>
      </c>
      <c r="L20" s="4" t="s">
        <v>46</v>
      </c>
      <c r="M20" s="4" t="s">
        <v>46</v>
      </c>
      <c r="O20" s="4" t="s">
        <v>46</v>
      </c>
      <c r="P20" s="4" t="s">
        <v>46</v>
      </c>
      <c r="Q20" s="4" t="s">
        <v>46</v>
      </c>
    </row>
    <row r="21">
      <c r="A21" s="4" t="s">
        <v>103</v>
      </c>
      <c r="B21" s="3">
        <v>45554.73666993056</v>
      </c>
      <c r="C21" s="4" t="s">
        <v>104</v>
      </c>
      <c r="D21" s="4" t="s">
        <v>22</v>
      </c>
      <c r="E21" s="4" t="s">
        <v>105</v>
      </c>
      <c r="F21" s="5" t="s">
        <v>106</v>
      </c>
      <c r="G21" s="4" t="s">
        <v>28</v>
      </c>
      <c r="H21" s="4" t="s">
        <v>28</v>
      </c>
      <c r="I21" s="4" t="s">
        <v>28</v>
      </c>
      <c r="J21" s="4" t="s">
        <v>28</v>
      </c>
      <c r="K21" s="4" t="s">
        <v>28</v>
      </c>
      <c r="L21" s="4" t="s">
        <v>28</v>
      </c>
      <c r="M21" s="4" t="s">
        <v>28</v>
      </c>
      <c r="O21" s="4" t="s">
        <v>28</v>
      </c>
      <c r="P21" s="4" t="s">
        <v>28</v>
      </c>
      <c r="Q21" s="4" t="s">
        <v>28</v>
      </c>
    </row>
    <row r="22">
      <c r="A22" s="4" t="s">
        <v>107</v>
      </c>
      <c r="B22" s="3">
        <v>45554.74144568287</v>
      </c>
      <c r="C22" s="4" t="s">
        <v>108</v>
      </c>
      <c r="D22" s="4" t="s">
        <v>22</v>
      </c>
      <c r="E22" s="4" t="s">
        <v>109</v>
      </c>
      <c r="F22" s="4" t="s">
        <v>24</v>
      </c>
      <c r="G22" s="4" t="s">
        <v>46</v>
      </c>
      <c r="H22" s="4" t="s">
        <v>46</v>
      </c>
      <c r="I22" s="4" t="s">
        <v>32</v>
      </c>
      <c r="J22" s="4" t="s">
        <v>32</v>
      </c>
      <c r="K22" s="4" t="s">
        <v>60</v>
      </c>
      <c r="L22" s="4" t="s">
        <v>32</v>
      </c>
      <c r="M22" s="4" t="s">
        <v>32</v>
      </c>
      <c r="O22" s="4" t="s">
        <v>60</v>
      </c>
      <c r="P22" s="4" t="s">
        <v>60</v>
      </c>
      <c r="Q22" s="4" t="s">
        <v>60</v>
      </c>
      <c r="T22" s="4" t="s">
        <v>110</v>
      </c>
    </row>
    <row r="23">
      <c r="A23" s="4" t="s">
        <v>111</v>
      </c>
      <c r="B23" s="3">
        <v>45554.74408975695</v>
      </c>
      <c r="C23" s="4" t="s">
        <v>112</v>
      </c>
      <c r="D23" s="4" t="s">
        <v>22</v>
      </c>
      <c r="E23" s="4" t="s">
        <v>113</v>
      </c>
      <c r="F23" s="4" t="s">
        <v>24</v>
      </c>
      <c r="G23" s="4" t="s">
        <v>28</v>
      </c>
      <c r="H23" s="4" t="s">
        <v>32</v>
      </c>
      <c r="I23" s="4" t="s">
        <v>46</v>
      </c>
      <c r="J23" s="4" t="s">
        <v>46</v>
      </c>
      <c r="K23" s="4" t="s">
        <v>28</v>
      </c>
      <c r="L23" s="4" t="s">
        <v>28</v>
      </c>
      <c r="M23" s="4" t="s">
        <v>28</v>
      </c>
      <c r="O23" s="4" t="s">
        <v>46</v>
      </c>
      <c r="P23" s="4" t="s">
        <v>32</v>
      </c>
      <c r="Q23" s="4" t="s">
        <v>32</v>
      </c>
      <c r="T23" s="4" t="s">
        <v>114</v>
      </c>
    </row>
    <row r="24">
      <c r="A24" s="4" t="s">
        <v>115</v>
      </c>
      <c r="B24" s="3">
        <v>45554.745860069444</v>
      </c>
      <c r="C24" s="4" t="s">
        <v>116</v>
      </c>
      <c r="D24" s="4" t="s">
        <v>22</v>
      </c>
      <c r="E24" s="4" t="s">
        <v>117</v>
      </c>
      <c r="F24" s="4" t="s">
        <v>45</v>
      </c>
      <c r="G24" s="4" t="s">
        <v>28</v>
      </c>
      <c r="H24" s="4" t="s">
        <v>28</v>
      </c>
      <c r="I24" s="4" t="s">
        <v>28</v>
      </c>
      <c r="J24" s="4" t="s">
        <v>32</v>
      </c>
      <c r="K24" s="4" t="s">
        <v>28</v>
      </c>
      <c r="L24" s="4" t="s">
        <v>28</v>
      </c>
      <c r="M24" s="4" t="s">
        <v>28</v>
      </c>
      <c r="O24" s="4" t="s">
        <v>28</v>
      </c>
      <c r="P24" s="4" t="s">
        <v>28</v>
      </c>
      <c r="Q24" s="4" t="s">
        <v>46</v>
      </c>
    </row>
    <row r="25">
      <c r="A25" s="4" t="s">
        <v>118</v>
      </c>
      <c r="B25" s="3">
        <v>45554.74608503473</v>
      </c>
      <c r="C25" s="4" t="s">
        <v>119</v>
      </c>
      <c r="D25" s="4" t="s">
        <v>22</v>
      </c>
      <c r="E25" s="4" t="s">
        <v>120</v>
      </c>
      <c r="F25" s="4" t="s">
        <v>121</v>
      </c>
      <c r="G25" s="4" t="s">
        <v>28</v>
      </c>
      <c r="H25" s="4" t="s">
        <v>28</v>
      </c>
      <c r="I25" s="4" t="s">
        <v>28</v>
      </c>
      <c r="J25" s="4" t="s">
        <v>28</v>
      </c>
      <c r="K25" s="4" t="s">
        <v>28</v>
      </c>
      <c r="L25" s="4" t="s">
        <v>28</v>
      </c>
      <c r="M25" s="4" t="s">
        <v>28</v>
      </c>
      <c r="O25" s="4" t="s">
        <v>28</v>
      </c>
      <c r="P25" s="4" t="s">
        <v>28</v>
      </c>
      <c r="Q25" s="4" t="s">
        <v>28</v>
      </c>
    </row>
    <row r="26">
      <c r="A26" s="4" t="s">
        <v>122</v>
      </c>
      <c r="B26" s="3">
        <v>45554.7555768287</v>
      </c>
      <c r="C26" s="4" t="s">
        <v>123</v>
      </c>
      <c r="D26" s="4" t="s">
        <v>22</v>
      </c>
      <c r="E26" s="4" t="s">
        <v>124</v>
      </c>
      <c r="F26" s="4" t="s">
        <v>24</v>
      </c>
      <c r="G26" s="4" t="s">
        <v>28</v>
      </c>
      <c r="H26" s="4" t="s">
        <v>28</v>
      </c>
      <c r="I26" s="4" t="s">
        <v>28</v>
      </c>
      <c r="J26" s="4" t="s">
        <v>28</v>
      </c>
      <c r="K26" s="4" t="s">
        <v>28</v>
      </c>
      <c r="L26" s="4" t="s">
        <v>28</v>
      </c>
      <c r="M26" s="4" t="s">
        <v>28</v>
      </c>
      <c r="O26" s="4" t="s">
        <v>28</v>
      </c>
      <c r="P26" s="4" t="s">
        <v>28</v>
      </c>
      <c r="Q26" s="4" t="s">
        <v>28</v>
      </c>
      <c r="T26" s="4" t="s">
        <v>33</v>
      </c>
    </row>
    <row r="27">
      <c r="A27" s="4" t="s">
        <v>125</v>
      </c>
      <c r="B27" s="3">
        <v>45554.75732104167</v>
      </c>
      <c r="C27" s="4" t="s">
        <v>126</v>
      </c>
      <c r="D27" s="4" t="s">
        <v>22</v>
      </c>
      <c r="E27" s="4" t="s">
        <v>127</v>
      </c>
      <c r="F27" s="4" t="s">
        <v>45</v>
      </c>
      <c r="G27" s="4" t="s">
        <v>28</v>
      </c>
      <c r="H27" s="4" t="s">
        <v>61</v>
      </c>
      <c r="I27" s="4" t="s">
        <v>28</v>
      </c>
      <c r="J27" s="4" t="s">
        <v>28</v>
      </c>
      <c r="K27" s="4" t="s">
        <v>32</v>
      </c>
      <c r="L27" s="4" t="s">
        <v>32</v>
      </c>
      <c r="M27" s="4" t="s">
        <v>32</v>
      </c>
      <c r="O27" s="4" t="s">
        <v>46</v>
      </c>
      <c r="P27" s="4" t="s">
        <v>46</v>
      </c>
      <c r="Q27" s="4" t="s">
        <v>32</v>
      </c>
      <c r="T27" s="4" t="s">
        <v>128</v>
      </c>
    </row>
    <row r="28">
      <c r="A28" s="4" t="s">
        <v>129</v>
      </c>
      <c r="B28" s="3">
        <v>45554.88416854167</v>
      </c>
      <c r="C28" s="4" t="s">
        <v>130</v>
      </c>
      <c r="D28" s="4" t="s">
        <v>22</v>
      </c>
      <c r="E28" s="4" t="s">
        <v>131</v>
      </c>
      <c r="F28" s="4" t="s">
        <v>24</v>
      </c>
      <c r="G28" s="4" t="s">
        <v>46</v>
      </c>
      <c r="H28" s="4" t="s">
        <v>60</v>
      </c>
      <c r="I28" s="4" t="s">
        <v>46</v>
      </c>
      <c r="J28" s="4" t="s">
        <v>46</v>
      </c>
      <c r="K28" s="4" t="s">
        <v>28</v>
      </c>
      <c r="L28" s="4" t="s">
        <v>28</v>
      </c>
      <c r="M28" s="4" t="s">
        <v>46</v>
      </c>
      <c r="O28" s="4" t="s">
        <v>28</v>
      </c>
      <c r="P28" s="4" t="s">
        <v>28</v>
      </c>
      <c r="Q28" s="4" t="s">
        <v>28</v>
      </c>
    </row>
    <row r="29">
      <c r="A29" s="4" t="s">
        <v>132</v>
      </c>
      <c r="B29" s="3">
        <v>45561.79574119213</v>
      </c>
      <c r="C29" s="4" t="s">
        <v>133</v>
      </c>
      <c r="D29" s="4" t="s">
        <v>22</v>
      </c>
      <c r="E29" s="4" t="s">
        <v>134</v>
      </c>
      <c r="F29" s="4" t="s">
        <v>135</v>
      </c>
      <c r="G29" s="4" t="s">
        <v>28</v>
      </c>
      <c r="H29" s="4" t="s">
        <v>46</v>
      </c>
      <c r="I29" s="4" t="s">
        <v>28</v>
      </c>
      <c r="J29" s="4" t="s">
        <v>46</v>
      </c>
      <c r="K29" s="4" t="s">
        <v>46</v>
      </c>
      <c r="L29" s="4" t="s">
        <v>46</v>
      </c>
      <c r="M29" s="4" t="s">
        <v>46</v>
      </c>
      <c r="O29" s="4" t="s">
        <v>28</v>
      </c>
      <c r="P29" s="4" t="s">
        <v>46</v>
      </c>
      <c r="Q29" s="4" t="s">
        <v>46</v>
      </c>
    </row>
    <row r="30">
      <c r="A30" s="4" t="s">
        <v>136</v>
      </c>
      <c r="B30" s="3">
        <v>45562.07893724537</v>
      </c>
      <c r="C30" s="4" t="s">
        <v>137</v>
      </c>
      <c r="D30" s="4" t="s">
        <v>22</v>
      </c>
      <c r="E30" s="4" t="s">
        <v>138</v>
      </c>
      <c r="F30" s="4" t="s">
        <v>139</v>
      </c>
      <c r="G30" s="4" t="s">
        <v>46</v>
      </c>
      <c r="H30" s="4" t="s">
        <v>46</v>
      </c>
      <c r="I30" s="4" t="s">
        <v>28</v>
      </c>
      <c r="J30" s="4" t="s">
        <v>46</v>
      </c>
      <c r="K30" s="4" t="s">
        <v>46</v>
      </c>
      <c r="L30" s="4" t="s">
        <v>28</v>
      </c>
      <c r="M30" s="4" t="s">
        <v>32</v>
      </c>
      <c r="O30" s="4" t="s">
        <v>46</v>
      </c>
      <c r="P30" s="4" t="s">
        <v>46</v>
      </c>
      <c r="Q30" s="4" t="s">
        <v>60</v>
      </c>
    </row>
    <row r="31">
      <c r="A31" s="4" t="s">
        <v>140</v>
      </c>
      <c r="B31" s="3">
        <v>45575.705809837964</v>
      </c>
      <c r="C31" s="4" t="s">
        <v>141</v>
      </c>
      <c r="D31" s="4" t="s">
        <v>22</v>
      </c>
      <c r="E31" s="4" t="s">
        <v>142</v>
      </c>
      <c r="F31" s="4" t="s">
        <v>143</v>
      </c>
      <c r="G31" s="4" t="s">
        <v>28</v>
      </c>
      <c r="H31" s="4" t="s">
        <v>28</v>
      </c>
      <c r="I31" s="4" t="s">
        <v>28</v>
      </c>
      <c r="J31" s="4" t="s">
        <v>28</v>
      </c>
      <c r="K31" s="4" t="s">
        <v>28</v>
      </c>
      <c r="L31" s="4" t="s">
        <v>28</v>
      </c>
      <c r="M31" s="4" t="s">
        <v>28</v>
      </c>
      <c r="O31" s="4" t="s">
        <v>28</v>
      </c>
      <c r="P31" s="4" t="s">
        <v>28</v>
      </c>
      <c r="Q31" s="4" t="s">
        <v>28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5"/>
    <col customWidth="1" min="2" max="2" width="18.13"/>
    <col customWidth="1" min="3" max="3" width="40.63"/>
    <col customWidth="1" min="4" max="4" width="19.38"/>
    <col customWidth="1" min="5" max="5" width="19.88"/>
    <col customWidth="1" min="6" max="6" width="19.5"/>
    <col customWidth="1" min="7" max="7" width="19.0"/>
    <col customWidth="1" min="8" max="8" width="23.5"/>
    <col customWidth="1" min="9" max="9" width="19.5"/>
    <col customWidth="1" min="10" max="10" width="24.38"/>
    <col customWidth="1" min="11" max="11" width="23.75"/>
    <col customWidth="1" min="12" max="12" width="20.13"/>
    <col customWidth="1" min="13" max="13" width="24.63"/>
    <col customWidth="1" min="14" max="14" width="266.5"/>
    <col customWidth="1" min="15" max="21" width="18.88"/>
  </cols>
  <sheetData>
    <row r="1">
      <c r="A1" s="6" t="s">
        <v>144</v>
      </c>
      <c r="B1" s="7" t="s">
        <v>1</v>
      </c>
      <c r="C1" s="7" t="s">
        <v>3</v>
      </c>
      <c r="D1" s="7" t="s">
        <v>6</v>
      </c>
      <c r="E1" s="7" t="s">
        <v>7</v>
      </c>
      <c r="F1" s="7" t="s">
        <v>8</v>
      </c>
      <c r="G1" s="7" t="s">
        <v>9</v>
      </c>
      <c r="H1" s="7" t="s">
        <v>10</v>
      </c>
      <c r="I1" s="7" t="s">
        <v>11</v>
      </c>
      <c r="J1" s="7" t="s">
        <v>12</v>
      </c>
      <c r="K1" s="7" t="s">
        <v>14</v>
      </c>
      <c r="L1" s="7" t="s">
        <v>15</v>
      </c>
      <c r="M1" s="7" t="s">
        <v>16</v>
      </c>
      <c r="N1" s="8" t="s">
        <v>19</v>
      </c>
      <c r="O1" s="1" t="s">
        <v>20</v>
      </c>
    </row>
    <row r="2">
      <c r="A2" s="9" t="s">
        <v>71</v>
      </c>
      <c r="B2" s="10">
        <v>45554.71111965278</v>
      </c>
      <c r="C2" s="11" t="s">
        <v>22</v>
      </c>
      <c r="D2" s="11" t="s">
        <v>28</v>
      </c>
      <c r="E2" s="11" t="s">
        <v>28</v>
      </c>
      <c r="F2" s="11" t="s">
        <v>28</v>
      </c>
      <c r="G2" s="11" t="s">
        <v>28</v>
      </c>
      <c r="H2" s="11" t="s">
        <v>28</v>
      </c>
      <c r="I2" s="11" t="s">
        <v>28</v>
      </c>
      <c r="J2" s="11" t="s">
        <v>28</v>
      </c>
      <c r="K2" s="11" t="s">
        <v>28</v>
      </c>
      <c r="L2" s="11" t="s">
        <v>28</v>
      </c>
      <c r="M2" s="11" t="s">
        <v>28</v>
      </c>
    </row>
    <row r="3">
      <c r="A3" s="12" t="s">
        <v>79</v>
      </c>
      <c r="B3" s="13">
        <v>45554.714066493056</v>
      </c>
      <c r="C3" s="14" t="s">
        <v>22</v>
      </c>
      <c r="D3" s="14" t="s">
        <v>28</v>
      </c>
      <c r="E3" s="14" t="s">
        <v>28</v>
      </c>
      <c r="F3" s="14" t="s">
        <v>28</v>
      </c>
      <c r="G3" s="14" t="s">
        <v>28</v>
      </c>
      <c r="H3" s="14" t="s">
        <v>28</v>
      </c>
      <c r="I3" s="14" t="s">
        <v>28</v>
      </c>
      <c r="J3" s="14" t="s">
        <v>28</v>
      </c>
      <c r="K3" s="14" t="s">
        <v>28</v>
      </c>
      <c r="L3" s="14" t="s">
        <v>28</v>
      </c>
      <c r="M3" s="14" t="s">
        <v>32</v>
      </c>
      <c r="N3" s="15" t="s">
        <v>33</v>
      </c>
    </row>
    <row r="4">
      <c r="A4" s="9" t="s">
        <v>75</v>
      </c>
      <c r="B4" s="10">
        <v>45554.71748283565</v>
      </c>
      <c r="C4" s="11" t="s">
        <v>22</v>
      </c>
      <c r="D4" s="11" t="s">
        <v>28</v>
      </c>
      <c r="E4" s="11" t="s">
        <v>28</v>
      </c>
      <c r="F4" s="11" t="s">
        <v>28</v>
      </c>
      <c r="G4" s="11" t="s">
        <v>28</v>
      </c>
      <c r="H4" s="11" t="s">
        <v>28</v>
      </c>
      <c r="I4" s="11" t="s">
        <v>28</v>
      </c>
      <c r="J4" s="11" t="s">
        <v>28</v>
      </c>
      <c r="K4" s="11" t="s">
        <v>28</v>
      </c>
      <c r="L4" s="11" t="s">
        <v>28</v>
      </c>
      <c r="M4" s="11" t="s">
        <v>28</v>
      </c>
    </row>
    <row r="5">
      <c r="A5" s="12" t="s">
        <v>34</v>
      </c>
      <c r="B5" s="13">
        <v>45554.71831108796</v>
      </c>
      <c r="C5" s="14" t="s">
        <v>22</v>
      </c>
      <c r="D5" s="14" t="s">
        <v>28</v>
      </c>
      <c r="E5" s="14" t="s">
        <v>28</v>
      </c>
      <c r="F5" s="14" t="s">
        <v>28</v>
      </c>
      <c r="G5" s="14" t="s">
        <v>28</v>
      </c>
      <c r="H5" s="14" t="s">
        <v>28</v>
      </c>
      <c r="I5" s="14" t="s">
        <v>28</v>
      </c>
      <c r="J5" s="14" t="s">
        <v>28</v>
      </c>
      <c r="K5" s="14" t="s">
        <v>28</v>
      </c>
      <c r="L5" s="14" t="s">
        <v>28</v>
      </c>
      <c r="M5" s="14" t="s">
        <v>28</v>
      </c>
    </row>
    <row r="6">
      <c r="A6" s="9" t="s">
        <v>57</v>
      </c>
      <c r="B6" s="10">
        <v>45554.719390115744</v>
      </c>
      <c r="C6" s="11" t="s">
        <v>22</v>
      </c>
      <c r="D6" s="11" t="s">
        <v>28</v>
      </c>
      <c r="E6" s="11" t="s">
        <v>28</v>
      </c>
      <c r="F6" s="11" t="s">
        <v>28</v>
      </c>
      <c r="G6" s="11" t="s">
        <v>46</v>
      </c>
      <c r="K6" s="11" t="s">
        <v>28</v>
      </c>
      <c r="L6" s="11" t="s">
        <v>28</v>
      </c>
      <c r="M6" s="11" t="s">
        <v>46</v>
      </c>
      <c r="N6" s="16" t="s">
        <v>47</v>
      </c>
    </row>
    <row r="7">
      <c r="A7" s="12" t="s">
        <v>25</v>
      </c>
      <c r="B7" s="13">
        <v>45554.72289631944</v>
      </c>
      <c r="C7" s="14" t="s">
        <v>22</v>
      </c>
      <c r="D7" s="14" t="s">
        <v>28</v>
      </c>
      <c r="E7" s="14" t="s">
        <v>28</v>
      </c>
      <c r="F7" s="14" t="s">
        <v>28</v>
      </c>
      <c r="G7" s="14" t="s">
        <v>28</v>
      </c>
      <c r="H7" s="14" t="s">
        <v>46</v>
      </c>
      <c r="I7" s="14" t="s">
        <v>46</v>
      </c>
      <c r="J7" s="14" t="s">
        <v>46</v>
      </c>
      <c r="K7" s="14" t="s">
        <v>28</v>
      </c>
      <c r="L7" s="14" t="s">
        <v>46</v>
      </c>
      <c r="M7" s="14" t="s">
        <v>32</v>
      </c>
      <c r="N7" s="15" t="s">
        <v>51</v>
      </c>
    </row>
    <row r="8">
      <c r="A8" s="9" t="s">
        <v>29</v>
      </c>
      <c r="B8" s="10">
        <v>45554.72303501157</v>
      </c>
      <c r="C8" s="11" t="s">
        <v>22</v>
      </c>
      <c r="D8" s="11" t="s">
        <v>28</v>
      </c>
      <c r="E8" s="11" t="s">
        <v>28</v>
      </c>
      <c r="F8" s="11" t="s">
        <v>28</v>
      </c>
      <c r="G8" s="11" t="s">
        <v>28</v>
      </c>
      <c r="H8" s="11" t="s">
        <v>28</v>
      </c>
      <c r="I8" s="11" t="s">
        <v>28</v>
      </c>
      <c r="J8" s="11" t="s">
        <v>28</v>
      </c>
      <c r="K8" s="11" t="s">
        <v>28</v>
      </c>
      <c r="L8" s="11" t="s">
        <v>28</v>
      </c>
      <c r="M8" s="11" t="s">
        <v>32</v>
      </c>
      <c r="N8" s="16" t="s">
        <v>56</v>
      </c>
    </row>
    <row r="9">
      <c r="A9" s="12" t="s">
        <v>115</v>
      </c>
      <c r="B9" s="13">
        <v>45554.72372951389</v>
      </c>
      <c r="C9" s="14" t="s">
        <v>22</v>
      </c>
      <c r="D9" s="14" t="s">
        <v>60</v>
      </c>
      <c r="E9" s="14" t="s">
        <v>60</v>
      </c>
      <c r="F9" s="14" t="s">
        <v>61</v>
      </c>
      <c r="G9" s="14" t="s">
        <v>61</v>
      </c>
      <c r="H9" s="14" t="s">
        <v>32</v>
      </c>
      <c r="I9" s="14" t="s">
        <v>61</v>
      </c>
      <c r="J9" s="14" t="s">
        <v>32</v>
      </c>
      <c r="K9" s="14" t="s">
        <v>32</v>
      </c>
      <c r="L9" s="14" t="s">
        <v>60</v>
      </c>
      <c r="M9" s="14" t="s">
        <v>60</v>
      </c>
      <c r="N9" s="15" t="s">
        <v>62</v>
      </c>
    </row>
    <row r="10">
      <c r="A10" s="9" t="s">
        <v>38</v>
      </c>
      <c r="B10" s="10">
        <v>45554.724771712965</v>
      </c>
      <c r="C10" s="11" t="s">
        <v>22</v>
      </c>
      <c r="D10" s="11" t="s">
        <v>28</v>
      </c>
      <c r="E10" s="11" t="s">
        <v>28</v>
      </c>
      <c r="F10" s="11" t="s">
        <v>28</v>
      </c>
      <c r="G10" s="11" t="s">
        <v>28</v>
      </c>
      <c r="H10" s="11" t="s">
        <v>28</v>
      </c>
      <c r="I10" s="11" t="s">
        <v>28</v>
      </c>
      <c r="J10" s="11" t="s">
        <v>28</v>
      </c>
      <c r="K10" s="11" t="s">
        <v>28</v>
      </c>
      <c r="L10" s="11" t="s">
        <v>28</v>
      </c>
      <c r="M10" s="11" t="s">
        <v>46</v>
      </c>
      <c r="N10" s="16" t="s">
        <v>66</v>
      </c>
    </row>
    <row r="11">
      <c r="A11" s="12" t="s">
        <v>118</v>
      </c>
      <c r="B11" s="13">
        <v>45554.72522363426</v>
      </c>
      <c r="C11" s="14" t="s">
        <v>22</v>
      </c>
      <c r="D11" s="14" t="s">
        <v>28</v>
      </c>
      <c r="E11" s="14" t="s">
        <v>28</v>
      </c>
      <c r="F11" s="14" t="s">
        <v>28</v>
      </c>
      <c r="G11" s="14" t="s">
        <v>28</v>
      </c>
      <c r="H11" s="14" t="s">
        <v>28</v>
      </c>
      <c r="I11" s="14" t="s">
        <v>28</v>
      </c>
      <c r="J11" s="14" t="s">
        <v>28</v>
      </c>
      <c r="K11" s="14" t="s">
        <v>28</v>
      </c>
      <c r="L11" s="14" t="s">
        <v>28</v>
      </c>
      <c r="M11" s="14" t="s">
        <v>28</v>
      </c>
    </row>
    <row r="12">
      <c r="A12" s="9" t="s">
        <v>63</v>
      </c>
      <c r="B12" s="10">
        <v>45554.725364328704</v>
      </c>
      <c r="C12" s="11" t="s">
        <v>22</v>
      </c>
      <c r="D12" s="11" t="s">
        <v>28</v>
      </c>
      <c r="E12" s="11" t="s">
        <v>28</v>
      </c>
      <c r="F12" s="11" t="s">
        <v>28</v>
      </c>
      <c r="G12" s="11" t="s">
        <v>28</v>
      </c>
      <c r="H12" s="11" t="s">
        <v>28</v>
      </c>
      <c r="I12" s="11" t="s">
        <v>28</v>
      </c>
      <c r="J12" s="11" t="s">
        <v>28</v>
      </c>
      <c r="K12" s="11" t="s">
        <v>28</v>
      </c>
      <c r="L12" s="11" t="s">
        <v>28</v>
      </c>
      <c r="M12" s="11" t="s">
        <v>28</v>
      </c>
      <c r="N12" s="16" t="s">
        <v>74</v>
      </c>
    </row>
    <row r="13">
      <c r="A13" s="12" t="s">
        <v>42</v>
      </c>
      <c r="B13" s="13">
        <v>45554.726935011575</v>
      </c>
      <c r="C13" s="14" t="s">
        <v>22</v>
      </c>
      <c r="D13" s="14" t="s">
        <v>28</v>
      </c>
      <c r="E13" s="14" t="s">
        <v>46</v>
      </c>
      <c r="F13" s="14" t="s">
        <v>28</v>
      </c>
      <c r="G13" s="14" t="s">
        <v>28</v>
      </c>
      <c r="H13" s="14" t="s">
        <v>28</v>
      </c>
      <c r="I13" s="14" t="s">
        <v>28</v>
      </c>
      <c r="J13" s="14" t="s">
        <v>46</v>
      </c>
      <c r="K13" s="14" t="s">
        <v>28</v>
      </c>
      <c r="L13" s="14" t="s">
        <v>28</v>
      </c>
      <c r="M13" s="14" t="s">
        <v>28</v>
      </c>
      <c r="N13" s="15" t="s">
        <v>78</v>
      </c>
    </row>
    <row r="14">
      <c r="A14" s="9" t="s">
        <v>88</v>
      </c>
      <c r="B14" s="10">
        <v>45554.72916625</v>
      </c>
      <c r="C14" s="11" t="s">
        <v>22</v>
      </c>
      <c r="D14" s="11" t="s">
        <v>28</v>
      </c>
      <c r="E14" s="11" t="s">
        <v>28</v>
      </c>
      <c r="F14" s="11" t="s">
        <v>28</v>
      </c>
      <c r="G14" s="11" t="s">
        <v>28</v>
      </c>
      <c r="H14" s="11" t="s">
        <v>28</v>
      </c>
      <c r="I14" s="11" t="s">
        <v>28</v>
      </c>
      <c r="J14" s="11" t="s">
        <v>28</v>
      </c>
      <c r="K14" s="11" t="s">
        <v>46</v>
      </c>
      <c r="L14" s="11" t="s">
        <v>28</v>
      </c>
      <c r="M14" s="11" t="s">
        <v>28</v>
      </c>
      <c r="N14" s="16" t="s">
        <v>83</v>
      </c>
    </row>
    <row r="15">
      <c r="A15" s="12" t="s">
        <v>91</v>
      </c>
      <c r="B15" s="13">
        <v>45554.7307089699</v>
      </c>
      <c r="C15" s="14" t="s">
        <v>22</v>
      </c>
      <c r="D15" s="14" t="s">
        <v>46</v>
      </c>
      <c r="E15" s="14" t="s">
        <v>46</v>
      </c>
      <c r="F15" s="14" t="s">
        <v>28</v>
      </c>
      <c r="G15" s="14" t="s">
        <v>28</v>
      </c>
      <c r="H15" s="14" t="s">
        <v>46</v>
      </c>
      <c r="I15" s="14" t="s">
        <v>46</v>
      </c>
      <c r="J15" s="14" t="s">
        <v>28</v>
      </c>
      <c r="K15" s="14" t="s">
        <v>46</v>
      </c>
      <c r="L15" s="14" t="s">
        <v>28</v>
      </c>
      <c r="M15" s="14" t="s">
        <v>28</v>
      </c>
    </row>
    <row r="16">
      <c r="A16" s="9" t="s">
        <v>107</v>
      </c>
      <c r="B16" s="10">
        <v>45554.7321459838</v>
      </c>
      <c r="C16" s="11" t="s">
        <v>22</v>
      </c>
      <c r="D16" s="11" t="s">
        <v>28</v>
      </c>
      <c r="E16" s="11" t="s">
        <v>28</v>
      </c>
      <c r="F16" s="11" t="s">
        <v>28</v>
      </c>
      <c r="G16" s="11" t="s">
        <v>28</v>
      </c>
      <c r="H16" s="11" t="s">
        <v>28</v>
      </c>
      <c r="I16" s="11" t="s">
        <v>28</v>
      </c>
      <c r="J16" s="11" t="s">
        <v>28</v>
      </c>
      <c r="K16" s="11" t="s">
        <v>28</v>
      </c>
      <c r="L16" s="11" t="s">
        <v>28</v>
      </c>
      <c r="M16" s="11" t="s">
        <v>28</v>
      </c>
      <c r="N16" s="16" t="s">
        <v>33</v>
      </c>
    </row>
    <row r="17">
      <c r="A17" s="12" t="s">
        <v>103</v>
      </c>
      <c r="B17" s="13">
        <v>45554.73263925926</v>
      </c>
      <c r="C17" s="14" t="s">
        <v>22</v>
      </c>
      <c r="D17" s="14" t="s">
        <v>46</v>
      </c>
      <c r="E17" s="14" t="s">
        <v>28</v>
      </c>
      <c r="F17" s="14" t="s">
        <v>28</v>
      </c>
      <c r="G17" s="14" t="s">
        <v>46</v>
      </c>
      <c r="H17" s="14" t="s">
        <v>60</v>
      </c>
      <c r="I17" s="14" t="s">
        <v>46</v>
      </c>
      <c r="J17" s="14" t="s">
        <v>46</v>
      </c>
      <c r="K17" s="14" t="s">
        <v>60</v>
      </c>
      <c r="L17" s="14" t="s">
        <v>46</v>
      </c>
      <c r="M17" s="14" t="s">
        <v>60</v>
      </c>
      <c r="N17" s="15" t="s">
        <v>94</v>
      </c>
    </row>
    <row r="18">
      <c r="A18" s="9" t="s">
        <v>111</v>
      </c>
      <c r="B18" s="10">
        <v>45554.73419365741</v>
      </c>
      <c r="C18" s="11" t="s">
        <v>22</v>
      </c>
      <c r="D18" s="11" t="s">
        <v>32</v>
      </c>
      <c r="E18" s="11" t="s">
        <v>60</v>
      </c>
      <c r="F18" s="11" t="s">
        <v>46</v>
      </c>
      <c r="G18" s="11" t="s">
        <v>32</v>
      </c>
      <c r="H18" s="11" t="s">
        <v>32</v>
      </c>
      <c r="I18" s="11" t="s">
        <v>32</v>
      </c>
      <c r="J18" s="11" t="s">
        <v>32</v>
      </c>
      <c r="K18" s="11" t="s">
        <v>60</v>
      </c>
      <c r="L18" s="11" t="s">
        <v>32</v>
      </c>
      <c r="M18" s="11" t="s">
        <v>32</v>
      </c>
    </row>
    <row r="19">
      <c r="A19" s="12" t="s">
        <v>99</v>
      </c>
      <c r="B19" s="13">
        <v>45554.734869039356</v>
      </c>
      <c r="C19" s="14" t="s">
        <v>22</v>
      </c>
      <c r="D19" s="14" t="s">
        <v>46</v>
      </c>
      <c r="E19" s="14" t="s">
        <v>46</v>
      </c>
      <c r="F19" s="14" t="s">
        <v>46</v>
      </c>
      <c r="G19" s="14" t="s">
        <v>46</v>
      </c>
      <c r="H19" s="14" t="s">
        <v>46</v>
      </c>
      <c r="I19" s="14" t="s">
        <v>46</v>
      </c>
      <c r="J19" s="14" t="s">
        <v>46</v>
      </c>
      <c r="K19" s="14" t="s">
        <v>46</v>
      </c>
      <c r="L19" s="14" t="s">
        <v>46</v>
      </c>
      <c r="M19" s="14" t="s">
        <v>46</v>
      </c>
    </row>
    <row r="20">
      <c r="A20" s="9" t="s">
        <v>84</v>
      </c>
      <c r="B20" s="10">
        <v>45554.73666993056</v>
      </c>
      <c r="C20" s="11" t="s">
        <v>22</v>
      </c>
      <c r="D20" s="11" t="s">
        <v>28</v>
      </c>
      <c r="E20" s="11" t="s">
        <v>28</v>
      </c>
      <c r="F20" s="11" t="s">
        <v>28</v>
      </c>
      <c r="G20" s="11" t="s">
        <v>28</v>
      </c>
      <c r="H20" s="11" t="s">
        <v>28</v>
      </c>
      <c r="I20" s="11" t="s">
        <v>28</v>
      </c>
      <c r="J20" s="11" t="s">
        <v>28</v>
      </c>
      <c r="K20" s="11" t="s">
        <v>28</v>
      </c>
      <c r="L20" s="11" t="s">
        <v>28</v>
      </c>
      <c r="M20" s="11" t="s">
        <v>28</v>
      </c>
    </row>
    <row r="21">
      <c r="A21" s="12" t="s">
        <v>95</v>
      </c>
      <c r="B21" s="13">
        <v>45554.74144568287</v>
      </c>
      <c r="C21" s="14" t="s">
        <v>22</v>
      </c>
      <c r="D21" s="14" t="s">
        <v>46</v>
      </c>
      <c r="E21" s="14" t="s">
        <v>46</v>
      </c>
      <c r="F21" s="14" t="s">
        <v>32</v>
      </c>
      <c r="G21" s="14" t="s">
        <v>32</v>
      </c>
      <c r="H21" s="14" t="s">
        <v>60</v>
      </c>
      <c r="I21" s="14" t="s">
        <v>32</v>
      </c>
      <c r="J21" s="14" t="s">
        <v>32</v>
      </c>
      <c r="K21" s="14" t="s">
        <v>60</v>
      </c>
      <c r="L21" s="14" t="s">
        <v>60</v>
      </c>
      <c r="M21" s="14" t="s">
        <v>60</v>
      </c>
      <c r="N21" s="15" t="s">
        <v>110</v>
      </c>
    </row>
    <row r="22">
      <c r="A22" s="9" t="s">
        <v>48</v>
      </c>
      <c r="B22" s="10">
        <v>45554.74408975695</v>
      </c>
      <c r="C22" s="11" t="s">
        <v>22</v>
      </c>
      <c r="D22" s="11" t="s">
        <v>28</v>
      </c>
      <c r="E22" s="11" t="s">
        <v>32</v>
      </c>
      <c r="F22" s="11" t="s">
        <v>46</v>
      </c>
      <c r="G22" s="11" t="s">
        <v>46</v>
      </c>
      <c r="H22" s="11" t="s">
        <v>28</v>
      </c>
      <c r="I22" s="11" t="s">
        <v>28</v>
      </c>
      <c r="J22" s="11" t="s">
        <v>28</v>
      </c>
      <c r="K22" s="11" t="s">
        <v>46</v>
      </c>
      <c r="L22" s="11" t="s">
        <v>32</v>
      </c>
      <c r="M22" s="11" t="s">
        <v>32</v>
      </c>
      <c r="N22" s="16" t="s">
        <v>114</v>
      </c>
    </row>
    <row r="23">
      <c r="A23" s="12" t="s">
        <v>52</v>
      </c>
      <c r="B23" s="13">
        <v>45554.745860069444</v>
      </c>
      <c r="C23" s="14" t="s">
        <v>22</v>
      </c>
      <c r="D23" s="14" t="s">
        <v>28</v>
      </c>
      <c r="E23" s="14" t="s">
        <v>28</v>
      </c>
      <c r="F23" s="14" t="s">
        <v>28</v>
      </c>
      <c r="G23" s="14" t="s">
        <v>32</v>
      </c>
      <c r="H23" s="14" t="s">
        <v>28</v>
      </c>
      <c r="I23" s="14" t="s">
        <v>28</v>
      </c>
      <c r="J23" s="14" t="s">
        <v>28</v>
      </c>
      <c r="K23" s="14" t="s">
        <v>28</v>
      </c>
      <c r="L23" s="14" t="s">
        <v>28</v>
      </c>
      <c r="M23" s="14" t="s">
        <v>46</v>
      </c>
    </row>
    <row r="24">
      <c r="A24" s="9" t="s">
        <v>122</v>
      </c>
      <c r="B24" s="10">
        <v>45554.74608503473</v>
      </c>
      <c r="C24" s="11" t="s">
        <v>22</v>
      </c>
      <c r="D24" s="11" t="s">
        <v>28</v>
      </c>
      <c r="E24" s="11" t="s">
        <v>28</v>
      </c>
      <c r="F24" s="11" t="s">
        <v>28</v>
      </c>
      <c r="G24" s="11" t="s">
        <v>28</v>
      </c>
      <c r="H24" s="11" t="s">
        <v>28</v>
      </c>
      <c r="I24" s="11" t="s">
        <v>28</v>
      </c>
      <c r="J24" s="11" t="s">
        <v>28</v>
      </c>
      <c r="K24" s="11" t="s">
        <v>28</v>
      </c>
      <c r="L24" s="11" t="s">
        <v>28</v>
      </c>
      <c r="M24" s="11" t="s">
        <v>28</v>
      </c>
    </row>
    <row r="25">
      <c r="A25" s="17" t="s">
        <v>67</v>
      </c>
      <c r="B25" s="18">
        <v>45554.7555768287</v>
      </c>
      <c r="C25" s="19" t="s">
        <v>22</v>
      </c>
      <c r="D25" s="19" t="s">
        <v>28</v>
      </c>
      <c r="E25" s="19" t="s">
        <v>28</v>
      </c>
      <c r="F25" s="19" t="s">
        <v>28</v>
      </c>
      <c r="G25" s="19" t="s">
        <v>28</v>
      </c>
      <c r="H25" s="19" t="s">
        <v>28</v>
      </c>
      <c r="I25" s="19" t="s">
        <v>28</v>
      </c>
      <c r="J25" s="19" t="s">
        <v>28</v>
      </c>
      <c r="K25" s="19" t="s">
        <v>28</v>
      </c>
      <c r="L25" s="19" t="s">
        <v>28</v>
      </c>
      <c r="M25" s="19" t="s">
        <v>28</v>
      </c>
      <c r="N25" s="20" t="s">
        <v>33</v>
      </c>
    </row>
  </sheetData>
  <dataValidations>
    <dataValidation type="custom" allowBlank="1" showDropDown="1" sqref="B2:B25">
      <formula1>OR(NOT(ISERROR(DATEVALUE(B2))), AND(ISNUMBER(B2), LEFT(CELL("format", B2))="D"))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75"/>
    <col customWidth="1" min="2" max="2" width="16.38"/>
    <col customWidth="1" min="3" max="3" width="13.38"/>
    <col customWidth="1" min="4" max="4" width="17.75"/>
    <col customWidth="1" min="5" max="5" width="12.63"/>
    <col customWidth="1" min="6" max="6" width="14.5"/>
    <col customWidth="1" min="7" max="7" width="10.63"/>
    <col customWidth="1" min="8" max="25" width="59.75"/>
  </cols>
  <sheetData>
    <row r="1">
      <c r="A1" s="21" t="s">
        <v>145</v>
      </c>
      <c r="B1" s="21"/>
      <c r="C1" s="22"/>
      <c r="D1" s="22"/>
      <c r="E1" s="22"/>
      <c r="F1" s="22"/>
      <c r="G1" s="23"/>
      <c r="H1" s="24"/>
      <c r="I1" s="24"/>
      <c r="J1" s="24"/>
      <c r="K1" s="24"/>
      <c r="L1" s="24"/>
      <c r="M1" s="24"/>
      <c r="N1" s="24"/>
      <c r="O1" s="24"/>
      <c r="P1" s="24"/>
      <c r="Q1" s="24"/>
      <c r="R1" s="24"/>
      <c r="S1" s="24"/>
      <c r="T1" s="24"/>
      <c r="U1" s="24"/>
      <c r="V1" s="24"/>
      <c r="W1" s="24"/>
      <c r="X1" s="24"/>
      <c r="Y1" s="24"/>
    </row>
    <row r="2">
      <c r="A2" s="21"/>
      <c r="B2" s="21" t="s">
        <v>28</v>
      </c>
      <c r="C2" s="22" t="s">
        <v>46</v>
      </c>
      <c r="D2" s="22" t="s">
        <v>32</v>
      </c>
      <c r="E2" s="22" t="s">
        <v>60</v>
      </c>
      <c r="F2" s="22" t="s">
        <v>61</v>
      </c>
      <c r="G2" s="23"/>
      <c r="H2" s="24"/>
      <c r="I2" s="24"/>
      <c r="J2" s="24"/>
      <c r="K2" s="24"/>
      <c r="L2" s="24"/>
      <c r="M2" s="24"/>
      <c r="N2" s="24"/>
      <c r="O2" s="24"/>
      <c r="P2" s="24"/>
      <c r="Q2" s="24"/>
      <c r="R2" s="24"/>
      <c r="S2" s="24"/>
      <c r="T2" s="24"/>
      <c r="U2" s="24"/>
      <c r="V2" s="24"/>
      <c r="W2" s="24"/>
      <c r="X2" s="24"/>
      <c r="Y2" s="24"/>
    </row>
    <row r="3">
      <c r="A3" s="25" t="s">
        <v>146</v>
      </c>
      <c r="B3" s="26">
        <f>COUNTIF(Respostas!G$3:Respostas!G$31,$B$2)</f>
        <v>21</v>
      </c>
      <c r="C3" s="27">
        <f>COUNTIF(Respostas!G$3:Respostas!G$31,$C$2)</f>
        <v>6</v>
      </c>
      <c r="D3" s="26">
        <f>COUNTIF(Respostas!G$3:Respostas!G$31,$D$2)</f>
        <v>1</v>
      </c>
      <c r="E3" s="27">
        <f>COUNTIF(Respostas!G$3:Respostas!G$31,$E$2)</f>
        <v>1</v>
      </c>
      <c r="F3" s="26">
        <f>COUNTIF(Respostas!G$3:Respostas!G$31,$F$2)</f>
        <v>0</v>
      </c>
      <c r="G3" s="28"/>
      <c r="H3" s="24"/>
      <c r="I3" s="24"/>
      <c r="J3" s="24"/>
      <c r="K3" s="24"/>
      <c r="L3" s="24"/>
      <c r="M3" s="24"/>
      <c r="N3" s="24"/>
      <c r="O3" s="24"/>
      <c r="P3" s="24"/>
      <c r="Q3" s="24"/>
      <c r="R3" s="24"/>
      <c r="S3" s="24"/>
      <c r="T3" s="24"/>
      <c r="U3" s="24"/>
      <c r="V3" s="24"/>
      <c r="W3" s="24"/>
      <c r="X3" s="24"/>
      <c r="Y3" s="24"/>
    </row>
    <row r="4">
      <c r="A4" s="25" t="s">
        <v>147</v>
      </c>
      <c r="B4" s="27">
        <f>COUNTIF(Respostas!H$3:Respostas!H$31,$B$2)</f>
        <v>18</v>
      </c>
      <c r="C4" s="27">
        <f>COUNTIF(Respostas!H$3:Respostas!H$31,$C$2)</f>
        <v>6</v>
      </c>
      <c r="D4" s="27">
        <f>COUNTIF(Respostas!H$3:Respostas!H$31,$D$2)</f>
        <v>1</v>
      </c>
      <c r="E4" s="26">
        <f>COUNTIF(Respostas!H$3:Respostas!H$31,$E$2)</f>
        <v>3</v>
      </c>
      <c r="F4" s="26">
        <f>COUNTIF(Respostas!H$3:Respostas!H$31,$F$2)</f>
        <v>1</v>
      </c>
      <c r="G4" s="28"/>
      <c r="H4" s="24"/>
      <c r="I4" s="24"/>
      <c r="J4" s="24"/>
      <c r="K4" s="24"/>
      <c r="L4" s="24"/>
      <c r="M4" s="24"/>
      <c r="N4" s="24"/>
      <c r="O4" s="24"/>
      <c r="P4" s="24"/>
      <c r="Q4" s="24"/>
      <c r="R4" s="24"/>
      <c r="S4" s="24"/>
      <c r="T4" s="24"/>
      <c r="U4" s="24"/>
      <c r="V4" s="24"/>
      <c r="W4" s="24"/>
      <c r="X4" s="24"/>
      <c r="Y4" s="24"/>
    </row>
    <row r="5">
      <c r="A5" s="25" t="s">
        <v>148</v>
      </c>
      <c r="B5" s="27">
        <f>COUNTIF(Respostas!I$3:Respostas!I$31,$B$2)</f>
        <v>23</v>
      </c>
      <c r="C5" s="27">
        <f>COUNTIF(Respostas!I$3:Respostas!I$31,$C$2)</f>
        <v>4</v>
      </c>
      <c r="D5" s="26">
        <f>COUNTIF(Respostas!I$3:Respostas!I$31,$D$2)</f>
        <v>1</v>
      </c>
      <c r="E5" s="27">
        <f>COUNTIF(Respostas!I$3:Respostas!I$31,$E$2)</f>
        <v>0</v>
      </c>
      <c r="F5" s="26">
        <f>COUNTIF(Respostas!I$3:Respostas!I$31,$F$2)</f>
        <v>1</v>
      </c>
      <c r="G5" s="28"/>
      <c r="H5" s="24"/>
      <c r="I5" s="24"/>
      <c r="J5" s="24"/>
      <c r="K5" s="24"/>
      <c r="L5" s="24"/>
      <c r="M5" s="24"/>
      <c r="N5" s="24"/>
      <c r="O5" s="24"/>
      <c r="P5" s="24"/>
      <c r="Q5" s="24"/>
      <c r="R5" s="24"/>
      <c r="S5" s="24"/>
      <c r="T5" s="24"/>
      <c r="U5" s="24"/>
      <c r="V5" s="24"/>
      <c r="W5" s="24"/>
      <c r="X5" s="24"/>
      <c r="Y5" s="24"/>
    </row>
    <row r="6">
      <c r="A6" s="25" t="s">
        <v>149</v>
      </c>
      <c r="B6" s="27">
        <f>COUNTIF(Respostas!J$3:Respostas!J$31,$B$2)</f>
        <v>18</v>
      </c>
      <c r="C6" s="27">
        <f>COUNTIF(Respostas!J$3:Respostas!J$31,$C$2)</f>
        <v>7</v>
      </c>
      <c r="D6" s="26">
        <f>COUNTIF(Respostas!J$3:Respostas!J$31,$D$2)</f>
        <v>3</v>
      </c>
      <c r="E6" s="27">
        <f>COUNTIF(Respostas!J$3:Respostas!J$31,$E$2)</f>
        <v>0</v>
      </c>
      <c r="F6" s="26">
        <f>COUNTIF(Respostas!J$3:Respostas!J$31,$F$2)</f>
        <v>1</v>
      </c>
      <c r="G6" s="28"/>
      <c r="H6" s="24"/>
      <c r="I6" s="24"/>
      <c r="J6" s="24"/>
      <c r="K6" s="24"/>
      <c r="L6" s="24"/>
      <c r="M6" s="24"/>
      <c r="N6" s="24"/>
      <c r="O6" s="24"/>
      <c r="P6" s="24"/>
      <c r="Q6" s="24"/>
      <c r="R6" s="24"/>
      <c r="S6" s="24"/>
      <c r="T6" s="24"/>
      <c r="U6" s="24"/>
      <c r="V6" s="24"/>
      <c r="W6" s="24"/>
      <c r="X6" s="24"/>
      <c r="Y6" s="24"/>
    </row>
    <row r="7">
      <c r="A7" s="29"/>
      <c r="B7" s="30"/>
      <c r="C7" s="31"/>
      <c r="D7" s="30"/>
      <c r="E7" s="30"/>
      <c r="F7" s="30"/>
      <c r="G7" s="28"/>
      <c r="H7" s="24"/>
      <c r="I7" s="24"/>
      <c r="J7" s="24"/>
      <c r="K7" s="24"/>
      <c r="L7" s="24"/>
      <c r="M7" s="24"/>
      <c r="N7" s="24"/>
      <c r="O7" s="24"/>
      <c r="P7" s="24"/>
      <c r="Q7" s="24"/>
      <c r="R7" s="24"/>
      <c r="S7" s="24"/>
      <c r="T7" s="24"/>
      <c r="U7" s="24"/>
      <c r="V7" s="24"/>
      <c r="W7" s="24"/>
      <c r="X7" s="24"/>
      <c r="Y7" s="24"/>
    </row>
    <row r="8">
      <c r="A8" s="32" t="s">
        <v>150</v>
      </c>
      <c r="B8" s="26"/>
      <c r="C8" s="27"/>
      <c r="D8" s="26"/>
      <c r="E8" s="26"/>
      <c r="F8" s="26"/>
      <c r="G8" s="28"/>
      <c r="H8" s="24"/>
      <c r="I8" s="24"/>
      <c r="J8" s="24"/>
      <c r="K8" s="24"/>
      <c r="L8" s="24"/>
      <c r="M8" s="24"/>
      <c r="N8" s="24"/>
      <c r="O8" s="24"/>
      <c r="P8" s="24"/>
      <c r="Q8" s="24"/>
      <c r="R8" s="24"/>
      <c r="S8" s="24"/>
      <c r="T8" s="24"/>
      <c r="U8" s="24"/>
      <c r="V8" s="24"/>
      <c r="W8" s="24"/>
      <c r="X8" s="24"/>
      <c r="Y8" s="24"/>
    </row>
    <row r="9">
      <c r="B9" s="33"/>
      <c r="C9" s="34"/>
      <c r="D9" s="34"/>
      <c r="E9" s="34"/>
      <c r="F9" s="34"/>
      <c r="G9" s="28"/>
      <c r="H9" s="24"/>
      <c r="I9" s="24"/>
      <c r="J9" s="24"/>
      <c r="K9" s="24"/>
      <c r="L9" s="24"/>
      <c r="M9" s="24"/>
      <c r="N9" s="24"/>
      <c r="O9" s="24"/>
      <c r="P9" s="24"/>
      <c r="Q9" s="24"/>
      <c r="R9" s="24"/>
      <c r="S9" s="24"/>
      <c r="T9" s="24"/>
      <c r="U9" s="24"/>
      <c r="V9" s="24"/>
      <c r="W9" s="24"/>
      <c r="X9" s="24"/>
      <c r="Y9" s="24"/>
    </row>
    <row r="10">
      <c r="A10" s="35" t="s">
        <v>151</v>
      </c>
      <c r="B10" s="26">
        <f>COUNTIF(Respostas!K$3:Respostas!K$31,$B$2)</f>
        <v>18</v>
      </c>
      <c r="C10" s="27">
        <f>COUNTIF(Respostas!K$3:Respostas!K$31,$C$2)</f>
        <v>5</v>
      </c>
      <c r="D10" s="26">
        <f>COUNTIF(Respostas!K$3:Respostas!K$31,$D$2)</f>
        <v>3</v>
      </c>
      <c r="E10" s="26">
        <f>COUNTIF(Respostas!K$3:Respostas!K$31,$E$2)</f>
        <v>2</v>
      </c>
      <c r="F10" s="26">
        <f>COUNTIF(Respostas!K$3:Respostas!K$31,$F$2)</f>
        <v>0</v>
      </c>
      <c r="G10" s="28"/>
      <c r="H10" s="24"/>
      <c r="I10" s="24"/>
      <c r="J10" s="24"/>
      <c r="K10" s="24"/>
      <c r="L10" s="24"/>
      <c r="M10" s="24"/>
      <c r="N10" s="24"/>
      <c r="O10" s="24"/>
      <c r="P10" s="24"/>
      <c r="Q10" s="24"/>
      <c r="R10" s="24"/>
      <c r="S10" s="24"/>
      <c r="T10" s="24"/>
      <c r="U10" s="24"/>
      <c r="V10" s="24"/>
      <c r="W10" s="24"/>
      <c r="X10" s="24"/>
      <c r="Y10" s="24"/>
    </row>
    <row r="11">
      <c r="A11" s="36" t="s">
        <v>152</v>
      </c>
      <c r="B11" s="26">
        <f>COUNTIF(Respostas!L$3:Respostas!L$31,$B$2)</f>
        <v>19</v>
      </c>
      <c r="C11" s="26">
        <f>COUNTIF(Respostas!L$3:Respostas!L$31,$C$2)</f>
        <v>5</v>
      </c>
      <c r="D11" s="26">
        <f>COUNTIF(Respostas!L$3:Respostas!L$31,$D$2)</f>
        <v>3</v>
      </c>
      <c r="E11" s="26">
        <f>COUNTIF(Respostas!L$3:Respostas!L$31,$E$2)</f>
        <v>0</v>
      </c>
      <c r="F11" s="26">
        <f>COUNTIF(Respostas!L$3:Respostas!L$31,$E$2)</f>
        <v>0</v>
      </c>
      <c r="G11" s="28"/>
      <c r="H11" s="24"/>
      <c r="I11" s="24"/>
      <c r="J11" s="24"/>
      <c r="K11" s="24"/>
      <c r="L11" s="24"/>
      <c r="M11" s="24"/>
      <c r="N11" s="24"/>
      <c r="O11" s="24"/>
      <c r="P11" s="24"/>
      <c r="Q11" s="24"/>
      <c r="R11" s="24"/>
      <c r="S11" s="24"/>
      <c r="T11" s="24"/>
      <c r="U11" s="24"/>
      <c r="V11" s="24"/>
      <c r="W11" s="24"/>
      <c r="X11" s="24"/>
      <c r="Y11" s="24"/>
    </row>
    <row r="12">
      <c r="A12" s="36" t="s">
        <v>153</v>
      </c>
      <c r="B12" s="26">
        <f>COUNTIF(Respostas!M$3:Respostas!M$31,$B$2)</f>
        <v>17</v>
      </c>
      <c r="C12" s="26">
        <f>COUNTIF(Respostas!M$3:Respostas!M$31,$C$2)</f>
        <v>6</v>
      </c>
      <c r="D12" s="26">
        <f>COUNTIF(Respostas!M$3:Respostas!M$31,$D$2)</f>
        <v>5</v>
      </c>
      <c r="E12" s="26">
        <f>COUNTIF(Respostas!M$3:Respostas!M$31,$E$2)</f>
        <v>0</v>
      </c>
      <c r="F12" s="26">
        <f>COUNTIF(Respostas!M$3:Respostas!M$31,$F$2)</f>
        <v>0</v>
      </c>
      <c r="G12" s="28"/>
      <c r="H12" s="24"/>
      <c r="I12" s="24"/>
      <c r="J12" s="24"/>
      <c r="K12" s="24"/>
      <c r="L12" s="24"/>
      <c r="M12" s="24"/>
      <c r="N12" s="24"/>
      <c r="O12" s="24"/>
      <c r="P12" s="24"/>
      <c r="Q12" s="24"/>
      <c r="R12" s="24"/>
      <c r="S12" s="24"/>
      <c r="T12" s="24"/>
      <c r="U12" s="24"/>
      <c r="V12" s="24"/>
      <c r="W12" s="24"/>
      <c r="X12" s="24"/>
      <c r="Y12" s="24"/>
    </row>
    <row r="13">
      <c r="A13" s="37"/>
      <c r="B13" s="31"/>
      <c r="C13" s="30"/>
      <c r="D13" s="30"/>
      <c r="E13" s="30"/>
      <c r="F13" s="30"/>
      <c r="G13" s="28"/>
      <c r="H13" s="24"/>
      <c r="I13" s="24"/>
      <c r="J13" s="24"/>
      <c r="K13" s="24"/>
      <c r="L13" s="24"/>
      <c r="M13" s="24"/>
      <c r="N13" s="24"/>
      <c r="O13" s="24"/>
      <c r="P13" s="24"/>
      <c r="Q13" s="24"/>
      <c r="R13" s="24"/>
      <c r="S13" s="24"/>
      <c r="T13" s="24"/>
      <c r="U13" s="24"/>
      <c r="V13" s="24"/>
      <c r="W13" s="24"/>
      <c r="X13" s="24"/>
      <c r="Y13" s="24"/>
    </row>
    <row r="14">
      <c r="A14" s="38" t="s">
        <v>154</v>
      </c>
      <c r="B14" s="27"/>
      <c r="C14" s="26"/>
      <c r="D14" s="26"/>
      <c r="E14" s="26"/>
      <c r="F14" s="26"/>
      <c r="G14" s="28"/>
      <c r="H14" s="24"/>
      <c r="I14" s="24"/>
      <c r="J14" s="24"/>
      <c r="K14" s="24"/>
      <c r="L14" s="24"/>
      <c r="M14" s="24"/>
      <c r="N14" s="24"/>
      <c r="O14" s="24"/>
      <c r="P14" s="24"/>
      <c r="Q14" s="24"/>
      <c r="R14" s="24"/>
      <c r="S14" s="24"/>
      <c r="T14" s="24"/>
      <c r="U14" s="24"/>
      <c r="V14" s="24"/>
      <c r="W14" s="24"/>
      <c r="X14" s="24"/>
      <c r="Y14" s="24"/>
    </row>
    <row r="15">
      <c r="B15" s="33"/>
      <c r="C15" s="34"/>
      <c r="D15" s="34"/>
      <c r="E15" s="34"/>
      <c r="F15" s="34"/>
      <c r="G15" s="28"/>
      <c r="H15" s="24"/>
      <c r="I15" s="24"/>
      <c r="J15" s="24"/>
      <c r="K15" s="24"/>
      <c r="L15" s="24"/>
      <c r="M15" s="24"/>
      <c r="N15" s="24"/>
      <c r="O15" s="24"/>
      <c r="P15" s="24"/>
      <c r="Q15" s="24"/>
      <c r="R15" s="24"/>
      <c r="S15" s="24"/>
      <c r="T15" s="24"/>
      <c r="U15" s="24"/>
      <c r="V15" s="24"/>
      <c r="W15" s="24"/>
      <c r="X15" s="24"/>
      <c r="Y15" s="24"/>
    </row>
    <row r="16">
      <c r="A16" s="39" t="s">
        <v>155</v>
      </c>
      <c r="B16" s="27">
        <f>COUNTIF(Respostas!O$3:Respostas!O$31,$B$2)</f>
        <v>19</v>
      </c>
      <c r="C16" s="26">
        <f>COUNTIF(Respostas!O$3:Respostas!O$31,$C$2)</f>
        <v>6</v>
      </c>
      <c r="D16" s="26">
        <f>COUNTIF(Respostas!O$3:Respostas!O$31,$D$2)</f>
        <v>1</v>
      </c>
      <c r="E16" s="26">
        <f>COUNTIF(Respostas!O$3:Respostas!O$31,$E$2)</f>
        <v>3</v>
      </c>
      <c r="F16" s="26">
        <f>COUNTIF(Respostas!O$3:Respostas!O$31,$F$2)</f>
        <v>0</v>
      </c>
      <c r="G16" s="28"/>
      <c r="H16" s="24"/>
      <c r="I16" s="24"/>
      <c r="J16" s="24"/>
      <c r="K16" s="24"/>
      <c r="L16" s="24"/>
      <c r="M16" s="24"/>
      <c r="N16" s="24"/>
      <c r="O16" s="24"/>
      <c r="P16" s="24"/>
      <c r="Q16" s="24"/>
      <c r="R16" s="24"/>
      <c r="S16" s="24"/>
      <c r="T16" s="24"/>
      <c r="U16" s="24"/>
      <c r="V16" s="24"/>
      <c r="W16" s="24"/>
      <c r="X16" s="24"/>
      <c r="Y16" s="24"/>
    </row>
    <row r="17">
      <c r="A17" s="39" t="s">
        <v>156</v>
      </c>
      <c r="B17" s="27">
        <f>COUNTIF(Respostas!P$3:Respostas!P$31,$B$2)</f>
        <v>19</v>
      </c>
      <c r="C17" s="26">
        <f>COUNTIF(Respostas!P$3:Respostas!P$31,$C$2)</f>
        <v>6</v>
      </c>
      <c r="D17" s="26">
        <f>COUNTIF(Respostas!P$3:Respostas!P$31,$D$2)</f>
        <v>2</v>
      </c>
      <c r="E17" s="26">
        <f>COUNTIF(Respostas!P$3:Respostas!P$31,$E$2)</f>
        <v>2</v>
      </c>
      <c r="F17" s="26">
        <f>COUNTIF(Respostas!P$3:Respostas!P$31,$F$2)</f>
        <v>0</v>
      </c>
      <c r="G17" s="28"/>
      <c r="H17" s="24"/>
      <c r="I17" s="24"/>
      <c r="J17" s="24"/>
      <c r="K17" s="24"/>
      <c r="L17" s="24"/>
      <c r="M17" s="24"/>
      <c r="N17" s="24"/>
      <c r="O17" s="24"/>
      <c r="P17" s="24"/>
      <c r="Q17" s="24"/>
      <c r="R17" s="24"/>
      <c r="S17" s="24"/>
      <c r="T17" s="24"/>
      <c r="U17" s="24"/>
      <c r="V17" s="24"/>
      <c r="W17" s="24"/>
      <c r="X17" s="24"/>
      <c r="Y17" s="24"/>
    </row>
    <row r="18">
      <c r="A18" s="39" t="s">
        <v>157</v>
      </c>
      <c r="B18" s="26">
        <f>COUNTIF(Respostas!Q$3:Respostas!Q$31,$B$2)</f>
        <v>14</v>
      </c>
      <c r="C18" s="27">
        <f>COUNTIF(Respostas!Q$3:Respostas!Q$31,$C$2)</f>
        <v>5</v>
      </c>
      <c r="D18" s="26">
        <f>COUNTIF(Respostas!Q$3:Respostas!Q$31,$D$2)</f>
        <v>6</v>
      </c>
      <c r="E18" s="26">
        <f>COUNTIF(Respostas!Q$3:Respostas!Q$31,$E$2)</f>
        <v>4</v>
      </c>
      <c r="F18" s="26">
        <f>COUNTIF(Respostas!Q$3:Respostas!Q$31,$F$2)</f>
        <v>0</v>
      </c>
      <c r="G18" s="28"/>
      <c r="H18" s="24"/>
      <c r="I18" s="24"/>
      <c r="J18" s="24"/>
      <c r="K18" s="24"/>
      <c r="L18" s="24"/>
      <c r="M18" s="24"/>
      <c r="N18" s="24"/>
      <c r="O18" s="24"/>
      <c r="P18" s="24"/>
      <c r="Q18" s="24"/>
      <c r="R18" s="24"/>
      <c r="S18" s="24"/>
      <c r="T18" s="24"/>
      <c r="U18" s="24"/>
      <c r="V18" s="24"/>
      <c r="W18" s="24"/>
      <c r="X18" s="24"/>
      <c r="Y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row>
  </sheetData>
  <mergeCells count="2">
    <mergeCell ref="A8:A9"/>
    <mergeCell ref="A14:A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75"/>
    <col customWidth="1" min="2" max="2" width="16.38"/>
    <col customWidth="1" min="3" max="3" width="13.38"/>
    <col customWidth="1" min="4" max="4" width="17.75"/>
    <col customWidth="1" min="5" max="5" width="12.63"/>
    <col customWidth="1" min="6" max="6" width="14.5"/>
    <col customWidth="1" min="7" max="7" width="10.63"/>
    <col customWidth="1" min="8" max="25" width="59.75"/>
  </cols>
  <sheetData>
    <row r="1">
      <c r="A1" s="21" t="s">
        <v>145</v>
      </c>
      <c r="B1" s="21"/>
      <c r="C1" s="22"/>
      <c r="D1" s="22"/>
      <c r="E1" s="22"/>
      <c r="F1" s="22"/>
      <c r="G1" s="23"/>
      <c r="H1" s="24"/>
      <c r="I1" s="24"/>
      <c r="J1" s="24"/>
      <c r="K1" s="24"/>
      <c r="L1" s="24"/>
      <c r="M1" s="24"/>
      <c r="N1" s="24"/>
      <c r="O1" s="24"/>
      <c r="P1" s="24"/>
      <c r="Q1" s="24"/>
      <c r="R1" s="24"/>
      <c r="S1" s="24"/>
      <c r="T1" s="24"/>
      <c r="U1" s="24"/>
      <c r="V1" s="24"/>
      <c r="W1" s="24"/>
      <c r="X1" s="24"/>
      <c r="Y1" s="24"/>
    </row>
    <row r="2">
      <c r="A2" s="21"/>
      <c r="B2" s="21" t="s">
        <v>28</v>
      </c>
      <c r="C2" s="22" t="s">
        <v>46</v>
      </c>
      <c r="D2" s="22" t="s">
        <v>32</v>
      </c>
      <c r="E2" s="22" t="s">
        <v>60</v>
      </c>
      <c r="F2" s="22" t="s">
        <v>61</v>
      </c>
      <c r="G2" s="23"/>
      <c r="H2" s="24"/>
      <c r="I2" s="24"/>
      <c r="J2" s="24"/>
      <c r="K2" s="24"/>
      <c r="L2" s="24"/>
      <c r="M2" s="24"/>
      <c r="N2" s="24"/>
      <c r="O2" s="24"/>
      <c r="P2" s="24"/>
      <c r="Q2" s="24"/>
      <c r="R2" s="24"/>
      <c r="S2" s="24"/>
      <c r="T2" s="24"/>
      <c r="U2" s="24"/>
      <c r="V2" s="24"/>
      <c r="W2" s="24"/>
      <c r="X2" s="24"/>
      <c r="Y2" s="24"/>
    </row>
    <row r="3">
      <c r="A3" s="25" t="s">
        <v>158</v>
      </c>
      <c r="B3" s="26">
        <f>COUNTIF(Respostas!G$3:Respostas!G$31,$B$2)</f>
        <v>21</v>
      </c>
      <c r="C3" s="27">
        <f>COUNTIF(Respostas!G$3:Respostas!G$31,$C$2)</f>
        <v>6</v>
      </c>
      <c r="D3" s="26">
        <f>COUNTIF(Respostas!G$3:Respostas!G$31,$D$2)</f>
        <v>1</v>
      </c>
      <c r="E3" s="27">
        <f>COUNTIF(Respostas!G$3:Respostas!G$31,$E$2)</f>
        <v>1</v>
      </c>
      <c r="F3" s="26">
        <f>COUNTIF(Respostas!G$3:Respostas!G$31,$F$2)</f>
        <v>0</v>
      </c>
      <c r="G3" s="28"/>
      <c r="H3" s="24"/>
      <c r="I3" s="24"/>
      <c r="J3" s="24"/>
      <c r="K3" s="24"/>
      <c r="L3" s="24"/>
      <c r="M3" s="24"/>
      <c r="N3" s="24"/>
      <c r="O3" s="24"/>
      <c r="P3" s="24"/>
      <c r="Q3" s="24"/>
      <c r="R3" s="24"/>
      <c r="S3" s="24"/>
      <c r="T3" s="24"/>
      <c r="U3" s="24"/>
      <c r="V3" s="24"/>
      <c r="W3" s="24"/>
      <c r="X3" s="24"/>
      <c r="Y3" s="24"/>
    </row>
    <row r="4">
      <c r="A4" s="25" t="s">
        <v>159</v>
      </c>
      <c r="B4" s="27">
        <f>COUNTIF(Respostas!H$3:Respostas!H$31,$B$2)</f>
        <v>18</v>
      </c>
      <c r="C4" s="27">
        <f>COUNTIF(Respostas!H$3:Respostas!H$31,$C$2)</f>
        <v>6</v>
      </c>
      <c r="D4" s="27">
        <f>COUNTIF(Respostas!H$3:Respostas!H$31,$D$2)</f>
        <v>1</v>
      </c>
      <c r="E4" s="26">
        <f>COUNTIF(Respostas!H$3:Respostas!H$31,$E$2)</f>
        <v>3</v>
      </c>
      <c r="F4" s="26">
        <f>COUNTIF(Respostas!H$3:Respostas!H$31,$F$2)</f>
        <v>1</v>
      </c>
      <c r="G4" s="28"/>
      <c r="H4" s="24"/>
      <c r="I4" s="24"/>
      <c r="J4" s="24"/>
      <c r="K4" s="24"/>
      <c r="L4" s="24"/>
      <c r="M4" s="24"/>
      <c r="N4" s="24"/>
      <c r="O4" s="24"/>
      <c r="P4" s="24"/>
      <c r="Q4" s="24"/>
      <c r="R4" s="24"/>
      <c r="S4" s="24"/>
      <c r="T4" s="24"/>
      <c r="U4" s="24"/>
      <c r="V4" s="24"/>
      <c r="W4" s="24"/>
      <c r="X4" s="24"/>
      <c r="Y4" s="24"/>
    </row>
    <row r="5">
      <c r="A5" s="25" t="s">
        <v>160</v>
      </c>
      <c r="B5" s="27">
        <f>COUNTIF(Respostas!I$3:Respostas!I$31,$B$2)</f>
        <v>23</v>
      </c>
      <c r="C5" s="27">
        <f>COUNTIF(Respostas!I$3:Respostas!I$31,$C$2)</f>
        <v>4</v>
      </c>
      <c r="D5" s="26">
        <f>COUNTIF(Respostas!I$3:Respostas!I$31,$D$2)</f>
        <v>1</v>
      </c>
      <c r="E5" s="27">
        <f>COUNTIF(Respostas!I$3:Respostas!I$31,$E$2)</f>
        <v>0</v>
      </c>
      <c r="F5" s="26">
        <f>COUNTIF(Respostas!I$3:Respostas!I$31,$F$2)</f>
        <v>1</v>
      </c>
      <c r="G5" s="28"/>
      <c r="H5" s="24"/>
      <c r="I5" s="24"/>
      <c r="J5" s="24"/>
      <c r="K5" s="24"/>
      <c r="L5" s="24"/>
      <c r="M5" s="24"/>
      <c r="N5" s="24"/>
      <c r="O5" s="24"/>
      <c r="P5" s="24"/>
      <c r="Q5" s="24"/>
      <c r="R5" s="24"/>
      <c r="S5" s="24"/>
      <c r="T5" s="24"/>
      <c r="U5" s="24"/>
      <c r="V5" s="24"/>
      <c r="W5" s="24"/>
      <c r="X5" s="24"/>
      <c r="Y5" s="24"/>
    </row>
    <row r="6">
      <c r="A6" s="25" t="s">
        <v>161</v>
      </c>
      <c r="B6" s="27">
        <f>COUNTIF(Respostas!J$3:Respostas!J$31,$B$2)</f>
        <v>18</v>
      </c>
      <c r="C6" s="27">
        <f>COUNTIF(Respostas!J$3:Respostas!J$31,$C$2)</f>
        <v>7</v>
      </c>
      <c r="D6" s="26">
        <f>COUNTIF(Respostas!J$3:Respostas!J$31,$D$2)</f>
        <v>3</v>
      </c>
      <c r="E6" s="27">
        <f>COUNTIF(Respostas!J$3:Respostas!J$31,$E$2)</f>
        <v>0</v>
      </c>
      <c r="F6" s="26">
        <f>COUNTIF(Respostas!J$3:Respostas!J$31,$F$2)</f>
        <v>1</v>
      </c>
      <c r="G6" s="28"/>
      <c r="H6" s="24"/>
      <c r="I6" s="24"/>
      <c r="J6" s="24"/>
      <c r="K6" s="24"/>
      <c r="L6" s="24"/>
      <c r="M6" s="24"/>
      <c r="N6" s="24"/>
      <c r="O6" s="24"/>
      <c r="P6" s="24"/>
      <c r="Q6" s="24"/>
      <c r="R6" s="24"/>
      <c r="S6" s="24"/>
      <c r="T6" s="24"/>
      <c r="U6" s="24"/>
      <c r="V6" s="24"/>
      <c r="W6" s="24"/>
      <c r="X6" s="24"/>
      <c r="Y6" s="24"/>
    </row>
    <row r="7">
      <c r="A7" s="29"/>
      <c r="B7" s="30"/>
      <c r="C7" s="31"/>
      <c r="D7" s="30"/>
      <c r="E7" s="30"/>
      <c r="F7" s="30"/>
      <c r="G7" s="28"/>
      <c r="H7" s="24"/>
      <c r="I7" s="24"/>
      <c r="J7" s="24"/>
      <c r="K7" s="24"/>
      <c r="L7" s="24"/>
      <c r="M7" s="24"/>
      <c r="N7" s="24"/>
      <c r="O7" s="24"/>
      <c r="P7" s="24"/>
      <c r="Q7" s="24"/>
      <c r="R7" s="24"/>
      <c r="S7" s="24"/>
      <c r="T7" s="24"/>
      <c r="U7" s="24"/>
      <c r="V7" s="24"/>
      <c r="W7" s="24"/>
      <c r="X7" s="24"/>
      <c r="Y7" s="24"/>
    </row>
    <row r="8">
      <c r="A8" s="32" t="s">
        <v>150</v>
      </c>
      <c r="B8" s="26"/>
      <c r="C8" s="27"/>
      <c r="D8" s="26"/>
      <c r="E8" s="26"/>
      <c r="F8" s="26"/>
      <c r="G8" s="28"/>
      <c r="H8" s="24"/>
      <c r="I8" s="24"/>
      <c r="J8" s="24"/>
      <c r="K8" s="24"/>
      <c r="L8" s="24"/>
      <c r="M8" s="24"/>
      <c r="N8" s="24"/>
      <c r="O8" s="24"/>
      <c r="P8" s="24"/>
      <c r="Q8" s="24"/>
      <c r="R8" s="24"/>
      <c r="S8" s="24"/>
      <c r="T8" s="24"/>
      <c r="U8" s="24"/>
      <c r="V8" s="24"/>
      <c r="W8" s="24"/>
      <c r="X8" s="24"/>
      <c r="Y8" s="24"/>
    </row>
    <row r="9">
      <c r="B9" s="33"/>
      <c r="C9" s="34"/>
      <c r="D9" s="34"/>
      <c r="E9" s="34"/>
      <c r="F9" s="34"/>
      <c r="G9" s="28"/>
      <c r="H9" s="24"/>
      <c r="I9" s="24"/>
      <c r="J9" s="24"/>
      <c r="K9" s="24"/>
      <c r="L9" s="24"/>
      <c r="M9" s="24"/>
      <c r="N9" s="24"/>
      <c r="O9" s="24"/>
      <c r="P9" s="24"/>
      <c r="Q9" s="24"/>
      <c r="R9" s="24"/>
      <c r="S9" s="24"/>
      <c r="T9" s="24"/>
      <c r="U9" s="24"/>
      <c r="V9" s="24"/>
      <c r="W9" s="24"/>
      <c r="X9" s="24"/>
      <c r="Y9" s="24"/>
    </row>
    <row r="10">
      <c r="A10" s="35" t="s">
        <v>162</v>
      </c>
      <c r="B10" s="26">
        <f>COUNTIF(Respostas!K$3:Respostas!K$31,$B$2)</f>
        <v>18</v>
      </c>
      <c r="C10" s="27">
        <f>COUNTIF(Respostas!K$3:Respostas!K$31,$C$2)</f>
        <v>5</v>
      </c>
      <c r="D10" s="26">
        <f>COUNTIF(Respostas!K$3:Respostas!K$31,$D$2)</f>
        <v>3</v>
      </c>
      <c r="E10" s="26">
        <f>COUNTIF(Respostas!K$3:Respostas!K$31,$E$2)</f>
        <v>2</v>
      </c>
      <c r="F10" s="26">
        <f>COUNTIF(Respostas!K$3:Respostas!K$31,$F$2)</f>
        <v>0</v>
      </c>
      <c r="G10" s="28"/>
      <c r="H10" s="24"/>
      <c r="I10" s="24"/>
      <c r="J10" s="24"/>
      <c r="K10" s="24"/>
      <c r="L10" s="24"/>
      <c r="M10" s="24"/>
      <c r="N10" s="24"/>
      <c r="O10" s="24"/>
      <c r="P10" s="24"/>
      <c r="Q10" s="24"/>
      <c r="R10" s="24"/>
      <c r="S10" s="24"/>
      <c r="T10" s="24"/>
      <c r="U10" s="24"/>
      <c r="V10" s="24"/>
      <c r="W10" s="24"/>
      <c r="X10" s="24"/>
      <c r="Y10" s="24"/>
    </row>
    <row r="11">
      <c r="A11" s="36" t="s">
        <v>163</v>
      </c>
      <c r="B11" s="26">
        <f>COUNTIF(Respostas!L$3:Respostas!L$31,$B$2)</f>
        <v>19</v>
      </c>
      <c r="C11" s="26">
        <f>COUNTIF(Respostas!L$3:Respostas!L$31,$C$2)</f>
        <v>5</v>
      </c>
      <c r="D11" s="26">
        <f>COUNTIF(Respostas!L$3:Respostas!L$31,$D$2)</f>
        <v>3</v>
      </c>
      <c r="E11" s="26">
        <f>COUNTIF(Respostas!L$3:Respostas!L$31,$E$2)</f>
        <v>0</v>
      </c>
      <c r="F11" s="26">
        <f>COUNTIF(Respostas!L$3:Respostas!L$31,$E$2)</f>
        <v>0</v>
      </c>
      <c r="G11" s="28"/>
      <c r="H11" s="24"/>
      <c r="I11" s="24"/>
      <c r="J11" s="24"/>
      <c r="K11" s="24"/>
      <c r="L11" s="24"/>
      <c r="M11" s="24"/>
      <c r="N11" s="24"/>
      <c r="O11" s="24"/>
      <c r="P11" s="24"/>
      <c r="Q11" s="24"/>
      <c r="R11" s="24"/>
      <c r="S11" s="24"/>
      <c r="T11" s="24"/>
      <c r="U11" s="24"/>
      <c r="V11" s="24"/>
      <c r="W11" s="24"/>
      <c r="X11" s="24"/>
      <c r="Y11" s="24"/>
    </row>
    <row r="12">
      <c r="A12" s="36" t="s">
        <v>164</v>
      </c>
      <c r="B12" s="26">
        <f>COUNTIF(Respostas!M$3:Respostas!M$31,$B$2)</f>
        <v>17</v>
      </c>
      <c r="C12" s="26">
        <f>COUNTIF(Respostas!M$3:Respostas!M$31,$C$2)</f>
        <v>6</v>
      </c>
      <c r="D12" s="26">
        <f>COUNTIF(Respostas!M$3:Respostas!M$31,$D$2)</f>
        <v>5</v>
      </c>
      <c r="E12" s="26">
        <f>COUNTIF(Respostas!M$3:Respostas!M$31,$E$2)</f>
        <v>0</v>
      </c>
      <c r="F12" s="26">
        <f>COUNTIF(Respostas!M$3:Respostas!M$31,$F$2)</f>
        <v>0</v>
      </c>
      <c r="G12" s="28"/>
      <c r="H12" s="24"/>
      <c r="I12" s="24"/>
      <c r="J12" s="24"/>
      <c r="K12" s="24"/>
      <c r="L12" s="24"/>
      <c r="M12" s="24"/>
      <c r="N12" s="24"/>
      <c r="O12" s="24"/>
      <c r="P12" s="24"/>
      <c r="Q12" s="24"/>
      <c r="R12" s="24"/>
      <c r="S12" s="24"/>
      <c r="T12" s="24"/>
      <c r="U12" s="24"/>
      <c r="V12" s="24"/>
      <c r="W12" s="24"/>
      <c r="X12" s="24"/>
      <c r="Y12" s="24"/>
    </row>
    <row r="13">
      <c r="A13" s="37"/>
      <c r="B13" s="31"/>
      <c r="C13" s="30"/>
      <c r="D13" s="30"/>
      <c r="E13" s="30"/>
      <c r="F13" s="30"/>
      <c r="G13" s="28"/>
      <c r="H13" s="24"/>
      <c r="I13" s="24"/>
      <c r="J13" s="24"/>
      <c r="K13" s="24"/>
      <c r="L13" s="24"/>
      <c r="M13" s="24"/>
      <c r="N13" s="24"/>
      <c r="O13" s="24"/>
      <c r="P13" s="24"/>
      <c r="Q13" s="24"/>
      <c r="R13" s="24"/>
      <c r="S13" s="24"/>
      <c r="T13" s="24"/>
      <c r="U13" s="24"/>
      <c r="V13" s="24"/>
      <c r="W13" s="24"/>
      <c r="X13" s="24"/>
      <c r="Y13" s="24"/>
    </row>
    <row r="14">
      <c r="A14" s="38" t="s">
        <v>154</v>
      </c>
      <c r="B14" s="27"/>
      <c r="C14" s="26"/>
      <c r="D14" s="26"/>
      <c r="E14" s="26"/>
      <c r="F14" s="26"/>
      <c r="G14" s="28"/>
      <c r="H14" s="24"/>
      <c r="I14" s="24"/>
      <c r="J14" s="24"/>
      <c r="K14" s="24"/>
      <c r="L14" s="24"/>
      <c r="M14" s="24"/>
      <c r="N14" s="24"/>
      <c r="O14" s="24"/>
      <c r="P14" s="24"/>
      <c r="Q14" s="24"/>
      <c r="R14" s="24"/>
      <c r="S14" s="24"/>
      <c r="T14" s="24"/>
      <c r="U14" s="24"/>
      <c r="V14" s="24"/>
      <c r="W14" s="24"/>
      <c r="X14" s="24"/>
      <c r="Y14" s="24"/>
    </row>
    <row r="15">
      <c r="B15" s="33"/>
      <c r="C15" s="34"/>
      <c r="D15" s="34"/>
      <c r="E15" s="34"/>
      <c r="F15" s="34"/>
      <c r="G15" s="28"/>
      <c r="H15" s="24"/>
      <c r="I15" s="24"/>
      <c r="J15" s="24"/>
      <c r="K15" s="24"/>
      <c r="L15" s="24"/>
      <c r="M15" s="24"/>
      <c r="N15" s="24"/>
      <c r="O15" s="24"/>
      <c r="P15" s="24"/>
      <c r="Q15" s="24"/>
      <c r="R15" s="24"/>
      <c r="S15" s="24"/>
      <c r="T15" s="24"/>
      <c r="U15" s="24"/>
      <c r="V15" s="24"/>
      <c r="W15" s="24"/>
      <c r="X15" s="24"/>
      <c r="Y15" s="24"/>
    </row>
    <row r="16">
      <c r="A16" s="39" t="s">
        <v>165</v>
      </c>
      <c r="B16" s="27">
        <f>COUNTIF(Respostas!O$3:Respostas!O$31,$B$2)</f>
        <v>19</v>
      </c>
      <c r="C16" s="26">
        <f>COUNTIF(Respostas!O$3:Respostas!O$31,$C$2)</f>
        <v>6</v>
      </c>
      <c r="D16" s="26">
        <f>COUNTIF(Respostas!O$3:Respostas!O$31,$D$2)</f>
        <v>1</v>
      </c>
      <c r="E16" s="26">
        <f>COUNTIF(Respostas!O$3:Respostas!O$31,$E$2)</f>
        <v>3</v>
      </c>
      <c r="F16" s="26">
        <f>COUNTIF(Respostas!O$3:Respostas!O$31,$F$2)</f>
        <v>0</v>
      </c>
      <c r="G16" s="28"/>
      <c r="H16" s="24"/>
      <c r="I16" s="24"/>
      <c r="J16" s="24"/>
      <c r="K16" s="24"/>
      <c r="L16" s="24"/>
      <c r="M16" s="24"/>
      <c r="N16" s="24"/>
      <c r="O16" s="24"/>
      <c r="P16" s="24"/>
      <c r="Q16" s="24"/>
      <c r="R16" s="24"/>
      <c r="S16" s="24"/>
      <c r="T16" s="24"/>
      <c r="U16" s="24"/>
      <c r="V16" s="24"/>
      <c r="W16" s="24"/>
      <c r="X16" s="24"/>
      <c r="Y16" s="24"/>
    </row>
    <row r="17">
      <c r="A17" s="39" t="s">
        <v>166</v>
      </c>
      <c r="B17" s="27">
        <f>COUNTIF(Respostas!P$3:Respostas!P$31,$B$2)</f>
        <v>19</v>
      </c>
      <c r="C17" s="26">
        <f>COUNTIF(Respostas!P$3:Respostas!P$31,$C$2)</f>
        <v>6</v>
      </c>
      <c r="D17" s="26">
        <f>COUNTIF(Respostas!P$3:Respostas!P$31,$D$2)</f>
        <v>2</v>
      </c>
      <c r="E17" s="26">
        <f>COUNTIF(Respostas!P$3:Respostas!P$31,$E$2)</f>
        <v>2</v>
      </c>
      <c r="F17" s="26">
        <f>COUNTIF(Respostas!P$3:Respostas!P$31,$F$2)</f>
        <v>0</v>
      </c>
      <c r="G17" s="28"/>
      <c r="H17" s="24"/>
      <c r="I17" s="24"/>
      <c r="J17" s="24"/>
      <c r="K17" s="24"/>
      <c r="L17" s="24"/>
      <c r="M17" s="24"/>
      <c r="N17" s="24"/>
      <c r="O17" s="24"/>
      <c r="P17" s="24"/>
      <c r="Q17" s="24"/>
      <c r="R17" s="24"/>
      <c r="S17" s="24"/>
      <c r="T17" s="24"/>
      <c r="U17" s="24"/>
      <c r="V17" s="24"/>
      <c r="W17" s="24"/>
      <c r="X17" s="24"/>
      <c r="Y17" s="24"/>
    </row>
    <row r="18">
      <c r="A18" s="39" t="s">
        <v>167</v>
      </c>
      <c r="B18" s="26">
        <f>COUNTIF(Respostas!Q$3:Respostas!Q$31,$B$2)</f>
        <v>14</v>
      </c>
      <c r="C18" s="27">
        <f>COUNTIF(Respostas!Q$3:Respostas!Q$31,$C$2)</f>
        <v>5</v>
      </c>
      <c r="D18" s="26">
        <f>COUNTIF(Respostas!Q$3:Respostas!Q$31,$D$2)</f>
        <v>6</v>
      </c>
      <c r="E18" s="26">
        <f>COUNTIF(Respostas!Q$3:Respostas!Q$31,$E$2)</f>
        <v>4</v>
      </c>
      <c r="F18" s="26">
        <f>COUNTIF(Respostas!Q$3:Respostas!Q$31,$F$2)</f>
        <v>0</v>
      </c>
      <c r="G18" s="28"/>
      <c r="H18" s="24"/>
      <c r="I18" s="24"/>
      <c r="J18" s="24"/>
      <c r="K18" s="24"/>
      <c r="L18" s="24"/>
      <c r="M18" s="24"/>
      <c r="N18" s="24"/>
      <c r="O18" s="24"/>
      <c r="P18" s="24"/>
      <c r="Q18" s="24"/>
      <c r="R18" s="24"/>
      <c r="S18" s="24"/>
      <c r="T18" s="24"/>
      <c r="U18" s="24"/>
      <c r="V18" s="24"/>
      <c r="W18" s="24"/>
      <c r="X18" s="24"/>
      <c r="Y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row>
  </sheetData>
  <mergeCells count="2">
    <mergeCell ref="A8:A9"/>
    <mergeCell ref="A14:A15"/>
  </mergeCells>
  <drawing r:id="rId1"/>
</worksheet>
</file>