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zomo\Desktop\streamlitApps\USPopulationDashboard\"/>
    </mc:Choice>
  </mc:AlternateContent>
  <xr:revisionPtr revIDLastSave="0" documentId="13_ncr:1_{E9937D09-34D9-4B74-9DA3-1D53CD2CBE2D}" xr6:coauthVersionLast="47" xr6:coauthVersionMax="47" xr10:uidLastSave="{00000000-0000-0000-0000-000000000000}"/>
  <bookViews>
    <workbookView xWindow="-23148" yWindow="-60" windowWidth="23256" windowHeight="12456" xr2:uid="{00000000-000D-0000-FFFF-FFFF00000000}"/>
  </bookViews>
  <sheets>
    <sheet name="NST01" sheetId="1" r:id="rId1"/>
  </sheets>
  <externalReferences>
    <externalReference r:id="rId2"/>
  </externalReferences>
  <definedNames>
    <definedName name="_NST01">'NST01'!$A$1:$L$52</definedName>
    <definedName name="_xlnm.Print_Area" localSheetId="0">'NST01'!$A$1:$L$52</definedName>
    <definedName name="_xlnm.Print_Titles" localSheetId="0">'NST01'!$A:$A,'NST01'!$1:$1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2" i="1"/>
</calcChain>
</file>

<file path=xl/sharedStrings.xml><?xml version="1.0" encoding="utf-8"?>
<sst xmlns="http://schemas.openxmlformats.org/spreadsheetml/2006/main" count="53" uniqueCount="53">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</sst>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nzomo\Desktop\streamlitApps\USPopulationDashboard\states.csv" TargetMode="External"/><Relationship Id="rId1" Type="http://schemas.openxmlformats.org/officeDocument/2006/relationships/externalLinkPath" Target="st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es"/>
    </sheetNames>
    <sheetDataSet>
      <sheetData sheetId="0">
        <row r="1">
          <cell r="A1" t="str">
            <v>State</v>
          </cell>
          <cell r="B1" t="str">
            <v>Abbreviation</v>
          </cell>
        </row>
        <row r="2">
          <cell r="A2" t="str">
            <v>Alabama</v>
          </cell>
          <cell r="B2" t="str">
            <v>AL</v>
          </cell>
        </row>
        <row r="3">
          <cell r="A3" t="str">
            <v>Alaska</v>
          </cell>
          <cell r="B3" t="str">
            <v>AK</v>
          </cell>
        </row>
        <row r="4">
          <cell r="A4" t="str">
            <v>Arizona</v>
          </cell>
          <cell r="B4" t="str">
            <v>AZ</v>
          </cell>
        </row>
        <row r="5">
          <cell r="A5" t="str">
            <v>Arkansas</v>
          </cell>
          <cell r="B5" t="str">
            <v>AR</v>
          </cell>
        </row>
        <row r="6">
          <cell r="A6" t="str">
            <v>California</v>
          </cell>
          <cell r="B6" t="str">
            <v>CA</v>
          </cell>
        </row>
        <row r="7">
          <cell r="A7" t="str">
            <v>Colorado</v>
          </cell>
          <cell r="B7" t="str">
            <v>CO</v>
          </cell>
        </row>
        <row r="8">
          <cell r="A8" t="str">
            <v>Connecticut</v>
          </cell>
          <cell r="B8" t="str">
            <v>CT</v>
          </cell>
        </row>
        <row r="9">
          <cell r="A9" t="str">
            <v>Delaware</v>
          </cell>
          <cell r="B9" t="str">
            <v>DE</v>
          </cell>
        </row>
        <row r="10">
          <cell r="A10" t="str">
            <v>District of Columbia</v>
          </cell>
          <cell r="B10" t="str">
            <v>DC</v>
          </cell>
        </row>
        <row r="11">
          <cell r="A11" t="str">
            <v>Florida</v>
          </cell>
          <cell r="B11" t="str">
            <v>FL</v>
          </cell>
        </row>
        <row r="12">
          <cell r="A12" t="str">
            <v>Georgia</v>
          </cell>
          <cell r="B12" t="str">
            <v>GA</v>
          </cell>
        </row>
        <row r="13">
          <cell r="A13" t="str">
            <v>Hawaii</v>
          </cell>
          <cell r="B13" t="str">
            <v>HI</v>
          </cell>
        </row>
        <row r="14">
          <cell r="A14" t="str">
            <v>Idaho</v>
          </cell>
          <cell r="B14" t="str">
            <v>ID</v>
          </cell>
        </row>
        <row r="15">
          <cell r="A15" t="str">
            <v>Illinois</v>
          </cell>
          <cell r="B15" t="str">
            <v>IL</v>
          </cell>
        </row>
        <row r="16">
          <cell r="A16" t="str">
            <v>Indiana</v>
          </cell>
          <cell r="B16" t="str">
            <v>IN</v>
          </cell>
        </row>
        <row r="17">
          <cell r="A17" t="str">
            <v>Iowa</v>
          </cell>
          <cell r="B17" t="str">
            <v>IA</v>
          </cell>
        </row>
        <row r="18">
          <cell r="A18" t="str">
            <v>Kansas</v>
          </cell>
          <cell r="B18" t="str">
            <v>KS</v>
          </cell>
        </row>
        <row r="19">
          <cell r="A19" t="str">
            <v>Kentucky</v>
          </cell>
          <cell r="B19" t="str">
            <v>KY</v>
          </cell>
        </row>
        <row r="20">
          <cell r="A20" t="str">
            <v>Louisiana</v>
          </cell>
          <cell r="B20" t="str">
            <v>LA</v>
          </cell>
        </row>
        <row r="21">
          <cell r="A21" t="str">
            <v>Maine</v>
          </cell>
          <cell r="B21" t="str">
            <v>ME</v>
          </cell>
        </row>
        <row r="22">
          <cell r="A22" t="str">
            <v>Montana</v>
          </cell>
          <cell r="B22" t="str">
            <v>MT</v>
          </cell>
        </row>
        <row r="23">
          <cell r="A23" t="str">
            <v>Nebraska</v>
          </cell>
          <cell r="B23" t="str">
            <v>NE</v>
          </cell>
        </row>
        <row r="24">
          <cell r="A24" t="str">
            <v>Nevada</v>
          </cell>
          <cell r="B24" t="str">
            <v>NV</v>
          </cell>
        </row>
        <row r="25">
          <cell r="A25" t="str">
            <v>New Hampshire</v>
          </cell>
          <cell r="B25" t="str">
            <v>NH</v>
          </cell>
        </row>
        <row r="26">
          <cell r="A26" t="str">
            <v>New Jersey</v>
          </cell>
          <cell r="B26" t="str">
            <v>NJ</v>
          </cell>
        </row>
        <row r="27">
          <cell r="A27" t="str">
            <v>New Mexico</v>
          </cell>
          <cell r="B27" t="str">
            <v>NM</v>
          </cell>
        </row>
        <row r="28">
          <cell r="A28" t="str">
            <v>New York</v>
          </cell>
          <cell r="B28" t="str">
            <v>NY</v>
          </cell>
        </row>
        <row r="29">
          <cell r="A29" t="str">
            <v>North Carolina</v>
          </cell>
          <cell r="B29" t="str">
            <v>NC</v>
          </cell>
        </row>
        <row r="30">
          <cell r="A30" t="str">
            <v>North Dakota</v>
          </cell>
          <cell r="B30" t="str">
            <v>ND</v>
          </cell>
        </row>
        <row r="31">
          <cell r="A31" t="str">
            <v>Ohio</v>
          </cell>
          <cell r="B31" t="str">
            <v>OH</v>
          </cell>
        </row>
        <row r="32">
          <cell r="A32" t="str">
            <v>Oklahoma</v>
          </cell>
          <cell r="B32" t="str">
            <v>OK</v>
          </cell>
        </row>
        <row r="33">
          <cell r="A33" t="str">
            <v>Oregon</v>
          </cell>
          <cell r="B33" t="str">
            <v>OR</v>
          </cell>
        </row>
        <row r="34">
          <cell r="A34" t="str">
            <v>Maryland</v>
          </cell>
          <cell r="B34" t="str">
            <v>MD</v>
          </cell>
        </row>
        <row r="35">
          <cell r="A35" t="str">
            <v>Massachusetts</v>
          </cell>
          <cell r="B35" t="str">
            <v>MA</v>
          </cell>
        </row>
        <row r="36">
          <cell r="A36" t="str">
            <v>Michigan</v>
          </cell>
          <cell r="B36" t="str">
            <v>MI</v>
          </cell>
        </row>
        <row r="37">
          <cell r="A37" t="str">
            <v>Minnesota</v>
          </cell>
          <cell r="B37" t="str">
            <v>MN</v>
          </cell>
        </row>
        <row r="38">
          <cell r="A38" t="str">
            <v>Mississippi</v>
          </cell>
          <cell r="B38" t="str">
            <v>MS</v>
          </cell>
        </row>
        <row r="39">
          <cell r="A39" t="str">
            <v>Missouri</v>
          </cell>
          <cell r="B39" t="str">
            <v>MO</v>
          </cell>
        </row>
        <row r="40">
          <cell r="A40" t="str">
            <v>Pennsylvania</v>
          </cell>
          <cell r="B40" t="str">
            <v>PA</v>
          </cell>
        </row>
        <row r="41">
          <cell r="A41" t="str">
            <v>Rhode Island</v>
          </cell>
          <cell r="B41" t="str">
            <v>RI</v>
          </cell>
        </row>
        <row r="42">
          <cell r="A42" t="str">
            <v>South Carolina</v>
          </cell>
          <cell r="B42" t="str">
            <v>SC</v>
          </cell>
        </row>
        <row r="43">
          <cell r="A43" t="str">
            <v>South Dakota</v>
          </cell>
          <cell r="B43" t="str">
            <v>SD</v>
          </cell>
        </row>
        <row r="44">
          <cell r="A44" t="str">
            <v>Tennessee</v>
          </cell>
          <cell r="B44" t="str">
            <v>TN</v>
          </cell>
        </row>
        <row r="45">
          <cell r="A45" t="str">
            <v>Texas</v>
          </cell>
          <cell r="B45" t="str">
            <v>TX</v>
          </cell>
        </row>
        <row r="46">
          <cell r="A46" t="str">
            <v>Utah</v>
          </cell>
          <cell r="B46" t="str">
            <v>UT</v>
          </cell>
        </row>
        <row r="47">
          <cell r="A47" t="str">
            <v>Vermont</v>
          </cell>
          <cell r="B47" t="str">
            <v>VT</v>
          </cell>
        </row>
        <row r="48">
          <cell r="A48" t="str">
            <v>Virginia</v>
          </cell>
          <cell r="B48" t="str">
            <v>VA</v>
          </cell>
        </row>
        <row r="49">
          <cell r="A49" t="str">
            <v>Washington</v>
          </cell>
          <cell r="B49" t="str">
            <v>WA</v>
          </cell>
        </row>
        <row r="50">
          <cell r="A50" t="str">
            <v>West Virginia</v>
          </cell>
          <cell r="B50" t="str">
            <v>WV</v>
          </cell>
        </row>
        <row r="51">
          <cell r="A51" t="str">
            <v>Wisconsin</v>
          </cell>
          <cell r="B51" t="str">
            <v>WI</v>
          </cell>
        </row>
        <row r="52">
          <cell r="A52" t="str">
            <v>Wyoming</v>
          </cell>
          <cell r="B52" t="str">
            <v>WY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2"/>
  <sheetViews>
    <sheetView tabSelected="1" workbookViewId="0">
      <selection activeCell="B1" sqref="B1"/>
    </sheetView>
  </sheetViews>
  <sheetFormatPr defaultColWidth="9.140625" defaultRowHeight="15" x14ac:dyDescent="0.25"/>
  <cols>
    <col min="1" max="2" width="28.7109375" style="1" customWidth="1"/>
    <col min="3" max="12" width="14.7109375" style="1" customWidth="1"/>
    <col min="13" max="16384" width="9.140625" style="1"/>
  </cols>
  <sheetData>
    <row r="1" spans="1:12" s="2" customFormat="1" x14ac:dyDescent="0.25">
      <c r="A1" s="5" t="s">
        <v>0</v>
      </c>
      <c r="B1" s="5" t="s">
        <v>52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spans="1:12" x14ac:dyDescent="0.25">
      <c r="A2" s="6" t="s">
        <v>1</v>
      </c>
      <c r="B2" s="6" t="str">
        <f>VLOOKUP(A2,[1]states!$A:$B,2,0)</f>
        <v>AL</v>
      </c>
      <c r="C2" s="4">
        <v>4785437</v>
      </c>
      <c r="D2" s="4">
        <v>4799069</v>
      </c>
      <c r="E2" s="4">
        <v>4815588</v>
      </c>
      <c r="F2" s="4">
        <v>4830081</v>
      </c>
      <c r="G2" s="4">
        <v>4841799</v>
      </c>
      <c r="H2" s="4">
        <v>4852347</v>
      </c>
      <c r="I2" s="4">
        <v>4863525</v>
      </c>
      <c r="J2" s="4">
        <v>4874486</v>
      </c>
      <c r="K2" s="4">
        <v>4887681</v>
      </c>
      <c r="L2" s="4">
        <v>4903185</v>
      </c>
    </row>
    <row r="3" spans="1:12" x14ac:dyDescent="0.25">
      <c r="A3" s="6" t="s">
        <v>2</v>
      </c>
      <c r="B3" s="6" t="str">
        <f>VLOOKUP(A3,[1]states!$A:$B,2,0)</f>
        <v>AK</v>
      </c>
      <c r="C3" s="4">
        <v>713910</v>
      </c>
      <c r="D3" s="4">
        <v>722128</v>
      </c>
      <c r="E3" s="4">
        <v>730443</v>
      </c>
      <c r="F3" s="4">
        <v>737068</v>
      </c>
      <c r="G3" s="4">
        <v>736283</v>
      </c>
      <c r="H3" s="4">
        <v>737498</v>
      </c>
      <c r="I3" s="4">
        <v>741456</v>
      </c>
      <c r="J3" s="4">
        <v>739700</v>
      </c>
      <c r="K3" s="4">
        <v>735139</v>
      </c>
      <c r="L3" s="4">
        <v>731545</v>
      </c>
    </row>
    <row r="4" spans="1:12" x14ac:dyDescent="0.25">
      <c r="A4" s="6" t="s">
        <v>3</v>
      </c>
      <c r="B4" s="6" t="str">
        <f>VLOOKUP(A4,[1]states!$A:$B,2,0)</f>
        <v>AZ</v>
      </c>
      <c r="C4" s="4">
        <v>6407172</v>
      </c>
      <c r="D4" s="4">
        <v>6472643</v>
      </c>
      <c r="E4" s="4">
        <v>6554978</v>
      </c>
      <c r="F4" s="4">
        <v>6632764</v>
      </c>
      <c r="G4" s="4">
        <v>6730413</v>
      </c>
      <c r="H4" s="4">
        <v>6829676</v>
      </c>
      <c r="I4" s="4">
        <v>6941072</v>
      </c>
      <c r="J4" s="4">
        <v>7044008</v>
      </c>
      <c r="K4" s="4">
        <v>7158024</v>
      </c>
      <c r="L4" s="4">
        <v>7278717</v>
      </c>
    </row>
    <row r="5" spans="1:12" x14ac:dyDescent="0.25">
      <c r="A5" s="6" t="s">
        <v>4</v>
      </c>
      <c r="B5" s="6" t="str">
        <f>VLOOKUP(A5,[1]states!$A:$B,2,0)</f>
        <v>AR</v>
      </c>
      <c r="C5" s="4">
        <v>2921964</v>
      </c>
      <c r="D5" s="4">
        <v>2940667</v>
      </c>
      <c r="E5" s="4">
        <v>2952164</v>
      </c>
      <c r="F5" s="4">
        <v>2959400</v>
      </c>
      <c r="G5" s="4">
        <v>2967392</v>
      </c>
      <c r="H5" s="4">
        <v>2978048</v>
      </c>
      <c r="I5" s="4">
        <v>2989918</v>
      </c>
      <c r="J5" s="4">
        <v>3001345</v>
      </c>
      <c r="K5" s="4">
        <v>3009733</v>
      </c>
      <c r="L5" s="4">
        <v>3017804</v>
      </c>
    </row>
    <row r="6" spans="1:12" x14ac:dyDescent="0.25">
      <c r="A6" s="6" t="s">
        <v>5</v>
      </c>
      <c r="B6" s="6" t="str">
        <f>VLOOKUP(A6,[1]states!$A:$B,2,0)</f>
        <v>CA</v>
      </c>
      <c r="C6" s="4">
        <v>37319502</v>
      </c>
      <c r="D6" s="4">
        <v>37638369</v>
      </c>
      <c r="E6" s="4">
        <v>37948800</v>
      </c>
      <c r="F6" s="4">
        <v>38260787</v>
      </c>
      <c r="G6" s="4">
        <v>38596972</v>
      </c>
      <c r="H6" s="4">
        <v>38918045</v>
      </c>
      <c r="I6" s="4">
        <v>39167117</v>
      </c>
      <c r="J6" s="4">
        <v>39358497</v>
      </c>
      <c r="K6" s="4">
        <v>39461588</v>
      </c>
      <c r="L6" s="4">
        <v>39512223</v>
      </c>
    </row>
    <row r="7" spans="1:12" x14ac:dyDescent="0.25">
      <c r="A7" s="6" t="s">
        <v>6</v>
      </c>
      <c r="B7" s="6" t="str">
        <f>VLOOKUP(A7,[1]states!$A:$B,2,0)</f>
        <v>CO</v>
      </c>
      <c r="C7" s="4">
        <v>5047349</v>
      </c>
      <c r="D7" s="4">
        <v>5121108</v>
      </c>
      <c r="E7" s="4">
        <v>5192647</v>
      </c>
      <c r="F7" s="4">
        <v>5269035</v>
      </c>
      <c r="G7" s="4">
        <v>5350101</v>
      </c>
      <c r="H7" s="4">
        <v>5450623</v>
      </c>
      <c r="I7" s="4">
        <v>5539215</v>
      </c>
      <c r="J7" s="4">
        <v>5611885</v>
      </c>
      <c r="K7" s="4">
        <v>5691287</v>
      </c>
      <c r="L7" s="4">
        <v>5758736</v>
      </c>
    </row>
    <row r="8" spans="1:12" x14ac:dyDescent="0.25">
      <c r="A8" s="6" t="s">
        <v>7</v>
      </c>
      <c r="B8" s="6" t="str">
        <f>VLOOKUP(A8,[1]states!$A:$B,2,0)</f>
        <v>CT</v>
      </c>
      <c r="C8" s="4">
        <v>3579114</v>
      </c>
      <c r="D8" s="4">
        <v>3588283</v>
      </c>
      <c r="E8" s="4">
        <v>3594547</v>
      </c>
      <c r="F8" s="4">
        <v>3594841</v>
      </c>
      <c r="G8" s="4">
        <v>3594524</v>
      </c>
      <c r="H8" s="4">
        <v>3587122</v>
      </c>
      <c r="I8" s="4">
        <v>3578141</v>
      </c>
      <c r="J8" s="4">
        <v>3573297</v>
      </c>
      <c r="K8" s="4">
        <v>3571520</v>
      </c>
      <c r="L8" s="4">
        <v>3565287</v>
      </c>
    </row>
    <row r="9" spans="1:12" x14ac:dyDescent="0.25">
      <c r="A9" s="6" t="s">
        <v>8</v>
      </c>
      <c r="B9" s="6" t="str">
        <f>VLOOKUP(A9,[1]states!$A:$B,2,0)</f>
        <v>DE</v>
      </c>
      <c r="C9" s="4">
        <v>899593</v>
      </c>
      <c r="D9" s="4">
        <v>907381</v>
      </c>
      <c r="E9" s="4">
        <v>915179</v>
      </c>
      <c r="F9" s="4">
        <v>923576</v>
      </c>
      <c r="G9" s="4">
        <v>932487</v>
      </c>
      <c r="H9" s="4">
        <v>941252</v>
      </c>
      <c r="I9" s="4">
        <v>948921</v>
      </c>
      <c r="J9" s="4">
        <v>956823</v>
      </c>
      <c r="K9" s="4">
        <v>965479</v>
      </c>
      <c r="L9" s="4">
        <v>973764</v>
      </c>
    </row>
    <row r="10" spans="1:12" x14ac:dyDescent="0.25">
      <c r="A10" s="6" t="s">
        <v>9</v>
      </c>
      <c r="B10" s="6" t="str">
        <f>VLOOKUP(A10,[1]states!$A:$B,2,0)</f>
        <v>DC</v>
      </c>
      <c r="C10" s="4">
        <v>605226</v>
      </c>
      <c r="D10" s="4">
        <v>619800</v>
      </c>
      <c r="E10" s="4">
        <v>634924</v>
      </c>
      <c r="F10" s="4">
        <v>650581</v>
      </c>
      <c r="G10" s="4">
        <v>662328</v>
      </c>
      <c r="H10" s="4">
        <v>675400</v>
      </c>
      <c r="I10" s="4">
        <v>685815</v>
      </c>
      <c r="J10" s="4">
        <v>694906</v>
      </c>
      <c r="K10" s="4">
        <v>701547</v>
      </c>
      <c r="L10" s="4">
        <v>705749</v>
      </c>
    </row>
    <row r="11" spans="1:12" x14ac:dyDescent="0.25">
      <c r="A11" s="6" t="s">
        <v>10</v>
      </c>
      <c r="B11" s="6" t="str">
        <f>VLOOKUP(A11,[1]states!$A:$B,2,0)</f>
        <v>FL</v>
      </c>
      <c r="C11" s="4">
        <v>18845537</v>
      </c>
      <c r="D11" s="4">
        <v>19053237</v>
      </c>
      <c r="E11" s="4">
        <v>19297822</v>
      </c>
      <c r="F11" s="4">
        <v>19545621</v>
      </c>
      <c r="G11" s="4">
        <v>19845911</v>
      </c>
      <c r="H11" s="4">
        <v>20209042</v>
      </c>
      <c r="I11" s="4">
        <v>20613477</v>
      </c>
      <c r="J11" s="4">
        <v>20963613</v>
      </c>
      <c r="K11" s="4">
        <v>21244317</v>
      </c>
      <c r="L11" s="4">
        <v>21477737</v>
      </c>
    </row>
    <row r="12" spans="1:12" x14ac:dyDescent="0.25">
      <c r="A12" s="6" t="s">
        <v>11</v>
      </c>
      <c r="B12" s="6" t="str">
        <f>VLOOKUP(A12,[1]states!$A:$B,2,0)</f>
        <v>GA</v>
      </c>
      <c r="C12" s="4">
        <v>9711881</v>
      </c>
      <c r="D12" s="4">
        <v>9802431</v>
      </c>
      <c r="E12" s="4">
        <v>9901430</v>
      </c>
      <c r="F12" s="4">
        <v>9972479</v>
      </c>
      <c r="G12" s="4">
        <v>10067278</v>
      </c>
      <c r="H12" s="4">
        <v>10178447</v>
      </c>
      <c r="I12" s="4">
        <v>10301890</v>
      </c>
      <c r="J12" s="4">
        <v>10410330</v>
      </c>
      <c r="K12" s="4">
        <v>10511131</v>
      </c>
      <c r="L12" s="4">
        <v>10617423</v>
      </c>
    </row>
    <row r="13" spans="1:12" x14ac:dyDescent="0.25">
      <c r="A13" s="6" t="s">
        <v>12</v>
      </c>
      <c r="B13" s="6" t="str">
        <f>VLOOKUP(A13,[1]states!$A:$B,2,0)</f>
        <v>HI</v>
      </c>
      <c r="C13" s="4">
        <v>1363963</v>
      </c>
      <c r="D13" s="4">
        <v>1379329</v>
      </c>
      <c r="E13" s="4">
        <v>1394804</v>
      </c>
      <c r="F13" s="4">
        <v>1408243</v>
      </c>
      <c r="G13" s="4">
        <v>1414538</v>
      </c>
      <c r="H13" s="4">
        <v>1422052</v>
      </c>
      <c r="I13" s="4">
        <v>1427559</v>
      </c>
      <c r="J13" s="4">
        <v>1424393</v>
      </c>
      <c r="K13" s="4">
        <v>1420593</v>
      </c>
      <c r="L13" s="4">
        <v>1415872</v>
      </c>
    </row>
    <row r="14" spans="1:12" x14ac:dyDescent="0.25">
      <c r="A14" s="6" t="s">
        <v>13</v>
      </c>
      <c r="B14" s="6" t="str">
        <f>VLOOKUP(A14,[1]states!$A:$B,2,0)</f>
        <v>ID</v>
      </c>
      <c r="C14" s="4">
        <v>1570746</v>
      </c>
      <c r="D14" s="4">
        <v>1583910</v>
      </c>
      <c r="E14" s="4">
        <v>1595324</v>
      </c>
      <c r="F14" s="4">
        <v>1611206</v>
      </c>
      <c r="G14" s="4">
        <v>1631112</v>
      </c>
      <c r="H14" s="4">
        <v>1651059</v>
      </c>
      <c r="I14" s="4">
        <v>1682380</v>
      </c>
      <c r="J14" s="4">
        <v>1717715</v>
      </c>
      <c r="K14" s="4">
        <v>1750536</v>
      </c>
      <c r="L14" s="4">
        <v>1787065</v>
      </c>
    </row>
    <row r="15" spans="1:12" x14ac:dyDescent="0.25">
      <c r="A15" s="6" t="s">
        <v>14</v>
      </c>
      <c r="B15" s="6" t="str">
        <f>VLOOKUP(A15,[1]states!$A:$B,2,0)</f>
        <v>IL</v>
      </c>
      <c r="C15" s="4">
        <v>12840503</v>
      </c>
      <c r="D15" s="4">
        <v>12867454</v>
      </c>
      <c r="E15" s="4">
        <v>12882510</v>
      </c>
      <c r="F15" s="4">
        <v>12895129</v>
      </c>
      <c r="G15" s="4">
        <v>12884493</v>
      </c>
      <c r="H15" s="4">
        <v>12858913</v>
      </c>
      <c r="I15" s="4">
        <v>12820527</v>
      </c>
      <c r="J15" s="4">
        <v>12778828</v>
      </c>
      <c r="K15" s="4">
        <v>12723071</v>
      </c>
      <c r="L15" s="4">
        <v>12671821</v>
      </c>
    </row>
    <row r="16" spans="1:12" x14ac:dyDescent="0.25">
      <c r="A16" s="6" t="s">
        <v>15</v>
      </c>
      <c r="B16" s="6" t="str">
        <f>VLOOKUP(A16,[1]states!$A:$B,2,0)</f>
        <v>IN</v>
      </c>
      <c r="C16" s="4">
        <v>6490432</v>
      </c>
      <c r="D16" s="4">
        <v>6516528</v>
      </c>
      <c r="E16" s="4">
        <v>6537703</v>
      </c>
      <c r="F16" s="4">
        <v>6568713</v>
      </c>
      <c r="G16" s="4">
        <v>6593644</v>
      </c>
      <c r="H16" s="4">
        <v>6608422</v>
      </c>
      <c r="I16" s="4">
        <v>6634304</v>
      </c>
      <c r="J16" s="4">
        <v>6658078</v>
      </c>
      <c r="K16" s="4">
        <v>6695497</v>
      </c>
      <c r="L16" s="4">
        <v>6732219</v>
      </c>
    </row>
    <row r="17" spans="1:12" x14ac:dyDescent="0.25">
      <c r="A17" s="6" t="s">
        <v>16</v>
      </c>
      <c r="B17" s="6" t="str">
        <f>VLOOKUP(A17,[1]states!$A:$B,2,0)</f>
        <v>IA</v>
      </c>
      <c r="C17" s="4">
        <v>3050745</v>
      </c>
      <c r="D17" s="4">
        <v>3066336</v>
      </c>
      <c r="E17" s="4">
        <v>3076190</v>
      </c>
      <c r="F17" s="4">
        <v>3092997</v>
      </c>
      <c r="G17" s="4">
        <v>3109350</v>
      </c>
      <c r="H17" s="4">
        <v>3120960</v>
      </c>
      <c r="I17" s="4">
        <v>3131371</v>
      </c>
      <c r="J17" s="4">
        <v>3141550</v>
      </c>
      <c r="K17" s="4">
        <v>3148618</v>
      </c>
      <c r="L17" s="4">
        <v>3155070</v>
      </c>
    </row>
    <row r="18" spans="1:12" x14ac:dyDescent="0.25">
      <c r="A18" s="6" t="s">
        <v>17</v>
      </c>
      <c r="B18" s="6" t="str">
        <f>VLOOKUP(A18,[1]states!$A:$B,2,0)</f>
        <v>KS</v>
      </c>
      <c r="C18" s="4">
        <v>2858190</v>
      </c>
      <c r="D18" s="4">
        <v>2869225</v>
      </c>
      <c r="E18" s="4">
        <v>2885257</v>
      </c>
      <c r="F18" s="4">
        <v>2893212</v>
      </c>
      <c r="G18" s="4">
        <v>2900475</v>
      </c>
      <c r="H18" s="4">
        <v>2909011</v>
      </c>
      <c r="I18" s="4">
        <v>2910844</v>
      </c>
      <c r="J18" s="4">
        <v>2908718</v>
      </c>
      <c r="K18" s="4">
        <v>2911359</v>
      </c>
      <c r="L18" s="4">
        <v>2913314</v>
      </c>
    </row>
    <row r="19" spans="1:12" x14ac:dyDescent="0.25">
      <c r="A19" s="6" t="s">
        <v>18</v>
      </c>
      <c r="B19" s="6" t="str">
        <f>VLOOKUP(A19,[1]states!$A:$B,2,0)</f>
        <v>KY</v>
      </c>
      <c r="C19" s="4">
        <v>4348181</v>
      </c>
      <c r="D19" s="4">
        <v>4369821</v>
      </c>
      <c r="E19" s="4">
        <v>4386346</v>
      </c>
      <c r="F19" s="4">
        <v>4404659</v>
      </c>
      <c r="G19" s="4">
        <v>4414349</v>
      </c>
      <c r="H19" s="4">
        <v>4425976</v>
      </c>
      <c r="I19" s="4">
        <v>4438182</v>
      </c>
      <c r="J19" s="4">
        <v>4452268</v>
      </c>
      <c r="K19" s="4">
        <v>4461153</v>
      </c>
      <c r="L19" s="4">
        <v>4467673</v>
      </c>
    </row>
    <row r="20" spans="1:12" x14ac:dyDescent="0.25">
      <c r="A20" s="6" t="s">
        <v>19</v>
      </c>
      <c r="B20" s="6" t="str">
        <f>VLOOKUP(A20,[1]states!$A:$B,2,0)</f>
        <v>LA</v>
      </c>
      <c r="C20" s="4">
        <v>4544532</v>
      </c>
      <c r="D20" s="4">
        <v>4575625</v>
      </c>
      <c r="E20" s="4">
        <v>4600972</v>
      </c>
      <c r="F20" s="4">
        <v>4624527</v>
      </c>
      <c r="G20" s="4">
        <v>4644013</v>
      </c>
      <c r="H20" s="4">
        <v>4664628</v>
      </c>
      <c r="I20" s="4">
        <v>4678135</v>
      </c>
      <c r="J20" s="4">
        <v>4670560</v>
      </c>
      <c r="K20" s="4">
        <v>4659690</v>
      </c>
      <c r="L20" s="4">
        <v>4648794</v>
      </c>
    </row>
    <row r="21" spans="1:12" x14ac:dyDescent="0.25">
      <c r="A21" s="6" t="s">
        <v>20</v>
      </c>
      <c r="B21" s="6" t="str">
        <f>VLOOKUP(A21,[1]states!$A:$B,2,0)</f>
        <v>ME</v>
      </c>
      <c r="C21" s="4">
        <v>1327629</v>
      </c>
      <c r="D21" s="4">
        <v>1328284</v>
      </c>
      <c r="E21" s="4">
        <v>1327729</v>
      </c>
      <c r="F21" s="4">
        <v>1328009</v>
      </c>
      <c r="G21" s="4">
        <v>1330513</v>
      </c>
      <c r="H21" s="4">
        <v>1328262</v>
      </c>
      <c r="I21" s="4">
        <v>1331317</v>
      </c>
      <c r="J21" s="4">
        <v>1334612</v>
      </c>
      <c r="K21" s="4">
        <v>1339057</v>
      </c>
      <c r="L21" s="4">
        <v>1344212</v>
      </c>
    </row>
    <row r="22" spans="1:12" x14ac:dyDescent="0.25">
      <c r="A22" s="6" t="s">
        <v>21</v>
      </c>
      <c r="B22" s="6" t="str">
        <f>VLOOKUP(A22,[1]states!$A:$B,2,0)</f>
        <v>MD</v>
      </c>
      <c r="C22" s="4">
        <v>5788645</v>
      </c>
      <c r="D22" s="4">
        <v>5839419</v>
      </c>
      <c r="E22" s="4">
        <v>5886992</v>
      </c>
      <c r="F22" s="4">
        <v>5923188</v>
      </c>
      <c r="G22" s="4">
        <v>5957283</v>
      </c>
      <c r="H22" s="4">
        <v>5985562</v>
      </c>
      <c r="I22" s="4">
        <v>6003323</v>
      </c>
      <c r="J22" s="4">
        <v>6023868</v>
      </c>
      <c r="K22" s="4">
        <v>6035802</v>
      </c>
      <c r="L22" s="4">
        <v>6045680</v>
      </c>
    </row>
    <row r="23" spans="1:12" x14ac:dyDescent="0.25">
      <c r="A23" s="6" t="s">
        <v>22</v>
      </c>
      <c r="B23" s="6" t="str">
        <f>VLOOKUP(A23,[1]states!$A:$B,2,0)</f>
        <v>MA</v>
      </c>
      <c r="C23" s="4">
        <v>6566307</v>
      </c>
      <c r="D23" s="4">
        <v>6613583</v>
      </c>
      <c r="E23" s="4">
        <v>6663005</v>
      </c>
      <c r="F23" s="4">
        <v>6713315</v>
      </c>
      <c r="G23" s="4">
        <v>6762596</v>
      </c>
      <c r="H23" s="4">
        <v>6794228</v>
      </c>
      <c r="I23" s="4">
        <v>6823608</v>
      </c>
      <c r="J23" s="4">
        <v>6859789</v>
      </c>
      <c r="K23" s="4">
        <v>6882635</v>
      </c>
      <c r="L23" s="4">
        <v>6892503</v>
      </c>
    </row>
    <row r="24" spans="1:12" x14ac:dyDescent="0.25">
      <c r="A24" s="6" t="s">
        <v>23</v>
      </c>
      <c r="B24" s="6" t="str">
        <f>VLOOKUP(A24,[1]states!$A:$B,2,0)</f>
        <v>MI</v>
      </c>
      <c r="C24" s="4">
        <v>9877510</v>
      </c>
      <c r="D24" s="4">
        <v>9882412</v>
      </c>
      <c r="E24" s="4">
        <v>9897145</v>
      </c>
      <c r="F24" s="4">
        <v>9913065</v>
      </c>
      <c r="G24" s="4">
        <v>9929848</v>
      </c>
      <c r="H24" s="4">
        <v>9931715</v>
      </c>
      <c r="I24" s="4">
        <v>9950571</v>
      </c>
      <c r="J24" s="4">
        <v>9973114</v>
      </c>
      <c r="K24" s="4">
        <v>9984072</v>
      </c>
      <c r="L24" s="4">
        <v>9986857</v>
      </c>
    </row>
    <row r="25" spans="1:12" x14ac:dyDescent="0.25">
      <c r="A25" s="6" t="s">
        <v>24</v>
      </c>
      <c r="B25" s="6" t="str">
        <f>VLOOKUP(A25,[1]states!$A:$B,2,0)</f>
        <v>MN</v>
      </c>
      <c r="C25" s="4">
        <v>5310828</v>
      </c>
      <c r="D25" s="4">
        <v>5346143</v>
      </c>
      <c r="E25" s="4">
        <v>5376643</v>
      </c>
      <c r="F25" s="4">
        <v>5413479</v>
      </c>
      <c r="G25" s="4">
        <v>5451079</v>
      </c>
      <c r="H25" s="4">
        <v>5482032</v>
      </c>
      <c r="I25" s="4">
        <v>5522744</v>
      </c>
      <c r="J25" s="4">
        <v>5566230</v>
      </c>
      <c r="K25" s="4">
        <v>5606249</v>
      </c>
      <c r="L25" s="4">
        <v>5639632</v>
      </c>
    </row>
    <row r="26" spans="1:12" x14ac:dyDescent="0.25">
      <c r="A26" s="6" t="s">
        <v>25</v>
      </c>
      <c r="B26" s="6" t="str">
        <f>VLOOKUP(A26,[1]states!$A:$B,2,0)</f>
        <v>MS</v>
      </c>
      <c r="C26" s="4">
        <v>2970548</v>
      </c>
      <c r="D26" s="4">
        <v>2978731</v>
      </c>
      <c r="E26" s="4">
        <v>2983816</v>
      </c>
      <c r="F26" s="4">
        <v>2988711</v>
      </c>
      <c r="G26" s="4">
        <v>2990468</v>
      </c>
      <c r="H26" s="4">
        <v>2988471</v>
      </c>
      <c r="I26" s="4">
        <v>2987938</v>
      </c>
      <c r="J26" s="4">
        <v>2988510</v>
      </c>
      <c r="K26" s="4">
        <v>2981020</v>
      </c>
      <c r="L26" s="4">
        <v>2976149</v>
      </c>
    </row>
    <row r="27" spans="1:12" x14ac:dyDescent="0.25">
      <c r="A27" s="6" t="s">
        <v>26</v>
      </c>
      <c r="B27" s="6" t="str">
        <f>VLOOKUP(A27,[1]states!$A:$B,2,0)</f>
        <v>MO</v>
      </c>
      <c r="C27" s="4">
        <v>5995974</v>
      </c>
      <c r="D27" s="4">
        <v>6010275</v>
      </c>
      <c r="E27" s="4">
        <v>6024367</v>
      </c>
      <c r="F27" s="4">
        <v>6040715</v>
      </c>
      <c r="G27" s="4">
        <v>6056202</v>
      </c>
      <c r="H27" s="4">
        <v>6071732</v>
      </c>
      <c r="I27" s="4">
        <v>6087135</v>
      </c>
      <c r="J27" s="4">
        <v>6106670</v>
      </c>
      <c r="K27" s="4">
        <v>6121623</v>
      </c>
      <c r="L27" s="4">
        <v>6137428</v>
      </c>
    </row>
    <row r="28" spans="1:12" x14ac:dyDescent="0.25">
      <c r="A28" s="6" t="s">
        <v>27</v>
      </c>
      <c r="B28" s="6" t="str">
        <f>VLOOKUP(A28,[1]states!$A:$B,2,0)</f>
        <v>MT</v>
      </c>
      <c r="C28" s="4">
        <v>990697</v>
      </c>
      <c r="D28" s="4">
        <v>997316</v>
      </c>
      <c r="E28" s="4">
        <v>1003783</v>
      </c>
      <c r="F28" s="4">
        <v>1013569</v>
      </c>
      <c r="G28" s="4">
        <v>1021869</v>
      </c>
      <c r="H28" s="4">
        <v>1030475</v>
      </c>
      <c r="I28" s="4">
        <v>1040859</v>
      </c>
      <c r="J28" s="4">
        <v>1052482</v>
      </c>
      <c r="K28" s="4">
        <v>1060665</v>
      </c>
      <c r="L28" s="4">
        <v>1068778</v>
      </c>
    </row>
    <row r="29" spans="1:12" x14ac:dyDescent="0.25">
      <c r="A29" s="6" t="s">
        <v>28</v>
      </c>
      <c r="B29" s="6" t="str">
        <f>VLOOKUP(A29,[1]states!$A:$B,2,0)</f>
        <v>NE</v>
      </c>
      <c r="C29" s="4">
        <v>1829542</v>
      </c>
      <c r="D29" s="4">
        <v>1840672</v>
      </c>
      <c r="E29" s="4">
        <v>1853303</v>
      </c>
      <c r="F29" s="4">
        <v>1865279</v>
      </c>
      <c r="G29" s="4">
        <v>1879321</v>
      </c>
      <c r="H29" s="4">
        <v>1891277</v>
      </c>
      <c r="I29" s="4">
        <v>1905616</v>
      </c>
      <c r="J29" s="4">
        <v>1915947</v>
      </c>
      <c r="K29" s="4">
        <v>1925614</v>
      </c>
      <c r="L29" s="4">
        <v>1934408</v>
      </c>
    </row>
    <row r="30" spans="1:12" x14ac:dyDescent="0.25">
      <c r="A30" s="6" t="s">
        <v>29</v>
      </c>
      <c r="B30" s="6" t="str">
        <f>VLOOKUP(A30,[1]states!$A:$B,2,0)</f>
        <v>NV</v>
      </c>
      <c r="C30" s="4">
        <v>2702405</v>
      </c>
      <c r="D30" s="4">
        <v>2712730</v>
      </c>
      <c r="E30" s="4">
        <v>2743996</v>
      </c>
      <c r="F30" s="4">
        <v>2775970</v>
      </c>
      <c r="G30" s="4">
        <v>2817628</v>
      </c>
      <c r="H30" s="4">
        <v>2866939</v>
      </c>
      <c r="I30" s="4">
        <v>2917563</v>
      </c>
      <c r="J30" s="4">
        <v>2969905</v>
      </c>
      <c r="K30" s="4">
        <v>3027341</v>
      </c>
      <c r="L30" s="4">
        <v>3080156</v>
      </c>
    </row>
    <row r="31" spans="1:12" x14ac:dyDescent="0.25">
      <c r="A31" s="6" t="s">
        <v>30</v>
      </c>
      <c r="B31" s="6" t="str">
        <f>VLOOKUP(A31,[1]states!$A:$B,2,0)</f>
        <v>NH</v>
      </c>
      <c r="C31" s="4">
        <v>1316762</v>
      </c>
      <c r="D31" s="4">
        <v>1320202</v>
      </c>
      <c r="E31" s="4">
        <v>1324232</v>
      </c>
      <c r="F31" s="4">
        <v>1326622</v>
      </c>
      <c r="G31" s="4">
        <v>1333341</v>
      </c>
      <c r="H31" s="4">
        <v>1336350</v>
      </c>
      <c r="I31" s="4">
        <v>1342307</v>
      </c>
      <c r="J31" s="4">
        <v>1348787</v>
      </c>
      <c r="K31" s="4">
        <v>1353465</v>
      </c>
      <c r="L31" s="4">
        <v>1359711</v>
      </c>
    </row>
    <row r="32" spans="1:12" x14ac:dyDescent="0.25">
      <c r="A32" s="6" t="s">
        <v>31</v>
      </c>
      <c r="B32" s="6" t="str">
        <f>VLOOKUP(A32,[1]states!$A:$B,2,0)</f>
        <v>NJ</v>
      </c>
      <c r="C32" s="4">
        <v>8799446</v>
      </c>
      <c r="D32" s="4">
        <v>8828117</v>
      </c>
      <c r="E32" s="4">
        <v>8844942</v>
      </c>
      <c r="F32" s="4">
        <v>8856972</v>
      </c>
      <c r="G32" s="4">
        <v>8864525</v>
      </c>
      <c r="H32" s="4">
        <v>8867949</v>
      </c>
      <c r="I32" s="4">
        <v>8870827</v>
      </c>
      <c r="J32" s="4">
        <v>8885525</v>
      </c>
      <c r="K32" s="4">
        <v>8886025</v>
      </c>
      <c r="L32" s="4">
        <v>8882190</v>
      </c>
    </row>
    <row r="33" spans="1:12" x14ac:dyDescent="0.25">
      <c r="A33" s="6" t="s">
        <v>32</v>
      </c>
      <c r="B33" s="6" t="str">
        <f>VLOOKUP(A33,[1]states!$A:$B,2,0)</f>
        <v>NM</v>
      </c>
      <c r="C33" s="4">
        <v>2064552</v>
      </c>
      <c r="D33" s="4">
        <v>2080450</v>
      </c>
      <c r="E33" s="4">
        <v>2087309</v>
      </c>
      <c r="F33" s="4">
        <v>2092273</v>
      </c>
      <c r="G33" s="4">
        <v>2089568</v>
      </c>
      <c r="H33" s="4">
        <v>2089291</v>
      </c>
      <c r="I33" s="4">
        <v>2091630</v>
      </c>
      <c r="J33" s="4">
        <v>2091784</v>
      </c>
      <c r="K33" s="4">
        <v>2092741</v>
      </c>
      <c r="L33" s="4">
        <v>2096829</v>
      </c>
    </row>
    <row r="34" spans="1:12" x14ac:dyDescent="0.25">
      <c r="A34" s="6" t="s">
        <v>33</v>
      </c>
      <c r="B34" s="6" t="str">
        <f>VLOOKUP(A34,[1]states!$A:$B,2,0)</f>
        <v>NY</v>
      </c>
      <c r="C34" s="4">
        <v>19399878</v>
      </c>
      <c r="D34" s="4">
        <v>19499241</v>
      </c>
      <c r="E34" s="4">
        <v>19572932</v>
      </c>
      <c r="F34" s="4">
        <v>19624447</v>
      </c>
      <c r="G34" s="4">
        <v>19651049</v>
      </c>
      <c r="H34" s="4">
        <v>19654666</v>
      </c>
      <c r="I34" s="4">
        <v>19633428</v>
      </c>
      <c r="J34" s="4">
        <v>19589572</v>
      </c>
      <c r="K34" s="4">
        <v>19530351</v>
      </c>
      <c r="L34" s="4">
        <v>19453561</v>
      </c>
    </row>
    <row r="35" spans="1:12" x14ac:dyDescent="0.25">
      <c r="A35" s="6" t="s">
        <v>34</v>
      </c>
      <c r="B35" s="6" t="str">
        <f>VLOOKUP(A35,[1]states!$A:$B,2,0)</f>
        <v>NC</v>
      </c>
      <c r="C35" s="4">
        <v>9574323</v>
      </c>
      <c r="D35" s="4">
        <v>9657592</v>
      </c>
      <c r="E35" s="4">
        <v>9749476</v>
      </c>
      <c r="F35" s="4">
        <v>9843336</v>
      </c>
      <c r="G35" s="4">
        <v>9932887</v>
      </c>
      <c r="H35" s="4">
        <v>10031646</v>
      </c>
      <c r="I35" s="4">
        <v>10154788</v>
      </c>
      <c r="J35" s="4">
        <v>10268233</v>
      </c>
      <c r="K35" s="4">
        <v>10381615</v>
      </c>
      <c r="L35" s="4">
        <v>10488084</v>
      </c>
    </row>
    <row r="36" spans="1:12" x14ac:dyDescent="0.25">
      <c r="A36" s="6" t="s">
        <v>35</v>
      </c>
      <c r="B36" s="6" t="str">
        <f>VLOOKUP(A36,[1]states!$A:$B,2,0)</f>
        <v>ND</v>
      </c>
      <c r="C36" s="4">
        <v>674715</v>
      </c>
      <c r="D36" s="4">
        <v>685225</v>
      </c>
      <c r="E36" s="4">
        <v>701176</v>
      </c>
      <c r="F36" s="4">
        <v>722036</v>
      </c>
      <c r="G36" s="4">
        <v>737401</v>
      </c>
      <c r="H36" s="4">
        <v>754066</v>
      </c>
      <c r="I36" s="4">
        <v>754434</v>
      </c>
      <c r="J36" s="4">
        <v>754942</v>
      </c>
      <c r="K36" s="4">
        <v>758080</v>
      </c>
      <c r="L36" s="4">
        <v>762062</v>
      </c>
    </row>
    <row r="37" spans="1:12" x14ac:dyDescent="0.25">
      <c r="A37" s="6" t="s">
        <v>36</v>
      </c>
      <c r="B37" s="6" t="str">
        <f>VLOOKUP(A37,[1]states!$A:$B,2,0)</f>
        <v>OH</v>
      </c>
      <c r="C37" s="4">
        <v>11539336</v>
      </c>
      <c r="D37" s="4">
        <v>11544663</v>
      </c>
      <c r="E37" s="4">
        <v>11548923</v>
      </c>
      <c r="F37" s="4">
        <v>11576684</v>
      </c>
      <c r="G37" s="4">
        <v>11602700</v>
      </c>
      <c r="H37" s="4">
        <v>11617527</v>
      </c>
      <c r="I37" s="4">
        <v>11634370</v>
      </c>
      <c r="J37" s="4">
        <v>11659650</v>
      </c>
      <c r="K37" s="4">
        <v>11676341</v>
      </c>
      <c r="L37" s="4">
        <v>11689100</v>
      </c>
    </row>
    <row r="38" spans="1:12" x14ac:dyDescent="0.25">
      <c r="A38" s="6" t="s">
        <v>37</v>
      </c>
      <c r="B38" s="6" t="str">
        <f>VLOOKUP(A38,[1]states!$A:$B,2,0)</f>
        <v>OK</v>
      </c>
      <c r="C38" s="4">
        <v>3759944</v>
      </c>
      <c r="D38" s="4">
        <v>3788379</v>
      </c>
      <c r="E38" s="4">
        <v>3818814</v>
      </c>
      <c r="F38" s="4">
        <v>3853214</v>
      </c>
      <c r="G38" s="4">
        <v>3878187</v>
      </c>
      <c r="H38" s="4">
        <v>3909500</v>
      </c>
      <c r="I38" s="4">
        <v>3926331</v>
      </c>
      <c r="J38" s="4">
        <v>3931316</v>
      </c>
      <c r="K38" s="4">
        <v>3940235</v>
      </c>
      <c r="L38" s="4">
        <v>3956971</v>
      </c>
    </row>
    <row r="39" spans="1:12" x14ac:dyDescent="0.25">
      <c r="A39" s="6" t="s">
        <v>38</v>
      </c>
      <c r="B39" s="6" t="str">
        <f>VLOOKUP(A39,[1]states!$A:$B,2,0)</f>
        <v>OR</v>
      </c>
      <c r="C39" s="4">
        <v>3837491</v>
      </c>
      <c r="D39" s="4">
        <v>3872036</v>
      </c>
      <c r="E39" s="4">
        <v>3899001</v>
      </c>
      <c r="F39" s="4">
        <v>3922468</v>
      </c>
      <c r="G39" s="4">
        <v>3963244</v>
      </c>
      <c r="H39" s="4">
        <v>4015792</v>
      </c>
      <c r="I39" s="4">
        <v>4089976</v>
      </c>
      <c r="J39" s="4">
        <v>4143625</v>
      </c>
      <c r="K39" s="4">
        <v>4181886</v>
      </c>
      <c r="L39" s="4">
        <v>4217737</v>
      </c>
    </row>
    <row r="40" spans="1:12" x14ac:dyDescent="0.25">
      <c r="A40" s="6" t="s">
        <v>39</v>
      </c>
      <c r="B40" s="6" t="str">
        <f>VLOOKUP(A40,[1]states!$A:$B,2,0)</f>
        <v>PA</v>
      </c>
      <c r="C40" s="4">
        <v>12711160</v>
      </c>
      <c r="D40" s="4">
        <v>12745815</v>
      </c>
      <c r="E40" s="4">
        <v>12767118</v>
      </c>
      <c r="F40" s="4">
        <v>12776309</v>
      </c>
      <c r="G40" s="4">
        <v>12788313</v>
      </c>
      <c r="H40" s="4">
        <v>12784826</v>
      </c>
      <c r="I40" s="4">
        <v>12782275</v>
      </c>
      <c r="J40" s="4">
        <v>12787641</v>
      </c>
      <c r="K40" s="4">
        <v>12800922</v>
      </c>
      <c r="L40" s="4">
        <v>12801989</v>
      </c>
    </row>
    <row r="41" spans="1:12" x14ac:dyDescent="0.25">
      <c r="A41" s="6" t="s">
        <v>40</v>
      </c>
      <c r="B41" s="6" t="str">
        <f>VLOOKUP(A41,[1]states!$A:$B,2,0)</f>
        <v>RI</v>
      </c>
      <c r="C41" s="4">
        <v>1053959</v>
      </c>
      <c r="D41" s="4">
        <v>1053649</v>
      </c>
      <c r="E41" s="4">
        <v>1054621</v>
      </c>
      <c r="F41" s="4">
        <v>1055081</v>
      </c>
      <c r="G41" s="4">
        <v>1055936</v>
      </c>
      <c r="H41" s="4">
        <v>1056065</v>
      </c>
      <c r="I41" s="4">
        <v>1056770</v>
      </c>
      <c r="J41" s="4">
        <v>1055673</v>
      </c>
      <c r="K41" s="4">
        <v>1058287</v>
      </c>
      <c r="L41" s="4">
        <v>1059361</v>
      </c>
    </row>
    <row r="42" spans="1:12" x14ac:dyDescent="0.25">
      <c r="A42" s="6" t="s">
        <v>41</v>
      </c>
      <c r="B42" s="6" t="str">
        <f>VLOOKUP(A42,[1]states!$A:$B,2,0)</f>
        <v>SC</v>
      </c>
      <c r="C42" s="4">
        <v>4635649</v>
      </c>
      <c r="D42" s="4">
        <v>4671994</v>
      </c>
      <c r="E42" s="4">
        <v>4717354</v>
      </c>
      <c r="F42" s="4">
        <v>4764080</v>
      </c>
      <c r="G42" s="4">
        <v>4823617</v>
      </c>
      <c r="H42" s="4">
        <v>4891938</v>
      </c>
      <c r="I42" s="4">
        <v>4957968</v>
      </c>
      <c r="J42" s="4">
        <v>5021268</v>
      </c>
      <c r="K42" s="4">
        <v>5084156</v>
      </c>
      <c r="L42" s="4">
        <v>5148714</v>
      </c>
    </row>
    <row r="43" spans="1:12" x14ac:dyDescent="0.25">
      <c r="A43" s="6" t="s">
        <v>42</v>
      </c>
      <c r="B43" s="6" t="str">
        <f>VLOOKUP(A43,[1]states!$A:$B,2,0)</f>
        <v>SD</v>
      </c>
      <c r="C43" s="4">
        <v>816166</v>
      </c>
      <c r="D43" s="4">
        <v>823579</v>
      </c>
      <c r="E43" s="4">
        <v>833566</v>
      </c>
      <c r="F43" s="4">
        <v>842316</v>
      </c>
      <c r="G43" s="4">
        <v>849129</v>
      </c>
      <c r="H43" s="4">
        <v>853988</v>
      </c>
      <c r="I43" s="4">
        <v>862996</v>
      </c>
      <c r="J43" s="4">
        <v>872868</v>
      </c>
      <c r="K43" s="4">
        <v>878698</v>
      </c>
      <c r="L43" s="4">
        <v>884659</v>
      </c>
    </row>
    <row r="44" spans="1:12" x14ac:dyDescent="0.25">
      <c r="A44" s="6" t="s">
        <v>43</v>
      </c>
      <c r="B44" s="6" t="str">
        <f>VLOOKUP(A44,[1]states!$A:$B,2,0)</f>
        <v>TN</v>
      </c>
      <c r="C44" s="4">
        <v>6355311</v>
      </c>
      <c r="D44" s="4">
        <v>6399291</v>
      </c>
      <c r="E44" s="4">
        <v>6453898</v>
      </c>
      <c r="F44" s="4">
        <v>6494340</v>
      </c>
      <c r="G44" s="4">
        <v>6541223</v>
      </c>
      <c r="H44" s="4">
        <v>6591170</v>
      </c>
      <c r="I44" s="4">
        <v>6646010</v>
      </c>
      <c r="J44" s="4">
        <v>6708799</v>
      </c>
      <c r="K44" s="4">
        <v>6771631</v>
      </c>
      <c r="L44" s="4">
        <v>6829174</v>
      </c>
    </row>
    <row r="45" spans="1:12" x14ac:dyDescent="0.25">
      <c r="A45" s="6" t="s">
        <v>44</v>
      </c>
      <c r="B45" s="6" t="str">
        <f>VLOOKUP(A45,[1]states!$A:$B,2,0)</f>
        <v>TX</v>
      </c>
      <c r="C45" s="4">
        <v>25241971</v>
      </c>
      <c r="D45" s="4">
        <v>25645629</v>
      </c>
      <c r="E45" s="4">
        <v>26084481</v>
      </c>
      <c r="F45" s="4">
        <v>26480266</v>
      </c>
      <c r="G45" s="4">
        <v>26964333</v>
      </c>
      <c r="H45" s="4">
        <v>27470056</v>
      </c>
      <c r="I45" s="4">
        <v>27914410</v>
      </c>
      <c r="J45" s="4">
        <v>28295273</v>
      </c>
      <c r="K45" s="4">
        <v>28628666</v>
      </c>
      <c r="L45" s="4">
        <v>28995881</v>
      </c>
    </row>
    <row r="46" spans="1:12" x14ac:dyDescent="0.25">
      <c r="A46" s="6" t="s">
        <v>45</v>
      </c>
      <c r="B46" s="6" t="str">
        <f>VLOOKUP(A46,[1]states!$A:$B,2,0)</f>
        <v>UT</v>
      </c>
      <c r="C46" s="4">
        <v>2775332</v>
      </c>
      <c r="D46" s="4">
        <v>2814384</v>
      </c>
      <c r="E46" s="4">
        <v>2853375</v>
      </c>
      <c r="F46" s="4">
        <v>2897640</v>
      </c>
      <c r="G46" s="4">
        <v>2936879</v>
      </c>
      <c r="H46" s="4">
        <v>2981835</v>
      </c>
      <c r="I46" s="4">
        <v>3041868</v>
      </c>
      <c r="J46" s="4">
        <v>3101042</v>
      </c>
      <c r="K46" s="4">
        <v>3153550</v>
      </c>
      <c r="L46" s="4">
        <v>3205958</v>
      </c>
    </row>
    <row r="47" spans="1:12" x14ac:dyDescent="0.25">
      <c r="A47" s="6" t="s">
        <v>46</v>
      </c>
      <c r="B47" s="6" t="str">
        <f>VLOOKUP(A47,[1]states!$A:$B,2,0)</f>
        <v>VT</v>
      </c>
      <c r="C47" s="4">
        <v>625879</v>
      </c>
      <c r="D47" s="4">
        <v>627049</v>
      </c>
      <c r="E47" s="4">
        <v>626090</v>
      </c>
      <c r="F47" s="4">
        <v>626210</v>
      </c>
      <c r="G47" s="4">
        <v>625214</v>
      </c>
      <c r="H47" s="4">
        <v>625216</v>
      </c>
      <c r="I47" s="4">
        <v>623657</v>
      </c>
      <c r="J47" s="4">
        <v>624344</v>
      </c>
      <c r="K47" s="4">
        <v>624358</v>
      </c>
      <c r="L47" s="4">
        <v>623989</v>
      </c>
    </row>
    <row r="48" spans="1:12" x14ac:dyDescent="0.25">
      <c r="A48" s="6" t="s">
        <v>47</v>
      </c>
      <c r="B48" s="6" t="str">
        <f>VLOOKUP(A48,[1]states!$A:$B,2,0)</f>
        <v>VA</v>
      </c>
      <c r="C48" s="4">
        <v>8023699</v>
      </c>
      <c r="D48" s="4">
        <v>8101155</v>
      </c>
      <c r="E48" s="4">
        <v>8185080</v>
      </c>
      <c r="F48" s="4">
        <v>8252427</v>
      </c>
      <c r="G48" s="4">
        <v>8310993</v>
      </c>
      <c r="H48" s="4">
        <v>8361808</v>
      </c>
      <c r="I48" s="4">
        <v>8410106</v>
      </c>
      <c r="J48" s="4">
        <v>8463587</v>
      </c>
      <c r="K48" s="4">
        <v>8501286</v>
      </c>
      <c r="L48" s="4">
        <v>8535519</v>
      </c>
    </row>
    <row r="49" spans="1:12" x14ac:dyDescent="0.25">
      <c r="A49" s="6" t="s">
        <v>48</v>
      </c>
      <c r="B49" s="6" t="str">
        <f>VLOOKUP(A49,[1]states!$A:$B,2,0)</f>
        <v>WA</v>
      </c>
      <c r="C49" s="4">
        <v>6742830</v>
      </c>
      <c r="D49" s="4">
        <v>6826627</v>
      </c>
      <c r="E49" s="4">
        <v>6897058</v>
      </c>
      <c r="F49" s="4">
        <v>6963985</v>
      </c>
      <c r="G49" s="4">
        <v>7054655</v>
      </c>
      <c r="H49" s="4">
        <v>7163657</v>
      </c>
      <c r="I49" s="4">
        <v>7294771</v>
      </c>
      <c r="J49" s="4">
        <v>7423362</v>
      </c>
      <c r="K49" s="4">
        <v>7523869</v>
      </c>
      <c r="L49" s="4">
        <v>7614893</v>
      </c>
    </row>
    <row r="50" spans="1:12" x14ac:dyDescent="0.25">
      <c r="A50" s="6" t="s">
        <v>49</v>
      </c>
      <c r="B50" s="6" t="str">
        <f>VLOOKUP(A50,[1]states!$A:$B,2,0)</f>
        <v>WV</v>
      </c>
      <c r="C50" s="4">
        <v>1854239</v>
      </c>
      <c r="D50" s="4">
        <v>1856301</v>
      </c>
      <c r="E50" s="4">
        <v>1856872</v>
      </c>
      <c r="F50" s="4">
        <v>1853914</v>
      </c>
      <c r="G50" s="4">
        <v>1849489</v>
      </c>
      <c r="H50" s="4">
        <v>1842050</v>
      </c>
      <c r="I50" s="4">
        <v>1831023</v>
      </c>
      <c r="J50" s="4">
        <v>1817004</v>
      </c>
      <c r="K50" s="4">
        <v>1804291</v>
      </c>
      <c r="L50" s="4">
        <v>1792147</v>
      </c>
    </row>
    <row r="51" spans="1:12" x14ac:dyDescent="0.25">
      <c r="A51" s="6" t="s">
        <v>50</v>
      </c>
      <c r="B51" s="6" t="str">
        <f>VLOOKUP(A51,[1]states!$A:$B,2,0)</f>
        <v>WI</v>
      </c>
      <c r="C51" s="4">
        <v>5690475</v>
      </c>
      <c r="D51" s="4">
        <v>5705288</v>
      </c>
      <c r="E51" s="4">
        <v>5719960</v>
      </c>
      <c r="F51" s="4">
        <v>5736754</v>
      </c>
      <c r="G51" s="4">
        <v>5751525</v>
      </c>
      <c r="H51" s="4">
        <v>5760940</v>
      </c>
      <c r="I51" s="4">
        <v>5772628</v>
      </c>
      <c r="J51" s="4">
        <v>5790186</v>
      </c>
      <c r="K51" s="4">
        <v>5807406</v>
      </c>
      <c r="L51" s="4">
        <v>5822434</v>
      </c>
    </row>
    <row r="52" spans="1:12" x14ac:dyDescent="0.25">
      <c r="A52" s="6" t="s">
        <v>51</v>
      </c>
      <c r="B52" s="6" t="str">
        <f>VLOOKUP(A52,[1]states!$A:$B,2,0)</f>
        <v>WY</v>
      </c>
      <c r="C52" s="4">
        <v>564487</v>
      </c>
      <c r="D52" s="4">
        <v>567299</v>
      </c>
      <c r="E52" s="4">
        <v>576305</v>
      </c>
      <c r="F52" s="4">
        <v>582122</v>
      </c>
      <c r="G52" s="4">
        <v>582531</v>
      </c>
      <c r="H52" s="4">
        <v>585613</v>
      </c>
      <c r="I52" s="4">
        <v>584215</v>
      </c>
      <c r="J52" s="4">
        <v>578931</v>
      </c>
      <c r="K52" s="4">
        <v>577601</v>
      </c>
      <c r="L52" s="4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Reinhard Nzomo</cp:lastModifiedBy>
  <dcterms:created xsi:type="dcterms:W3CDTF">2011-02-11T15:45:55Z</dcterms:created>
  <dcterms:modified xsi:type="dcterms:W3CDTF">2024-09-10T12:54:21Z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