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e\Dropbox\Lucht en Ruimtevaart\Third Year Courses\Simulation, Verification and Validation\Python\SVV-Flight-Dynamics\"/>
    </mc:Choice>
  </mc:AlternateContent>
  <xr:revisionPtr revIDLastSave="0" documentId="13_ncr:1_{C2260548-D57A-452D-B6CF-5B0F2174F2C2}" xr6:coauthVersionLast="36" xr6:coauthVersionMax="41" xr10:uidLastSave="{00000000-0000-0000-0000-000000000000}"/>
  <bookViews>
    <workbookView xWindow="384" yWindow="384" windowWidth="17280" windowHeight="8964" xr2:uid="{EA6B8B9C-D53E-4F58-BDAD-B78DCC837A6B}"/>
  </bookViews>
  <sheets>
    <sheet name="Blad1" sheetId="1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0" i="1" l="1"/>
  <c r="U31" i="1"/>
  <c r="U32" i="1"/>
  <c r="U33" i="1"/>
  <c r="U28" i="1"/>
  <c r="U29" i="1"/>
  <c r="T30" i="1"/>
  <c r="T31" i="1"/>
  <c r="T32" i="1"/>
  <c r="T33" i="1"/>
  <c r="T28" i="1"/>
  <c r="T29" i="1"/>
  <c r="Q30" i="1"/>
  <c r="Q31" i="1"/>
  <c r="Q32" i="1"/>
  <c r="Q33" i="1"/>
  <c r="Q28" i="1"/>
  <c r="Q29" i="1"/>
  <c r="R60" i="1"/>
  <c r="R61" i="1"/>
  <c r="R62" i="1"/>
  <c r="R63" i="1"/>
  <c r="R59" i="1"/>
  <c r="V60" i="1"/>
  <c r="V61" i="1"/>
  <c r="V62" i="1"/>
  <c r="V63" i="1"/>
  <c r="V59" i="1"/>
  <c r="U60" i="1"/>
  <c r="U61" i="1"/>
  <c r="U62" i="1"/>
  <c r="U63" i="1"/>
  <c r="U59" i="1"/>
</calcChain>
</file>

<file path=xl/sharedStrings.xml><?xml version="1.0" encoding="utf-8"?>
<sst xmlns="http://schemas.openxmlformats.org/spreadsheetml/2006/main" count="164" uniqueCount="77">
  <si>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</si>
  <si>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</si>
  <si>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</si>
  <si>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</si>
  <si>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</si>
  <si>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</si>
  <si>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</si>
  <si>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</si>
  <si>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</si>
  <si>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hans</t>
  </si>
  <si>
    <t>pilot 2:</t>
  </si>
  <si>
    <t>tjipke</t>
  </si>
  <si>
    <t>co-ordinator:</t>
  </si>
  <si>
    <t>rolf</t>
  </si>
  <si>
    <t>observer 1L:</t>
  </si>
  <si>
    <t>max</t>
  </si>
  <si>
    <t>observer 1R:</t>
  </si>
  <si>
    <t>reiner</t>
  </si>
  <si>
    <t>observer 2L:</t>
  </si>
  <si>
    <t>viktoriya</t>
  </si>
  <si>
    <t>observer 2R:</t>
  </si>
  <si>
    <t>iliyan</t>
  </si>
  <si>
    <t>observer 3L:</t>
  </si>
  <si>
    <t>jose</t>
  </si>
  <si>
    <t>observer 3R:</t>
  </si>
  <si>
    <t>stijn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</si>
  <si>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</si>
  <si>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</si>
  <si>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</si>
  <si>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</si>
  <si>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</si>
  <si>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</si>
  <si>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</si>
  <si>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</si>
  <si>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</si>
  <si>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</si>
  <si>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</si>
  <si>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</si>
  <si>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</si>
  <si>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</si>
  <si>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</si>
  <si>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</si>
  <si>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</si>
  <si>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</si>
  <si>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</si>
  <si>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</si>
  <si>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</si>
  <si>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</si>
  <si>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</si>
  <si>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</si>
  <si>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</si>
  <si>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</si>
  <si>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</si>
  <si>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</si>
  <si>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</si>
  <si>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</si>
  <si>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</si>
  <si>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</si>
  <si>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</si>
  <si>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</si>
  <si>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</si>
  <si>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</si>
  <si>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</si>
  <si>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</si>
  <si>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</si>
  <si>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</si>
  <si>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</si>
  <si>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</si>
  <si>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</si>
  <si>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TL</t>
  </si>
  <si>
    <t>TR</t>
  </si>
  <si>
    <t>Tps1eng</t>
  </si>
  <si>
    <t>ffl</t>
  </si>
  <si>
    <t>ffr</t>
  </si>
  <si>
    <t>dt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</si>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</sst>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20" fontId="2" fillId="0" borderId="1" xfId="0" applyNumberFormat="1" applyFont="1" applyBorder="1" applyAlignment="1">
      <alignment horizontal="righ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B4C2-7152-42F2-9960-C7947507C77F}">
  <dimension ref="A1:V84"/>
  <sheetViews>
    <sheetView tabSelected="1" topLeftCell="A50" zoomScaleNormal="100" workbookViewId="0">
      <selection activeCell="G59" sqref="G59"/>
    </sheetView>
  </sheetViews>
  <sheetFormatPr defaultRowHeight="14.4" x14ac:dyDescent="0.3"/>
  <sheetData>
    <row r="1" spans="1:13" ht="15" thickBot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 x14ac:dyDescent="0.35">
      <c r="A3" s="1" t="s">
        <v>1</v>
      </c>
      <c r="B3" s="3"/>
      <c r="C3" s="3"/>
      <c r="D3" s="3"/>
      <c r="E3" s="3"/>
      <c r="F3" s="1" t="s">
        <v>2</v>
      </c>
      <c r="G3" s="3"/>
      <c r="H3" s="3"/>
      <c r="I3" s="3"/>
      <c r="J3" s="3"/>
      <c r="K3" s="3"/>
      <c r="L3" s="3"/>
      <c r="M3" s="3"/>
    </row>
    <row r="4" spans="1:13" ht="15" thickBot="1" x14ac:dyDescent="0.35">
      <c r="A4" s="1" t="s">
        <v>3</v>
      </c>
      <c r="B4" s="3"/>
      <c r="C4" s="3"/>
      <c r="D4" s="3"/>
      <c r="E4" s="3"/>
      <c r="F4" s="1" t="s">
        <v>4</v>
      </c>
      <c r="G4" s="3"/>
      <c r="H4" s="3"/>
      <c r="I4" s="3"/>
      <c r="J4" s="3"/>
      <c r="K4" s="3"/>
      <c r="L4" s="3"/>
      <c r="M4" s="3"/>
    </row>
    <row r="5" spans="1:13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" thickBot="1" x14ac:dyDescent="0.35">
      <c r="A6" s="2" t="s">
        <v>5</v>
      </c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" thickBot="1" x14ac:dyDescent="0.35">
      <c r="A7" s="3"/>
      <c r="B7" s="3"/>
      <c r="C7" s="3"/>
      <c r="D7" s="3" t="s">
        <v>6</v>
      </c>
      <c r="E7" s="3"/>
      <c r="F7" s="3"/>
      <c r="G7" s="3"/>
      <c r="H7" s="1" t="s">
        <v>7</v>
      </c>
      <c r="I7" s="3"/>
      <c r="J7" s="3"/>
      <c r="K7" s="3"/>
      <c r="L7" s="3"/>
      <c r="M7" s="3"/>
    </row>
    <row r="8" spans="1:13" ht="15" thickBot="1" x14ac:dyDescent="0.35">
      <c r="A8" s="1" t="s">
        <v>8</v>
      </c>
      <c r="B8" s="3"/>
      <c r="C8" s="3"/>
      <c r="D8" s="3" t="s">
        <v>9</v>
      </c>
      <c r="E8" s="3"/>
      <c r="F8" s="3"/>
      <c r="G8" s="3"/>
      <c r="H8" s="6">
        <v>92</v>
      </c>
      <c r="I8" s="3"/>
      <c r="J8" s="3"/>
      <c r="K8" s="3"/>
      <c r="L8" s="3"/>
      <c r="M8" s="3"/>
    </row>
    <row r="9" spans="1:13" ht="15" thickBot="1" x14ac:dyDescent="0.35">
      <c r="A9" s="1" t="s">
        <v>10</v>
      </c>
      <c r="B9" s="3"/>
      <c r="C9" s="3"/>
      <c r="D9" s="3" t="s">
        <v>11</v>
      </c>
      <c r="E9" s="3"/>
      <c r="F9" s="3"/>
      <c r="G9" s="3"/>
      <c r="H9" s="6">
        <v>82</v>
      </c>
      <c r="I9" s="3"/>
      <c r="J9" s="3"/>
      <c r="K9" s="3"/>
      <c r="L9" s="3"/>
      <c r="M9" s="3"/>
    </row>
    <row r="10" spans="1:13" ht="15" thickBot="1" x14ac:dyDescent="0.35">
      <c r="A10" s="1" t="s">
        <v>12</v>
      </c>
      <c r="B10" s="3"/>
      <c r="C10" s="3"/>
      <c r="D10" s="3" t="s">
        <v>13</v>
      </c>
      <c r="E10" s="3"/>
      <c r="F10" s="3"/>
      <c r="G10" s="3"/>
      <c r="H10" s="6">
        <v>82</v>
      </c>
      <c r="I10" s="3"/>
      <c r="J10" s="3"/>
      <c r="K10" s="3"/>
      <c r="L10" s="3"/>
      <c r="M10" s="3"/>
    </row>
    <row r="11" spans="1:13" ht="15" thickBot="1" x14ac:dyDescent="0.35">
      <c r="A11" s="1" t="s">
        <v>14</v>
      </c>
      <c r="B11" s="3"/>
      <c r="C11" s="3"/>
      <c r="D11" s="3" t="s">
        <v>15</v>
      </c>
      <c r="E11" s="3"/>
      <c r="F11" s="3"/>
      <c r="G11" s="3"/>
      <c r="H11" s="6">
        <v>64</v>
      </c>
      <c r="I11" s="3"/>
      <c r="J11" s="3"/>
      <c r="K11" s="3"/>
      <c r="L11" s="3"/>
      <c r="M11" s="3"/>
    </row>
    <row r="12" spans="1:13" ht="15" thickBot="1" x14ac:dyDescent="0.35">
      <c r="A12" s="1" t="s">
        <v>16</v>
      </c>
      <c r="B12" s="3"/>
      <c r="C12" s="3"/>
      <c r="D12" s="3" t="s">
        <v>17</v>
      </c>
      <c r="E12" s="3"/>
      <c r="F12" s="3"/>
      <c r="G12" s="3"/>
      <c r="H12" s="6">
        <v>65</v>
      </c>
      <c r="I12" s="3"/>
      <c r="J12" s="3"/>
      <c r="K12" s="3"/>
      <c r="L12" s="3"/>
      <c r="M12" s="3"/>
    </row>
    <row r="13" spans="1:13" ht="15" thickBot="1" x14ac:dyDescent="0.35">
      <c r="A13" s="1" t="s">
        <v>18</v>
      </c>
      <c r="B13" s="3"/>
      <c r="C13" s="3"/>
      <c r="D13" s="1" t="s">
        <v>19</v>
      </c>
      <c r="E13" s="3"/>
      <c r="F13" s="3"/>
      <c r="G13" s="3"/>
      <c r="H13" s="6">
        <v>53</v>
      </c>
      <c r="I13" s="3"/>
      <c r="J13" s="3"/>
      <c r="K13" s="3"/>
      <c r="L13" s="3"/>
      <c r="M13" s="3"/>
    </row>
    <row r="14" spans="1:13" ht="15" thickBot="1" x14ac:dyDescent="0.35">
      <c r="A14" s="1" t="s">
        <v>20</v>
      </c>
      <c r="B14" s="3"/>
      <c r="C14" s="3"/>
      <c r="D14" s="3" t="s">
        <v>21</v>
      </c>
      <c r="E14" s="3"/>
      <c r="F14" s="3"/>
      <c r="G14" s="3"/>
      <c r="H14" s="6">
        <v>55</v>
      </c>
      <c r="I14" s="3"/>
      <c r="J14" s="3"/>
      <c r="K14" s="3"/>
      <c r="L14" s="3"/>
      <c r="M14" s="3"/>
    </row>
    <row r="15" spans="1:13" ht="15" thickBot="1" x14ac:dyDescent="0.35">
      <c r="A15" s="1" t="s">
        <v>22</v>
      </c>
      <c r="B15" s="3"/>
      <c r="C15" s="3"/>
      <c r="D15" s="3" t="s">
        <v>23</v>
      </c>
      <c r="E15" s="3"/>
      <c r="F15" s="3"/>
      <c r="G15" s="3"/>
      <c r="H15" s="6">
        <v>62</v>
      </c>
      <c r="I15" s="3"/>
      <c r="J15" s="3"/>
      <c r="K15" s="3"/>
      <c r="L15" s="3"/>
      <c r="M15" s="3"/>
    </row>
    <row r="16" spans="1:13" ht="15" thickBot="1" x14ac:dyDescent="0.35">
      <c r="A16" s="1" t="s">
        <v>24</v>
      </c>
      <c r="B16" s="3"/>
      <c r="C16" s="3"/>
      <c r="D16" s="3" t="s">
        <v>25</v>
      </c>
      <c r="E16" s="3"/>
      <c r="F16" s="3"/>
      <c r="G16" s="3"/>
      <c r="H16" s="6">
        <v>77</v>
      </c>
      <c r="I16" s="3"/>
      <c r="J16" s="3"/>
      <c r="K16" s="3"/>
      <c r="L16" s="3"/>
      <c r="M16" s="3"/>
    </row>
    <row r="17" spans="1:21" ht="15" thickBo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21" ht="15" thickBot="1" x14ac:dyDescent="0.35">
      <c r="A18" s="1" t="s">
        <v>26</v>
      </c>
      <c r="B18" s="3"/>
      <c r="C18" s="3"/>
      <c r="D18" s="6">
        <v>4050</v>
      </c>
      <c r="E18" s="3"/>
      <c r="F18" s="3"/>
      <c r="G18" s="3"/>
      <c r="H18" s="3"/>
      <c r="I18" s="3"/>
      <c r="J18" s="3"/>
      <c r="K18" s="3"/>
      <c r="L18" s="3"/>
      <c r="M18" s="3"/>
    </row>
    <row r="19" spans="1:21" ht="15" thickBo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1" ht="15" thickBo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1" ht="15" thickBot="1" x14ac:dyDescent="0.35">
      <c r="A21" s="2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1" ht="15" thickBo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1" ht="15" thickBot="1" x14ac:dyDescent="0.35">
      <c r="A23" s="1" t="s">
        <v>28</v>
      </c>
      <c r="B23" s="3"/>
      <c r="C23" s="3"/>
      <c r="D23" s="3"/>
      <c r="E23" s="3" t="s">
        <v>29</v>
      </c>
      <c r="F23" s="3"/>
      <c r="G23" s="3"/>
      <c r="H23" s="3"/>
      <c r="I23" s="3"/>
      <c r="J23" s="3"/>
      <c r="K23" s="3"/>
      <c r="L23" s="3"/>
      <c r="M23" s="3"/>
    </row>
    <row r="24" spans="1:21" ht="15" thickBo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21" ht="15" thickBot="1" x14ac:dyDescent="0.35">
      <c r="A25" s="3" t="s">
        <v>30</v>
      </c>
      <c r="B25" s="3" t="s">
        <v>31</v>
      </c>
      <c r="C25" s="3" t="s">
        <v>32</v>
      </c>
      <c r="D25" s="3" t="s">
        <v>33</v>
      </c>
      <c r="E25" s="3" t="s">
        <v>34</v>
      </c>
      <c r="F25" s="3" t="s">
        <v>35</v>
      </c>
      <c r="G25" s="3" t="s">
        <v>36</v>
      </c>
      <c r="H25" s="3" t="s">
        <v>37</v>
      </c>
      <c r="I25" s="3" t="s">
        <v>38</v>
      </c>
      <c r="J25" s="3" t="s">
        <v>39</v>
      </c>
      <c r="K25" s="3" t="s">
        <v>69</v>
      </c>
      <c r="L25" s="3" t="s">
        <v>70</v>
      </c>
      <c r="M25" s="3"/>
    </row>
    <row r="26" spans="1:21" ht="15" thickBot="1" x14ac:dyDescent="0.35">
      <c r="A26" s="3"/>
      <c r="B26" s="7" t="s">
        <v>40</v>
      </c>
      <c r="C26" s="7" t="s">
        <v>41</v>
      </c>
      <c r="D26" s="7" t="s">
        <v>42</v>
      </c>
      <c r="E26" s="7" t="s">
        <v>43</v>
      </c>
      <c r="F26" s="7" t="s">
        <v>44</v>
      </c>
      <c r="G26" s="7" t="s">
        <v>45</v>
      </c>
      <c r="H26" s="7" t="s">
        <v>45</v>
      </c>
      <c r="I26" s="7" t="s">
        <v>46</v>
      </c>
      <c r="J26" s="7" t="s">
        <v>47</v>
      </c>
      <c r="K26" s="3" t="s">
        <v>56</v>
      </c>
      <c r="L26" s="3" t="s">
        <v>56</v>
      </c>
      <c r="M26" s="3"/>
    </row>
    <row r="27" spans="1:21" ht="15" thickBo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M27" s="3"/>
      <c r="Q27" t="s">
        <v>76</v>
      </c>
      <c r="R27" t="s">
        <v>75</v>
      </c>
      <c r="S27" t="s">
        <v>74</v>
      </c>
      <c r="T27" t="s">
        <v>72</v>
      </c>
      <c r="U27" t="s">
        <v>73</v>
      </c>
    </row>
    <row r="28" spans="1:21" ht="15" thickBot="1" x14ac:dyDescent="0.35">
      <c r="A28" s="5">
        <v>1</v>
      </c>
      <c r="B28" s="8">
        <v>1.3194444444444444E-2</v>
      </c>
      <c r="C28" s="6">
        <v>42</v>
      </c>
      <c r="D28" s="6">
        <v>9010</v>
      </c>
      <c r="E28" s="6">
        <v>237</v>
      </c>
      <c r="F28" s="6">
        <v>1.8</v>
      </c>
      <c r="G28" s="6">
        <v>675</v>
      </c>
      <c r="H28" s="6">
        <v>718</v>
      </c>
      <c r="I28" s="6">
        <v>378</v>
      </c>
      <c r="J28" s="6">
        <v>0</v>
      </c>
      <c r="K28">
        <v>3040.78</v>
      </c>
      <c r="L28">
        <v>3343.32</v>
      </c>
      <c r="M28" s="3"/>
      <c r="Q28">
        <f>D28*0.3048</f>
        <v>2746.248</v>
      </c>
      <c r="R28">
        <v>0.42067160582847402</v>
      </c>
      <c r="S28">
        <v>5.8506119999999999</v>
      </c>
      <c r="T28">
        <f>G28*0.000125998</f>
        <v>8.5048650000000003E-2</v>
      </c>
      <c r="U28">
        <f>H28*0.000125998</f>
        <v>9.0466563999999999E-2</v>
      </c>
    </row>
    <row r="29" spans="1:21" ht="15" thickBot="1" x14ac:dyDescent="0.35">
      <c r="A29" s="5">
        <v>2</v>
      </c>
      <c r="B29" s="8">
        <v>1.4583333333333332E-2</v>
      </c>
      <c r="C29" s="6">
        <v>20</v>
      </c>
      <c r="D29" s="6">
        <v>9040</v>
      </c>
      <c r="E29" s="6">
        <v>225</v>
      </c>
      <c r="F29" s="6">
        <v>2.1</v>
      </c>
      <c r="G29" s="6">
        <v>662</v>
      </c>
      <c r="H29" s="6">
        <v>700</v>
      </c>
      <c r="I29" s="6">
        <v>416</v>
      </c>
      <c r="J29" s="6">
        <v>-1.5</v>
      </c>
      <c r="K29">
        <v>3043.91</v>
      </c>
      <c r="L29">
        <v>3316.1</v>
      </c>
      <c r="M29" s="3"/>
      <c r="Q29">
        <f>D29*0.3048</f>
        <v>2755.3920000000003</v>
      </c>
      <c r="R29">
        <v>0.39964778849371602</v>
      </c>
      <c r="S29">
        <v>4.4100479999999997</v>
      </c>
      <c r="T29">
        <f>G29*0.000125998</f>
        <v>8.3410676000000003E-2</v>
      </c>
      <c r="U29">
        <f>H29*0.000125998</f>
        <v>8.8198600000000002E-2</v>
      </c>
    </row>
    <row r="30" spans="1:21" ht="15" thickBot="1" x14ac:dyDescent="0.35">
      <c r="A30" s="5">
        <v>3</v>
      </c>
      <c r="B30" s="8">
        <v>1.5972222222222224E-2</v>
      </c>
      <c r="C30" s="6">
        <v>11</v>
      </c>
      <c r="D30" s="6">
        <v>9030</v>
      </c>
      <c r="E30" s="6">
        <v>193</v>
      </c>
      <c r="F30" s="6">
        <v>3.4</v>
      </c>
      <c r="G30" s="6">
        <v>526</v>
      </c>
      <c r="H30" s="6">
        <v>568</v>
      </c>
      <c r="I30" s="6">
        <v>445</v>
      </c>
      <c r="J30" s="6">
        <v>-3.8</v>
      </c>
      <c r="K30">
        <v>2316.48</v>
      </c>
      <c r="L30">
        <v>2609.87</v>
      </c>
      <c r="M30" s="3"/>
      <c r="Q30">
        <f t="shared" ref="Q30:Q33" si="0">D30*0.3048</f>
        <v>2752.3440000000001</v>
      </c>
      <c r="R30">
        <v>0.34272565803177801</v>
      </c>
      <c r="S30">
        <v>2.090236</v>
      </c>
      <c r="T30">
        <f t="shared" ref="T30:T33" si="1">G30*0.000125998</f>
        <v>6.6274948E-2</v>
      </c>
      <c r="U30">
        <f t="shared" ref="U30:U33" si="2">H30*0.000125998</f>
        <v>7.1566863999999994E-2</v>
      </c>
    </row>
    <row r="31" spans="1:21" ht="15" thickBot="1" x14ac:dyDescent="0.35">
      <c r="A31" s="5">
        <v>4</v>
      </c>
      <c r="B31" s="8">
        <v>1.7361111111111112E-2</v>
      </c>
      <c r="C31" s="6">
        <v>48</v>
      </c>
      <c r="D31" s="6">
        <v>9020</v>
      </c>
      <c r="E31" s="6">
        <v>164</v>
      </c>
      <c r="F31" s="6">
        <v>5.3</v>
      </c>
      <c r="G31" s="6">
        <v>432</v>
      </c>
      <c r="H31" s="6">
        <v>481</v>
      </c>
      <c r="I31" s="6">
        <v>483</v>
      </c>
      <c r="J31" s="6">
        <v>-4.5</v>
      </c>
      <c r="K31">
        <v>1813.06</v>
      </c>
      <c r="L31">
        <v>2169.08</v>
      </c>
      <c r="M31" s="3"/>
      <c r="Q31">
        <f t="shared" si="0"/>
        <v>2749.2960000000003</v>
      </c>
      <c r="R31">
        <v>0.29096216258329499</v>
      </c>
      <c r="S31">
        <v>1.3704240000000001</v>
      </c>
      <c r="T31">
        <f t="shared" si="1"/>
        <v>5.4431135999999998E-2</v>
      </c>
      <c r="U31">
        <f t="shared" si="2"/>
        <v>6.0605038E-2</v>
      </c>
    </row>
    <row r="32" spans="1:21" ht="15" thickBot="1" x14ac:dyDescent="0.35">
      <c r="A32" s="5">
        <v>5</v>
      </c>
      <c r="B32" s="8">
        <v>1.8749999999999999E-2</v>
      </c>
      <c r="C32" s="6">
        <v>30</v>
      </c>
      <c r="D32" s="6">
        <v>9020</v>
      </c>
      <c r="E32" s="6">
        <v>134</v>
      </c>
      <c r="F32" s="6">
        <v>8.3000000000000007</v>
      </c>
      <c r="G32" s="6">
        <v>398</v>
      </c>
      <c r="H32" s="6">
        <v>433.5</v>
      </c>
      <c r="I32" s="6">
        <v>504</v>
      </c>
      <c r="J32" s="6">
        <v>-6.9</v>
      </c>
      <c r="K32">
        <v>1734.03</v>
      </c>
      <c r="L32">
        <v>2002.88</v>
      </c>
      <c r="M32" s="3"/>
      <c r="Q32">
        <f t="shared" si="0"/>
        <v>2749.2960000000003</v>
      </c>
      <c r="R32">
        <v>0.23731516488347401</v>
      </c>
      <c r="S32">
        <v>-1.029576</v>
      </c>
      <c r="T32">
        <f t="shared" si="1"/>
        <v>5.0147204000000001E-2</v>
      </c>
      <c r="U32">
        <f t="shared" si="2"/>
        <v>5.4620133000000001E-2</v>
      </c>
    </row>
    <row r="33" spans="1:21" ht="15" thickBot="1" x14ac:dyDescent="0.35">
      <c r="A33" s="5">
        <v>6</v>
      </c>
      <c r="B33" s="8">
        <v>2.013888888888889E-2</v>
      </c>
      <c r="C33" s="6">
        <v>3</v>
      </c>
      <c r="D33" s="6">
        <v>9090</v>
      </c>
      <c r="E33" s="6">
        <v>120</v>
      </c>
      <c r="F33" s="6">
        <v>10.5</v>
      </c>
      <c r="G33" s="6">
        <v>436</v>
      </c>
      <c r="H33" s="6">
        <v>485</v>
      </c>
      <c r="I33" s="6">
        <v>526</v>
      </c>
      <c r="J33" s="6">
        <v>-7.2</v>
      </c>
      <c r="K33">
        <v>2110.5700000000002</v>
      </c>
      <c r="L33">
        <v>2494.1</v>
      </c>
      <c r="M33" s="3"/>
      <c r="Q33">
        <f t="shared" si="0"/>
        <v>2770.6320000000001</v>
      </c>
      <c r="R33">
        <v>0.212516155027516</v>
      </c>
      <c r="S33">
        <v>-1.1908920000000001</v>
      </c>
      <c r="T33">
        <f t="shared" si="1"/>
        <v>5.4935128E-2</v>
      </c>
      <c r="U33">
        <f t="shared" si="2"/>
        <v>6.1109029999999995E-2</v>
      </c>
    </row>
    <row r="34" spans="1:21" ht="15" thickBot="1" x14ac:dyDescent="0.35">
      <c r="A34" s="5">
        <v>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21" ht="15" thickBot="1" x14ac:dyDescent="0.35">
      <c r="A35" s="3"/>
      <c r="B35" s="3"/>
      <c r="C35" s="1" t="s">
        <v>48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21" ht="15" thickBo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21" ht="15" thickBot="1" x14ac:dyDescent="0.35">
      <c r="A37" s="2" t="s">
        <v>49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21" ht="15" thickBo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21" ht="15" thickBot="1" x14ac:dyDescent="0.35">
      <c r="A39" s="1" t="s">
        <v>50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21" ht="15" thickBo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21" ht="15" thickBot="1" x14ac:dyDescent="0.35">
      <c r="A41" s="3" t="s">
        <v>30</v>
      </c>
      <c r="B41" s="3" t="s">
        <v>31</v>
      </c>
      <c r="C41" s="3" t="s">
        <v>32</v>
      </c>
      <c r="D41" s="3" t="s">
        <v>33</v>
      </c>
      <c r="E41" s="3" t="s">
        <v>34</v>
      </c>
      <c r="F41" s="3" t="s">
        <v>35</v>
      </c>
      <c r="G41" s="3" t="s">
        <v>36</v>
      </c>
      <c r="H41" s="3" t="s">
        <v>37</v>
      </c>
      <c r="I41" s="3" t="s">
        <v>38</v>
      </c>
      <c r="J41" s="3" t="s">
        <v>39</v>
      </c>
      <c r="K41" s="3"/>
      <c r="L41" s="3"/>
      <c r="M41" s="3"/>
    </row>
    <row r="42" spans="1:21" ht="15" thickBot="1" x14ac:dyDescent="0.35">
      <c r="A42" s="3"/>
      <c r="B42" s="7" t="s">
        <v>51</v>
      </c>
      <c r="C42" s="7" t="s">
        <v>41</v>
      </c>
      <c r="D42" s="7" t="s">
        <v>42</v>
      </c>
      <c r="E42" s="7" t="s">
        <v>43</v>
      </c>
      <c r="F42" s="7" t="s">
        <v>44</v>
      </c>
      <c r="G42" s="7" t="s">
        <v>45</v>
      </c>
      <c r="H42" s="7" t="s">
        <v>45</v>
      </c>
      <c r="I42" s="7" t="s">
        <v>46</v>
      </c>
      <c r="J42" s="7" t="s">
        <v>47</v>
      </c>
      <c r="K42" s="3"/>
      <c r="L42" s="3"/>
      <c r="M42" s="3"/>
    </row>
    <row r="43" spans="1:21" ht="15" thickBo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21" ht="15" thickBot="1" x14ac:dyDescent="0.35">
      <c r="A44" s="5">
        <v>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21" ht="15" thickBot="1" x14ac:dyDescent="0.35">
      <c r="A45" s="5">
        <v>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21" ht="15" thickBot="1" x14ac:dyDescent="0.35">
      <c r="A46" s="5">
        <v>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21" ht="15" thickBot="1" x14ac:dyDescent="0.35">
      <c r="A47" s="5">
        <v>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21" ht="15" thickBot="1" x14ac:dyDescent="0.35">
      <c r="A48" s="5">
        <v>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22" ht="15" thickBot="1" x14ac:dyDescent="0.35">
      <c r="A49" s="5">
        <v>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22" ht="15" thickBot="1" x14ac:dyDescent="0.35">
      <c r="A50" s="5">
        <v>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22" ht="15" thickBot="1" x14ac:dyDescent="0.35">
      <c r="A51" s="3"/>
      <c r="B51" s="3"/>
      <c r="C51" s="1" t="s">
        <v>48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22" ht="15" thickBot="1" x14ac:dyDescent="0.35">
      <c r="A52" s="2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22" ht="15" thickBo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22" ht="15" thickBot="1" x14ac:dyDescent="0.35">
      <c r="A54" s="1" t="s">
        <v>28</v>
      </c>
      <c r="B54" s="3"/>
      <c r="C54" s="3"/>
      <c r="D54" s="3"/>
      <c r="E54" s="3" t="s">
        <v>29</v>
      </c>
      <c r="F54" s="3"/>
      <c r="G54" s="3"/>
      <c r="H54" s="3"/>
      <c r="I54" s="3"/>
      <c r="J54" s="3"/>
      <c r="K54" s="3"/>
      <c r="L54" s="3"/>
      <c r="M54" s="3"/>
    </row>
    <row r="55" spans="1:22" ht="15" thickBo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22" ht="15" thickBot="1" x14ac:dyDescent="0.35">
      <c r="A56" s="3" t="s">
        <v>30</v>
      </c>
      <c r="B56" s="3" t="s">
        <v>31</v>
      </c>
      <c r="C56" s="3" t="s">
        <v>32</v>
      </c>
      <c r="D56" s="3" t="s">
        <v>33</v>
      </c>
      <c r="E56" s="3" t="s">
        <v>34</v>
      </c>
      <c r="F56" s="3" t="s">
        <v>35</v>
      </c>
      <c r="G56" s="3" t="s">
        <v>53</v>
      </c>
      <c r="H56" s="3" t="s">
        <v>54</v>
      </c>
      <c r="I56" s="3" t="s">
        <v>55</v>
      </c>
      <c r="J56" s="3" t="s">
        <v>36</v>
      </c>
      <c r="K56" s="3" t="s">
        <v>37</v>
      </c>
      <c r="L56" s="3" t="s">
        <v>38</v>
      </c>
      <c r="M56" s="3" t="s">
        <v>39</v>
      </c>
      <c r="N56" s="3" t="s">
        <v>69</v>
      </c>
      <c r="O56" s="3" t="s">
        <v>70</v>
      </c>
      <c r="P56" s="3" t="s">
        <v>71</v>
      </c>
    </row>
    <row r="57" spans="1:22" ht="15" thickBot="1" x14ac:dyDescent="0.35">
      <c r="A57" s="3"/>
      <c r="B57" s="7" t="s">
        <v>51</v>
      </c>
      <c r="C57" s="7" t="s">
        <v>41</v>
      </c>
      <c r="D57" s="7" t="s">
        <v>42</v>
      </c>
      <c r="E57" s="7" t="s">
        <v>43</v>
      </c>
      <c r="F57" s="7" t="s">
        <v>44</v>
      </c>
      <c r="G57" s="7" t="s">
        <v>44</v>
      </c>
      <c r="H57" s="7" t="s">
        <v>44</v>
      </c>
      <c r="I57" s="7" t="s">
        <v>56</v>
      </c>
      <c r="J57" s="7" t="s">
        <v>45</v>
      </c>
      <c r="K57" s="7" t="s">
        <v>45</v>
      </c>
      <c r="L57" s="7" t="s">
        <v>46</v>
      </c>
      <c r="M57" s="7" t="s">
        <v>47</v>
      </c>
      <c r="N57" s="3" t="s">
        <v>56</v>
      </c>
      <c r="O57" s="3" t="s">
        <v>56</v>
      </c>
      <c r="P57" s="3" t="s">
        <v>56</v>
      </c>
    </row>
    <row r="58" spans="1:22" ht="15" thickBot="1" x14ac:dyDescent="0.35">
      <c r="R58" t="s">
        <v>76</v>
      </c>
      <c r="S58" t="s">
        <v>75</v>
      </c>
      <c r="T58" t="s">
        <v>74</v>
      </c>
      <c r="U58" t="s">
        <v>72</v>
      </c>
      <c r="V58" t="s">
        <v>73</v>
      </c>
    </row>
    <row r="59" spans="1:22" ht="15" thickBot="1" x14ac:dyDescent="0.35">
      <c r="A59" s="5">
        <v>3</v>
      </c>
      <c r="B59" s="8">
        <v>2.4999999999999998E-2</v>
      </c>
      <c r="C59" s="6">
        <v>54</v>
      </c>
      <c r="D59" s="6">
        <v>9660</v>
      </c>
      <c r="E59" s="6">
        <v>150</v>
      </c>
      <c r="F59" s="6">
        <v>6.2</v>
      </c>
      <c r="G59" s="6">
        <v>-0.2</v>
      </c>
      <c r="H59" s="6">
        <v>3.7</v>
      </c>
      <c r="I59" s="6">
        <v>-35.5</v>
      </c>
      <c r="J59" s="6">
        <v>446</v>
      </c>
      <c r="K59" s="6">
        <v>488</v>
      </c>
      <c r="L59" s="6">
        <v>622</v>
      </c>
      <c r="M59" s="6">
        <v>-7</v>
      </c>
      <c r="N59">
        <v>2030.08</v>
      </c>
      <c r="O59">
        <v>2341.0700000000002</v>
      </c>
      <c r="P59">
        <v>1548.07</v>
      </c>
      <c r="R59">
        <f>D59*0.3048</f>
        <v>2944.3679999999999</v>
      </c>
      <c r="S59">
        <v>0.26923200000000003</v>
      </c>
      <c r="T59">
        <v>0.13839199999999999</v>
      </c>
      <c r="U59">
        <f t="shared" ref="U59:V63" si="3">J59*0.000125998</f>
        <v>5.6195108000000001E-2</v>
      </c>
      <c r="V59">
        <f t="shared" si="3"/>
        <v>6.1487024000000001E-2</v>
      </c>
    </row>
    <row r="60" spans="1:22" ht="15" thickBot="1" x14ac:dyDescent="0.35">
      <c r="A60" s="5">
        <v>2</v>
      </c>
      <c r="B60" s="8">
        <v>2.4305555555555556E-2</v>
      </c>
      <c r="C60" s="6">
        <v>50</v>
      </c>
      <c r="D60" s="6">
        <v>9380</v>
      </c>
      <c r="E60" s="6">
        <v>160</v>
      </c>
      <c r="F60" s="6">
        <v>5.4</v>
      </c>
      <c r="G60" s="6">
        <v>0.2</v>
      </c>
      <c r="H60" s="6">
        <v>3.7</v>
      </c>
      <c r="I60" s="6">
        <v>-21</v>
      </c>
      <c r="J60" s="6">
        <v>450</v>
      </c>
      <c r="K60" s="6">
        <v>491</v>
      </c>
      <c r="L60" s="6">
        <v>607</v>
      </c>
      <c r="M60" s="6">
        <v>-5.5</v>
      </c>
      <c r="N60">
        <v>1984.11</v>
      </c>
      <c r="O60">
        <v>2283.1</v>
      </c>
      <c r="P60">
        <v>1483.5</v>
      </c>
      <c r="R60">
        <f t="shared" ref="R60:R63" si="4">D60*0.3048</f>
        <v>2859.0240000000003</v>
      </c>
      <c r="S60">
        <v>0.28577900000000001</v>
      </c>
      <c r="T60">
        <v>1.083656</v>
      </c>
      <c r="U60">
        <f t="shared" si="3"/>
        <v>5.6699099999999995E-2</v>
      </c>
      <c r="V60">
        <f t="shared" si="3"/>
        <v>6.1865018000000001E-2</v>
      </c>
    </row>
    <row r="61" spans="1:22" ht="15" thickBot="1" x14ac:dyDescent="0.35">
      <c r="A61" s="5">
        <v>1</v>
      </c>
      <c r="B61" s="8">
        <v>2.2222222222222223E-2</v>
      </c>
      <c r="C61" s="6">
        <v>46</v>
      </c>
      <c r="D61" s="6">
        <v>9210</v>
      </c>
      <c r="E61" s="6">
        <v>170</v>
      </c>
      <c r="F61" s="6">
        <v>4.5999999999999996</v>
      </c>
      <c r="G61" s="6">
        <v>0.5</v>
      </c>
      <c r="H61" s="6">
        <v>3.7</v>
      </c>
      <c r="I61" s="6">
        <v>1</v>
      </c>
      <c r="J61" s="6">
        <v>454</v>
      </c>
      <c r="K61" s="6">
        <v>495</v>
      </c>
      <c r="L61" s="6">
        <v>591</v>
      </c>
      <c r="M61" s="6">
        <v>-4.8</v>
      </c>
      <c r="N61">
        <v>1948.76</v>
      </c>
      <c r="O61">
        <v>2242.9899999999998</v>
      </c>
      <c r="P61">
        <v>1428.52</v>
      </c>
      <c r="R61">
        <f t="shared" si="4"/>
        <v>2807.2080000000001</v>
      </c>
      <c r="S61">
        <v>0.30276700000000001</v>
      </c>
      <c r="T61">
        <v>1.446852</v>
      </c>
      <c r="U61">
        <f t="shared" si="3"/>
        <v>5.7203091999999997E-2</v>
      </c>
      <c r="V61">
        <f t="shared" si="3"/>
        <v>6.2369009999999996E-2</v>
      </c>
    </row>
    <row r="62" spans="1:22" ht="15" thickBot="1" x14ac:dyDescent="0.35">
      <c r="A62" s="5">
        <v>4</v>
      </c>
      <c r="B62" s="8">
        <v>2.5694444444444447E-2</v>
      </c>
      <c r="C62" s="6">
        <v>7</v>
      </c>
      <c r="D62" s="6">
        <v>8880</v>
      </c>
      <c r="E62" s="6">
        <v>183</v>
      </c>
      <c r="F62" s="6">
        <v>3.7</v>
      </c>
      <c r="G62" s="6">
        <v>0.9</v>
      </c>
      <c r="H62" s="6">
        <v>3.7</v>
      </c>
      <c r="I62" s="6">
        <v>31</v>
      </c>
      <c r="J62" s="6">
        <v>463</v>
      </c>
      <c r="K62" s="6">
        <v>502</v>
      </c>
      <c r="L62" s="6">
        <v>659</v>
      </c>
      <c r="M62" s="6">
        <v>-2.8</v>
      </c>
      <c r="N62">
        <v>1919.37</v>
      </c>
      <c r="O62">
        <v>2194.46</v>
      </c>
      <c r="P62">
        <v>1350.83</v>
      </c>
      <c r="R62">
        <f t="shared" si="4"/>
        <v>2706.6240000000003</v>
      </c>
      <c r="S62">
        <v>0.32399099999999997</v>
      </c>
      <c r="T62">
        <v>2.793056</v>
      </c>
      <c r="U62">
        <f t="shared" si="3"/>
        <v>5.8337073999999996E-2</v>
      </c>
      <c r="V62">
        <f t="shared" si="3"/>
        <v>6.3250996000000004E-2</v>
      </c>
    </row>
    <row r="63" spans="1:22" ht="15" thickBot="1" x14ac:dyDescent="0.35">
      <c r="A63" s="5">
        <v>5</v>
      </c>
      <c r="B63" s="8">
        <v>2.6388888888888889E-2</v>
      </c>
      <c r="C63" s="6">
        <v>10</v>
      </c>
      <c r="D63" s="6">
        <v>8530</v>
      </c>
      <c r="E63" s="6">
        <v>192</v>
      </c>
      <c r="F63" s="6">
        <v>3.4</v>
      </c>
      <c r="G63" s="6">
        <v>1.1000000000000001</v>
      </c>
      <c r="H63" s="6">
        <v>3.7</v>
      </c>
      <c r="I63" s="6">
        <v>53.5</v>
      </c>
      <c r="J63" s="6">
        <v>470</v>
      </c>
      <c r="K63" s="6">
        <v>510</v>
      </c>
      <c r="L63" s="6">
        <v>677</v>
      </c>
      <c r="M63" s="6">
        <v>-2.2000000000000002</v>
      </c>
      <c r="N63">
        <v>1905.92</v>
      </c>
      <c r="O63">
        <v>2184.06</v>
      </c>
      <c r="P63">
        <v>1298.75</v>
      </c>
      <c r="R63">
        <f t="shared" si="4"/>
        <v>2599.944</v>
      </c>
      <c r="S63">
        <v>0.33773799999999998</v>
      </c>
      <c r="T63">
        <v>2.6996359999999999</v>
      </c>
      <c r="U63">
        <f t="shared" si="3"/>
        <v>5.9219059999999997E-2</v>
      </c>
      <c r="V63">
        <f t="shared" si="3"/>
        <v>6.4258979999999993E-2</v>
      </c>
    </row>
    <row r="64" spans="1:22" ht="15" thickBot="1" x14ac:dyDescent="0.35">
      <c r="A64" s="5">
        <v>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5" thickBot="1" x14ac:dyDescent="0.35">
      <c r="A65" s="5">
        <v>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5" thickBot="1" x14ac:dyDescent="0.35">
      <c r="A66" s="3"/>
      <c r="B66" s="3"/>
      <c r="C66" s="1" t="s">
        <v>48</v>
      </c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" thickBo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5" thickBot="1" x14ac:dyDescent="0.35">
      <c r="A68" s="2" t="s">
        <v>57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5" thickBo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5" thickBot="1" x14ac:dyDescent="0.35">
      <c r="A70" s="1" t="s">
        <v>58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5" thickBot="1" x14ac:dyDescent="0.35">
      <c r="A71" s="1" t="s">
        <v>59</v>
      </c>
      <c r="B71" s="3"/>
      <c r="C71" s="3"/>
      <c r="D71" s="3"/>
      <c r="E71" s="1" t="s">
        <v>60</v>
      </c>
      <c r="F71" s="3"/>
      <c r="G71" s="3"/>
      <c r="H71" s="3"/>
      <c r="I71" s="3"/>
      <c r="J71" s="3"/>
      <c r="K71" s="3"/>
      <c r="L71" s="3"/>
      <c r="M71" s="3"/>
    </row>
    <row r="72" spans="1:13" ht="15" thickBo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5" thickBot="1" x14ac:dyDescent="0.35">
      <c r="A73" s="3" t="s">
        <v>30</v>
      </c>
      <c r="B73" s="3" t="s">
        <v>31</v>
      </c>
      <c r="C73" s="3" t="s">
        <v>32</v>
      </c>
      <c r="D73" s="3" t="s">
        <v>33</v>
      </c>
      <c r="E73" s="3" t="s">
        <v>34</v>
      </c>
      <c r="F73" s="3" t="s">
        <v>35</v>
      </c>
      <c r="G73" s="3" t="s">
        <v>53</v>
      </c>
      <c r="H73" s="3" t="s">
        <v>54</v>
      </c>
      <c r="I73" s="3" t="s">
        <v>55</v>
      </c>
      <c r="J73" s="3" t="s">
        <v>36</v>
      </c>
      <c r="K73" s="3" t="s">
        <v>37</v>
      </c>
      <c r="L73" s="3" t="s">
        <v>38</v>
      </c>
      <c r="M73" s="3" t="s">
        <v>39</v>
      </c>
    </row>
    <row r="74" spans="1:13" ht="15" thickBot="1" x14ac:dyDescent="0.35">
      <c r="A74" s="3"/>
      <c r="B74" s="7" t="s">
        <v>51</v>
      </c>
      <c r="C74" s="7" t="s">
        <v>41</v>
      </c>
      <c r="D74" s="7" t="s">
        <v>42</v>
      </c>
      <c r="E74" s="7" t="s">
        <v>43</v>
      </c>
      <c r="F74" s="7" t="s">
        <v>44</v>
      </c>
      <c r="G74" s="7" t="s">
        <v>44</v>
      </c>
      <c r="H74" s="7" t="s">
        <v>44</v>
      </c>
      <c r="I74" s="7" t="s">
        <v>56</v>
      </c>
      <c r="J74" s="7" t="s">
        <v>45</v>
      </c>
      <c r="K74" s="7" t="s">
        <v>45</v>
      </c>
      <c r="L74" s="7" t="s">
        <v>46</v>
      </c>
      <c r="M74" s="7" t="s">
        <v>47</v>
      </c>
    </row>
    <row r="75" spans="1:13" ht="15" thickBot="1" x14ac:dyDescent="0.35">
      <c r="A75" s="5">
        <v>1</v>
      </c>
      <c r="B75" s="8">
        <v>2.7083333333333334E-2</v>
      </c>
      <c r="C75" s="6">
        <v>26</v>
      </c>
      <c r="D75" s="6">
        <v>8970</v>
      </c>
      <c r="E75" s="6">
        <v>167</v>
      </c>
      <c r="F75" s="6">
        <v>4.7</v>
      </c>
      <c r="G75" s="6">
        <v>0.4</v>
      </c>
      <c r="H75" s="6">
        <v>3.7</v>
      </c>
      <c r="I75" s="6">
        <v>1</v>
      </c>
      <c r="J75" s="6">
        <v>461</v>
      </c>
      <c r="K75" s="6">
        <v>499</v>
      </c>
      <c r="L75" s="6">
        <v>694</v>
      </c>
      <c r="M75" s="6">
        <v>-4.8</v>
      </c>
    </row>
    <row r="76" spans="1:13" ht="15" thickBot="1" x14ac:dyDescent="0.35">
      <c r="A76" s="5">
        <v>2</v>
      </c>
      <c r="B76" s="8">
        <v>2.9166666666666664E-2</v>
      </c>
      <c r="C76" s="6">
        <v>25</v>
      </c>
      <c r="D76" s="6">
        <v>9000</v>
      </c>
      <c r="E76" s="6">
        <v>169</v>
      </c>
      <c r="F76" s="6">
        <v>4.5999999999999996</v>
      </c>
      <c r="G76" s="6">
        <v>0.1</v>
      </c>
      <c r="H76" s="6">
        <v>3.7</v>
      </c>
      <c r="I76" s="6">
        <v>-28</v>
      </c>
      <c r="J76" s="6">
        <v>460</v>
      </c>
      <c r="K76" s="6">
        <v>497</v>
      </c>
      <c r="L76" s="6">
        <v>743</v>
      </c>
      <c r="M76" s="6">
        <v>-4.5</v>
      </c>
    </row>
    <row r="77" spans="1:13" ht="15" thickBot="1" x14ac:dyDescent="0.35">
      <c r="A77" s="3"/>
      <c r="B77" s="3"/>
      <c r="C77" s="1" t="s">
        <v>48</v>
      </c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5" thickBo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5" thickBot="1" x14ac:dyDescent="0.35">
      <c r="A79" s="2" t="s">
        <v>61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5" thickBo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5" thickBot="1" x14ac:dyDescent="0.35">
      <c r="A81" s="3"/>
      <c r="B81" s="3"/>
      <c r="C81" s="3"/>
      <c r="D81" s="3" t="s">
        <v>62</v>
      </c>
      <c r="E81" s="3"/>
      <c r="F81" s="3"/>
      <c r="G81" s="3" t="s">
        <v>62</v>
      </c>
      <c r="H81" s="3"/>
      <c r="I81" s="3"/>
      <c r="J81" s="3" t="s">
        <v>62</v>
      </c>
      <c r="K81" s="3"/>
      <c r="L81" s="3"/>
      <c r="M81" s="3"/>
    </row>
    <row r="82" spans="1:13" ht="15" thickBot="1" x14ac:dyDescent="0.35">
      <c r="A82" s="3"/>
      <c r="B82" s="3"/>
      <c r="C82" s="3"/>
      <c r="D82" s="1" t="s">
        <v>51</v>
      </c>
      <c r="E82" s="3"/>
      <c r="F82" s="3"/>
      <c r="G82" s="1" t="s">
        <v>51</v>
      </c>
      <c r="H82" s="3"/>
      <c r="I82" s="3"/>
      <c r="J82" s="1" t="s">
        <v>51</v>
      </c>
      <c r="K82" s="3"/>
      <c r="L82" s="3"/>
      <c r="M82" s="3"/>
    </row>
    <row r="83" spans="1:13" ht="15" thickBot="1" x14ac:dyDescent="0.35">
      <c r="A83" s="1" t="s">
        <v>63</v>
      </c>
      <c r="B83" s="3"/>
      <c r="C83" s="3"/>
      <c r="D83" s="8">
        <v>2.9861111111111113E-2</v>
      </c>
      <c r="E83" s="1" t="s">
        <v>64</v>
      </c>
      <c r="F83" s="3"/>
      <c r="G83" s="8">
        <v>3.3333333333333333E-2</v>
      </c>
      <c r="H83" s="1" t="s">
        <v>65</v>
      </c>
      <c r="I83" s="3"/>
      <c r="J83" s="8">
        <v>3.4722222222222224E-2</v>
      </c>
      <c r="K83" s="3"/>
      <c r="L83" s="3"/>
      <c r="M83" s="3"/>
    </row>
    <row r="84" spans="1:13" ht="15" thickBot="1" x14ac:dyDescent="0.35">
      <c r="A84" s="1" t="s">
        <v>66</v>
      </c>
      <c r="B84" s="3"/>
      <c r="C84" s="3"/>
      <c r="D84" s="8">
        <v>3.2638888888888891E-2</v>
      </c>
      <c r="E84" s="1" t="s">
        <v>67</v>
      </c>
      <c r="F84" s="3"/>
      <c r="G84" s="8">
        <v>3.4027777777777775E-2</v>
      </c>
      <c r="H84" s="3" t="s">
        <v>68</v>
      </c>
      <c r="I84" s="3"/>
      <c r="J84" s="8">
        <v>3.6111111111111115E-2</v>
      </c>
      <c r="K84" s="3"/>
      <c r="L84" s="3"/>
      <c r="M84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Reinier Vos</dc:creator>
  <cp:lastModifiedBy>Max Kemmeren</cp:lastModifiedBy>
  <dcterms:created xsi:type="dcterms:W3CDTF">2019-03-19T19:22:52Z</dcterms:created>
  <dcterms:modified xsi:type="dcterms:W3CDTF">2019-03-22T12:48:48Z</dcterms:modified>
</cp:coreProperties>
</file>