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iti\Documents\Coding\ParallelFFT\ParallelFFT\Benchmark\"/>
    </mc:Choice>
  </mc:AlternateContent>
  <bookViews>
    <workbookView xWindow="0" yWindow="0" windowWidth="28800" windowHeight="12330" activeTab="4"/>
  </bookViews>
  <sheets>
    <sheet name="Sheet1" sheetId="1" r:id="rId1"/>
    <sheet name="Speedup OpenMP_Recursive" sheetId="2" r:id="rId2"/>
    <sheet name="Speedup OpenMP_Iterative" sheetId="3" r:id="rId3"/>
    <sheet name="Speedup Cilk_Iterative" sheetId="4" r:id="rId4"/>
    <sheet name="Speedup Cilk_Recursive" sheetId="6" r:id="rId5"/>
    <sheet name="Speedup MPI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6" l="1"/>
  <c r="E43" i="6"/>
  <c r="F43" i="6"/>
  <c r="G43" i="6"/>
  <c r="D44" i="6"/>
  <c r="E44" i="6"/>
  <c r="F44" i="6"/>
  <c r="G44" i="6"/>
  <c r="D45" i="6"/>
  <c r="E45" i="6"/>
  <c r="F45" i="6"/>
  <c r="G45" i="6"/>
  <c r="D46" i="6"/>
  <c r="E46" i="6"/>
  <c r="F46" i="6"/>
  <c r="G46" i="6"/>
  <c r="D47" i="6"/>
  <c r="E47" i="6"/>
  <c r="F47" i="6"/>
  <c r="G47" i="6"/>
  <c r="D48" i="6"/>
  <c r="E48" i="6"/>
  <c r="F48" i="6"/>
  <c r="G48" i="6"/>
  <c r="D49" i="6"/>
  <c r="E49" i="6"/>
  <c r="F49" i="6"/>
  <c r="G49" i="6"/>
  <c r="D50" i="6"/>
  <c r="E50" i="6"/>
  <c r="F50" i="6"/>
  <c r="G50" i="6"/>
  <c r="D51" i="6"/>
  <c r="E51" i="6"/>
  <c r="F51" i="6"/>
  <c r="G51" i="6"/>
  <c r="D52" i="6"/>
  <c r="E52" i="6"/>
  <c r="F52" i="6"/>
  <c r="G52" i="6"/>
  <c r="D53" i="6"/>
  <c r="E53" i="6"/>
  <c r="F53" i="6"/>
  <c r="G53" i="6"/>
  <c r="C44" i="6"/>
  <c r="C45" i="6"/>
  <c r="C46" i="6"/>
  <c r="C47" i="6"/>
  <c r="C48" i="6"/>
  <c r="C49" i="6"/>
  <c r="C50" i="6"/>
  <c r="C51" i="6"/>
  <c r="C52" i="6"/>
  <c r="C53" i="6"/>
  <c r="C43" i="6"/>
  <c r="D15" i="6"/>
  <c r="E15" i="6"/>
  <c r="F15" i="6"/>
  <c r="G15" i="6"/>
  <c r="D16" i="6"/>
  <c r="E16" i="6"/>
  <c r="F16" i="6"/>
  <c r="G16" i="6"/>
  <c r="D17" i="6"/>
  <c r="E17" i="6"/>
  <c r="F17" i="6"/>
  <c r="G17" i="6"/>
  <c r="D18" i="6"/>
  <c r="E18" i="6"/>
  <c r="F18" i="6"/>
  <c r="G18" i="6"/>
  <c r="D19" i="6"/>
  <c r="E19" i="6"/>
  <c r="F19" i="6"/>
  <c r="G19" i="6"/>
  <c r="D20" i="6"/>
  <c r="E20" i="6"/>
  <c r="F20" i="6"/>
  <c r="G20" i="6"/>
  <c r="D21" i="6"/>
  <c r="E21" i="6"/>
  <c r="F21" i="6"/>
  <c r="G21" i="6"/>
  <c r="D22" i="6"/>
  <c r="E22" i="6"/>
  <c r="F22" i="6"/>
  <c r="G22" i="6"/>
  <c r="D23" i="6"/>
  <c r="E23" i="6"/>
  <c r="F23" i="6"/>
  <c r="G23" i="6"/>
  <c r="D24" i="6"/>
  <c r="E24" i="6"/>
  <c r="F24" i="6"/>
  <c r="G24" i="6"/>
  <c r="D25" i="6"/>
  <c r="E25" i="6"/>
  <c r="F25" i="6"/>
  <c r="G25" i="6"/>
  <c r="C16" i="6"/>
  <c r="C17" i="6"/>
  <c r="C18" i="6"/>
  <c r="C19" i="6"/>
  <c r="C20" i="6"/>
  <c r="C21" i="6"/>
  <c r="C22" i="6"/>
  <c r="C23" i="6"/>
  <c r="C24" i="6"/>
  <c r="C25" i="6"/>
  <c r="C15" i="6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C44" i="3"/>
  <c r="C45" i="3"/>
  <c r="C46" i="3"/>
  <c r="C47" i="3"/>
  <c r="C48" i="3"/>
  <c r="C49" i="3"/>
  <c r="C50" i="3"/>
  <c r="C51" i="3"/>
  <c r="C52" i="3"/>
  <c r="C53" i="3"/>
  <c r="C43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C16" i="3"/>
  <c r="C17" i="3"/>
  <c r="C18" i="3"/>
  <c r="C19" i="3"/>
  <c r="C20" i="3"/>
  <c r="C21" i="3"/>
  <c r="C22" i="3"/>
  <c r="C23" i="3"/>
  <c r="C24" i="3"/>
  <c r="C25" i="3"/>
  <c r="C15" i="3"/>
  <c r="D43" i="4"/>
  <c r="E43" i="4"/>
  <c r="F43" i="4"/>
  <c r="G43" i="4"/>
  <c r="D44" i="4"/>
  <c r="E44" i="4"/>
  <c r="F44" i="4"/>
  <c r="G44" i="4"/>
  <c r="D45" i="4"/>
  <c r="E45" i="4"/>
  <c r="F45" i="4"/>
  <c r="G45" i="4"/>
  <c r="D46" i="4"/>
  <c r="E46" i="4"/>
  <c r="F46" i="4"/>
  <c r="G46" i="4"/>
  <c r="D47" i="4"/>
  <c r="E47" i="4"/>
  <c r="F47" i="4"/>
  <c r="G47" i="4"/>
  <c r="D48" i="4"/>
  <c r="E48" i="4"/>
  <c r="F48" i="4"/>
  <c r="G48" i="4"/>
  <c r="D49" i="4"/>
  <c r="E49" i="4"/>
  <c r="F49" i="4"/>
  <c r="G49" i="4"/>
  <c r="D50" i="4"/>
  <c r="E50" i="4"/>
  <c r="F50" i="4"/>
  <c r="G50" i="4"/>
  <c r="D51" i="4"/>
  <c r="E51" i="4"/>
  <c r="F51" i="4"/>
  <c r="G51" i="4"/>
  <c r="D52" i="4"/>
  <c r="E52" i="4"/>
  <c r="F52" i="4"/>
  <c r="G52" i="4"/>
  <c r="D53" i="4"/>
  <c r="E53" i="4"/>
  <c r="F53" i="4"/>
  <c r="G53" i="4"/>
  <c r="C44" i="4"/>
  <c r="C45" i="4"/>
  <c r="C46" i="4"/>
  <c r="C47" i="4"/>
  <c r="C48" i="4"/>
  <c r="C49" i="4"/>
  <c r="C50" i="4"/>
  <c r="C51" i="4"/>
  <c r="C52" i="4"/>
  <c r="C53" i="4"/>
  <c r="C43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G18" i="4"/>
  <c r="D19" i="4"/>
  <c r="E19" i="4"/>
  <c r="F19" i="4"/>
  <c r="G19" i="4"/>
  <c r="D20" i="4"/>
  <c r="E20" i="4"/>
  <c r="F20" i="4"/>
  <c r="G20" i="4"/>
  <c r="D21" i="4"/>
  <c r="E21" i="4"/>
  <c r="F21" i="4"/>
  <c r="G21" i="4"/>
  <c r="D22" i="4"/>
  <c r="E22" i="4"/>
  <c r="F22" i="4"/>
  <c r="G22" i="4"/>
  <c r="D23" i="4"/>
  <c r="E23" i="4"/>
  <c r="F23" i="4"/>
  <c r="G23" i="4"/>
  <c r="D24" i="4"/>
  <c r="E24" i="4"/>
  <c r="F24" i="4"/>
  <c r="G24" i="4"/>
  <c r="D25" i="4"/>
  <c r="E25" i="4"/>
  <c r="F25" i="4"/>
  <c r="G25" i="4"/>
  <c r="C16" i="4"/>
  <c r="C17" i="4"/>
  <c r="C18" i="4"/>
  <c r="C19" i="4"/>
  <c r="C20" i="4"/>
  <c r="C21" i="4"/>
  <c r="C22" i="4"/>
  <c r="C23" i="4"/>
  <c r="C24" i="4"/>
  <c r="C25" i="4"/>
  <c r="C15" i="4"/>
  <c r="D15" i="5" l="1"/>
  <c r="E15" i="5"/>
  <c r="F15" i="5"/>
  <c r="G15" i="5"/>
  <c r="H15" i="5"/>
  <c r="I15" i="5"/>
  <c r="D16" i="5"/>
  <c r="E16" i="5"/>
  <c r="F16" i="5"/>
  <c r="G16" i="5"/>
  <c r="H16" i="5"/>
  <c r="I16" i="5"/>
  <c r="D17" i="5"/>
  <c r="E17" i="5"/>
  <c r="F17" i="5"/>
  <c r="G17" i="5"/>
  <c r="H17" i="5"/>
  <c r="I17" i="5"/>
  <c r="D18" i="5"/>
  <c r="E18" i="5"/>
  <c r="F18" i="5"/>
  <c r="G18" i="5"/>
  <c r="H18" i="5"/>
  <c r="I18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C16" i="5"/>
  <c r="C17" i="5"/>
  <c r="C18" i="5"/>
  <c r="C19" i="5"/>
  <c r="C20" i="5"/>
  <c r="C21" i="5"/>
  <c r="C22" i="5"/>
  <c r="C23" i="5"/>
  <c r="C15" i="5"/>
  <c r="D26" i="2"/>
  <c r="E26" i="2"/>
  <c r="F26" i="2"/>
  <c r="G26" i="2"/>
  <c r="H26" i="2"/>
  <c r="C26" i="2"/>
  <c r="D15" i="2" l="1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C16" i="2"/>
  <c r="C17" i="2"/>
  <c r="C18" i="2"/>
  <c r="C19" i="2"/>
  <c r="C20" i="2"/>
  <c r="C21" i="2"/>
  <c r="C22" i="2"/>
  <c r="C23" i="2"/>
  <c r="C24" i="2"/>
  <c r="C25" i="2"/>
  <c r="C15" i="2"/>
</calcChain>
</file>

<file path=xl/sharedStrings.xml><?xml version="1.0" encoding="utf-8"?>
<sst xmlns="http://schemas.openxmlformats.org/spreadsheetml/2006/main" count="153" uniqueCount="21">
  <si>
    <t>Exponent</t>
  </si>
  <si>
    <t>dft</t>
  </si>
  <si>
    <t>fft_it</t>
  </si>
  <si>
    <t>fft_rec</t>
  </si>
  <si>
    <t>Cores</t>
  </si>
  <si>
    <t>Time</t>
  </si>
  <si>
    <t>Sequential</t>
  </si>
  <si>
    <t>Exp</t>
  </si>
  <si>
    <t>2 cores</t>
  </si>
  <si>
    <t>3 cores</t>
  </si>
  <si>
    <t>6 cores</t>
  </si>
  <si>
    <t>12 cores</t>
  </si>
  <si>
    <t>24 cores</t>
  </si>
  <si>
    <t>48 cores</t>
  </si>
  <si>
    <t>Speedup:</t>
  </si>
  <si>
    <t>4 cores</t>
  </si>
  <si>
    <t>8 cores</t>
  </si>
  <si>
    <t>16 cores</t>
  </si>
  <si>
    <t>32 cores</t>
  </si>
  <si>
    <t>64 cores</t>
  </si>
  <si>
    <t>128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</si>
</sst>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DFT vs</a:t>
            </a:r>
            <a:r>
              <a:rPr lang="de-AT" baseline="0"/>
              <a:t> iterative FFT vs recursive FFT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93</c:v>
                </c:pt>
                <c:pt idx="1">
                  <c:v>138</c:v>
                </c:pt>
                <c:pt idx="2">
                  <c:v>458</c:v>
                </c:pt>
                <c:pt idx="3">
                  <c:v>1532</c:v>
                </c:pt>
                <c:pt idx="4">
                  <c:v>5317</c:v>
                </c:pt>
                <c:pt idx="5">
                  <c:v>19900</c:v>
                </c:pt>
                <c:pt idx="6">
                  <c:v>72594</c:v>
                </c:pt>
                <c:pt idx="7">
                  <c:v>279674</c:v>
                </c:pt>
                <c:pt idx="8">
                  <c:v>1099073</c:v>
                </c:pt>
                <c:pt idx="9">
                  <c:v>4298508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6-47FE-8BAC-20D3E2E7C5D1}"/>
            </c:ext>
          </c:extLst>
        </c:ser>
        <c:ser>
          <c:idx val="1"/>
          <c:order val="1"/>
          <c:tx>
            <c:v>iterative FFT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13</c:v>
                </c:pt>
                <c:pt idx="2">
                  <c:v>24</c:v>
                </c:pt>
                <c:pt idx="3">
                  <c:v>46</c:v>
                </c:pt>
                <c:pt idx="4">
                  <c:v>89</c:v>
                </c:pt>
                <c:pt idx="5">
                  <c:v>92</c:v>
                </c:pt>
                <c:pt idx="6">
                  <c:v>181</c:v>
                </c:pt>
                <c:pt idx="7">
                  <c:v>286</c:v>
                </c:pt>
                <c:pt idx="8">
                  <c:v>603</c:v>
                </c:pt>
                <c:pt idx="9">
                  <c:v>1208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16-4FEF-8AC7-71F9A7CF6133}"/>
            </c:ext>
          </c:extLst>
        </c:ser>
        <c:ser>
          <c:idx val="2"/>
          <c:order val="2"/>
          <c:tx>
            <c:v>recursive FFT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18</c:v>
                </c:pt>
                <c:pt idx="5">
                  <c:v>32</c:v>
                </c:pt>
                <c:pt idx="6">
                  <c:v>86</c:v>
                </c:pt>
                <c:pt idx="7">
                  <c:v>76</c:v>
                </c:pt>
                <c:pt idx="8">
                  <c:v>194</c:v>
                </c:pt>
                <c:pt idx="9">
                  <c:v>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16-4FEF-8AC7-71F9A7CF6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72496"/>
        <c:axId val="500578400"/>
      </c:scatterChart>
      <c:valAx>
        <c:axId val="5005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578400"/>
        <c:crosses val="autoZero"/>
        <c:crossBetween val="midCat"/>
        <c:majorUnit val="1"/>
      </c:valAx>
      <c:valAx>
        <c:axId val="500578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Time (µsec)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5724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MPI'!$B$15:$B$23</c:f>
              <c:numCache>
                <c:formatCode>General</c:formatCode>
                <c:ptCount val="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</c:numCache>
            </c:numRef>
          </c:cat>
          <c:val>
            <c:numRef>
              <c:f>'Speedup MPI'!$C$15:$C$23</c:f>
              <c:numCache>
                <c:formatCode>General</c:formatCode>
                <c:ptCount val="9"/>
                <c:pt idx="0">
                  <c:v>2.0619280949288625</c:v>
                </c:pt>
                <c:pt idx="1">
                  <c:v>2.0339073840962048</c:v>
                </c:pt>
                <c:pt idx="2">
                  <c:v>2.5552203140274443</c:v>
                </c:pt>
                <c:pt idx="3">
                  <c:v>2.0486349401525485</c:v>
                </c:pt>
                <c:pt idx="4">
                  <c:v>2.0130331312680285</c:v>
                </c:pt>
                <c:pt idx="5">
                  <c:v>1.9616205933017108</c:v>
                </c:pt>
                <c:pt idx="6">
                  <c:v>2.4067494404125958</c:v>
                </c:pt>
                <c:pt idx="7">
                  <c:v>2.4771660945707836</c:v>
                </c:pt>
                <c:pt idx="8">
                  <c:v>1.9814030844371981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0-4F14-BB86-102F6FE2A670}"/>
            </c:ext>
          </c:extLst>
        </c:ser>
        <c:ser>
          <c:idx val="1"/>
          <c:order val="1"/>
          <c:tx>
            <c:v>4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MPI'!$B$15:$B$23</c:f>
              <c:numCache>
                <c:formatCode>General</c:formatCode>
                <c:ptCount val="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</c:numCache>
            </c:numRef>
          </c:cat>
          <c:val>
            <c:numRef>
              <c:f>'Speedup MPI'!$D$15:$D$23</c:f>
              <c:numCache>
                <c:formatCode>General</c:formatCode>
                <c:ptCount val="9"/>
                <c:pt idx="0">
                  <c:v>2.8493228911731112</c:v>
                </c:pt>
                <c:pt idx="1">
                  <c:v>2.8431299138899289</c:v>
                </c:pt>
                <c:pt idx="2">
                  <c:v>3.6436118950918979</c:v>
                </c:pt>
                <c:pt idx="3">
                  <c:v>2.9895143518804077</c:v>
                </c:pt>
                <c:pt idx="4">
                  <c:v>3.0332852281259446</c:v>
                </c:pt>
                <c:pt idx="5">
                  <c:v>3.0381620970104612</c:v>
                </c:pt>
                <c:pt idx="6">
                  <c:v>3.8345258373009359</c:v>
                </c:pt>
                <c:pt idx="7">
                  <c:v>4.0865371421799237</c:v>
                </c:pt>
                <c:pt idx="8">
                  <c:v>3.2918332565310773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0-4F14-BB86-102F6FE2A670}"/>
            </c:ext>
          </c:extLst>
        </c:ser>
        <c:ser>
          <c:idx val="2"/>
          <c:order val="2"/>
          <c:tx>
            <c:v>8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MPI'!$B$15:$B$23</c:f>
              <c:numCache>
                <c:formatCode>General</c:formatCode>
                <c:ptCount val="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</c:numCache>
            </c:numRef>
          </c:cat>
          <c:val>
            <c:numRef>
              <c:f>'Speedup MPI'!$E$15:$E$23</c:f>
              <c:numCache>
                <c:formatCode>General</c:formatCode>
                <c:ptCount val="9"/>
                <c:pt idx="0">
                  <c:v>3.4025328787140769</c:v>
                </c:pt>
                <c:pt idx="1">
                  <c:v>3.4854048099871489</c:v>
                </c:pt>
                <c:pt idx="2">
                  <c:v>4.4998618520329003</c:v>
                </c:pt>
                <c:pt idx="3">
                  <c:v>3.9910992334411306</c:v>
                </c:pt>
                <c:pt idx="4">
                  <c:v>4.1256710113164257</c:v>
                </c:pt>
                <c:pt idx="5">
                  <c:v>4.1851367629569953</c:v>
                </c:pt>
                <c:pt idx="6">
                  <c:v>5.368292104809516</c:v>
                </c:pt>
                <c:pt idx="7">
                  <c:v>5.7515619621916105</c:v>
                </c:pt>
                <c:pt idx="8">
                  <c:v>4.8718192237984592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E0-4F14-BB86-102F6FE2A670}"/>
            </c:ext>
          </c:extLst>
        </c:ser>
        <c:ser>
          <c:idx val="3"/>
          <c:order val="3"/>
          <c:tx>
            <c:v>16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MPI'!$B$15:$B$23</c:f>
              <c:numCache>
                <c:formatCode>General</c:formatCode>
                <c:ptCount val="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</c:numCache>
            </c:numRef>
          </c:cat>
          <c:val>
            <c:numRef>
              <c:f>'Speedup MPI'!$F$15:$F$23</c:f>
              <c:numCache>
                <c:formatCode>General</c:formatCode>
                <c:ptCount val="9"/>
                <c:pt idx="0">
                  <c:v>3.7331124412141943</c:v>
                </c:pt>
                <c:pt idx="1">
                  <c:v>3.8431174089068825</c:v>
                </c:pt>
                <c:pt idx="2">
                  <c:v>5.1238595387333321</c:v>
                </c:pt>
                <c:pt idx="3">
                  <c:v>5.0075797422699777</c:v>
                </c:pt>
                <c:pt idx="4">
                  <c:v>5.3717934327430346</c:v>
                </c:pt>
                <c:pt idx="5">
                  <c:v>5.4667467097482856</c:v>
                </c:pt>
                <c:pt idx="6">
                  <c:v>7.089595660843055</c:v>
                </c:pt>
                <c:pt idx="7">
                  <c:v>6.9791740977737371</c:v>
                </c:pt>
                <c:pt idx="8">
                  <c:v>6.4978387944394473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0-4F14-BB86-102F6FE2A670}"/>
            </c:ext>
          </c:extLst>
        </c:ser>
        <c:ser>
          <c:idx val="4"/>
          <c:order val="4"/>
          <c:tx>
            <c:v>32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MPI'!$B$15:$B$23</c:f>
              <c:numCache>
                <c:formatCode>General</c:formatCode>
                <c:ptCount val="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</c:numCache>
            </c:numRef>
          </c:cat>
          <c:val>
            <c:numRef>
              <c:f>'Speedup MPI'!$G$15:$G$23</c:f>
              <c:numCache>
                <c:formatCode>General</c:formatCode>
                <c:ptCount val="9"/>
                <c:pt idx="0">
                  <c:v>3.7291266282297673</c:v>
                </c:pt>
                <c:pt idx="1">
                  <c:v>3.7983294152953535</c:v>
                </c:pt>
                <c:pt idx="2">
                  <c:v>5.1580627086023343</c:v>
                </c:pt>
                <c:pt idx="3">
                  <c:v>5.5354513834812851</c:v>
                </c:pt>
                <c:pt idx="4">
                  <c:v>6.0414158088949312</c:v>
                </c:pt>
                <c:pt idx="5">
                  <c:v>6.1766634885190363</c:v>
                </c:pt>
                <c:pt idx="6">
                  <c:v>8.101712167281832</c:v>
                </c:pt>
                <c:pt idx="7">
                  <c:v>7.0222066794894209</c:v>
                </c:pt>
                <c:pt idx="8">
                  <c:v>7.469830465105268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E0-4F14-BB86-102F6FE2A670}"/>
            </c:ext>
          </c:extLst>
        </c:ser>
        <c:ser>
          <c:idx val="5"/>
          <c:order val="5"/>
          <c:tx>
            <c:v>64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 MPI'!$B$15:$B$23</c:f>
              <c:numCache>
                <c:formatCode>General</c:formatCode>
                <c:ptCount val="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</c:numCache>
            </c:numRef>
          </c:cat>
          <c:val>
            <c:numRef>
              <c:f>'Speedup MPI'!$H$15:$H$23</c:f>
              <c:numCache>
                <c:formatCode>General</c:formatCode>
                <c:ptCount val="9"/>
                <c:pt idx="0">
                  <c:v>1.8134475597092419</c:v>
                </c:pt>
                <c:pt idx="1">
                  <c:v>2.3286621078777099</c:v>
                </c:pt>
                <c:pt idx="2">
                  <c:v>3.7649014865922186</c:v>
                </c:pt>
                <c:pt idx="3">
                  <c:v>4.558331409615171</c:v>
                </c:pt>
                <c:pt idx="4">
                  <c:v>5.3578456490567827</c:v>
                </c:pt>
                <c:pt idx="5">
                  <c:v>5.733410553843437</c:v>
                </c:pt>
                <c:pt idx="6">
                  <c:v>7.1879081934419764</c:v>
                </c:pt>
                <c:pt idx="7">
                  <c:v>8.1221108460113811</c:v>
                </c:pt>
                <c:pt idx="8">
                  <c:v>6.0905485964901835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0-4F14-BB86-102F6FE2A670}"/>
            </c:ext>
          </c:extLst>
        </c:ser>
        <c:ser>
          <c:idx val="6"/>
          <c:order val="6"/>
          <c:tx>
            <c:v>128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 MPI'!$B$15:$B$23</c:f>
              <c:numCache>
                <c:formatCode>General</c:formatCode>
                <c:ptCount val="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</c:numCache>
            </c:numRef>
          </c:cat>
          <c:val>
            <c:numRef>
              <c:f>'Speedup MPI'!$I$15:$I$23</c:f>
              <c:numCache>
                <c:formatCode>General</c:formatCode>
                <c:ptCount val="9"/>
                <c:pt idx="0">
                  <c:v>0.88847905166492835</c:v>
                </c:pt>
                <c:pt idx="1">
                  <c:v>1.435647307924985</c:v>
                </c:pt>
                <c:pt idx="2">
                  <c:v>2.4046861867660088</c:v>
                </c:pt>
                <c:pt idx="3">
                  <c:v>3.0500051486825095</c:v>
                </c:pt>
                <c:pt idx="4">
                  <c:v>3.6723027113811901</c:v>
                </c:pt>
                <c:pt idx="5">
                  <c:v>4.6210041561689374</c:v>
                </c:pt>
                <c:pt idx="6">
                  <c:v>6.1169687659339731</c:v>
                </c:pt>
                <c:pt idx="7">
                  <c:v>6.9896918179220142</c:v>
                </c:pt>
                <c:pt idx="8">
                  <c:v>5.1686468250026572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E0-4F14-BB86-102F6FE2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40496"/>
        <c:axId val="407546400"/>
      </c:lineChart>
      <c:catAx>
        <c:axId val="40754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 Size</a:t>
                </a:r>
                <a:r>
                  <a:rPr lang="de-AT" baseline="0"/>
                  <a:t> log2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546400"/>
        <c:crosses val="autoZero"/>
        <c:auto val="1"/>
        <c:lblAlgn val="ctr"/>
        <c:lblOffset val="100"/>
        <c:noMultiLvlLbl val="0"/>
      </c:catAx>
      <c:valAx>
        <c:axId val="4075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</a:t>
                </a:r>
                <a:r>
                  <a:rPr lang="de-AT" baseline="0"/>
                  <a:t> Speedup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636654236990597E-2"/>
          <c:y val="3.968253968253968E-2"/>
          <c:w val="0.82794564918867342"/>
          <c:h val="0.90952839228429783"/>
        </c:manualLayout>
      </c:layout>
      <c:barChart>
        <c:barDir val="col"/>
        <c:grouping val="clustered"/>
        <c:varyColors val="0"/>
        <c:ser>
          <c:idx val="0"/>
          <c:order val="0"/>
          <c:tx>
            <c:v>2 cores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Sheet1!$D$32:$D$46</c:f>
              <c:numCache>
                <c:formatCode>General</c:formatCode>
                <c:ptCount val="15"/>
                <c:pt idx="0">
                  <c:v>248</c:v>
                </c:pt>
                <c:pt idx="1">
                  <c:v>380</c:v>
                </c:pt>
                <c:pt idx="2">
                  <c:v>665</c:v>
                </c:pt>
                <c:pt idx="3">
                  <c:v>1481</c:v>
                </c:pt>
                <c:pt idx="4">
                  <c:v>3378</c:v>
                </c:pt>
                <c:pt idx="5">
                  <c:v>7402</c:v>
                </c:pt>
                <c:pt idx="6">
                  <c:v>16939</c:v>
                </c:pt>
                <c:pt idx="7">
                  <c:v>37337</c:v>
                </c:pt>
                <c:pt idx="8">
                  <c:v>82859</c:v>
                </c:pt>
                <c:pt idx="9">
                  <c:v>260245</c:v>
                </c:pt>
                <c:pt idx="10">
                  <c:v>618117</c:v>
                </c:pt>
                <c:pt idx="11">
                  <c:v>1390355</c:v>
                </c:pt>
                <c:pt idx="12">
                  <c:v>3105413</c:v>
                </c:pt>
                <c:pt idx="13">
                  <c:v>6792859</c:v>
                </c:pt>
                <c:pt idx="14">
                  <c:v>14969149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E-402B-ACA6-B867A70AC1BB}"/>
            </c:ext>
          </c:extLst>
        </c:ser>
        <c:ser>
          <c:idx val="1"/>
          <c:order val="1"/>
          <c:tx>
            <c:v>4 cores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Sheet1!$D$47:$D$61</c:f>
              <c:numCache>
                <c:formatCode>General</c:formatCode>
                <c:ptCount val="15"/>
                <c:pt idx="0">
                  <c:v>288</c:v>
                </c:pt>
                <c:pt idx="1">
                  <c:v>383</c:v>
                </c:pt>
                <c:pt idx="2">
                  <c:v>603</c:v>
                </c:pt>
                <c:pt idx="3">
                  <c:v>1183</c:v>
                </c:pt>
                <c:pt idx="4">
                  <c:v>2630</c:v>
                </c:pt>
                <c:pt idx="5">
                  <c:v>5526</c:v>
                </c:pt>
                <c:pt idx="6">
                  <c:v>12258</c:v>
                </c:pt>
                <c:pt idx="7">
                  <c:v>26710</c:v>
                </c:pt>
                <c:pt idx="8">
                  <c:v>58108</c:v>
                </c:pt>
                <c:pt idx="9">
                  <c:v>178339</c:v>
                </c:pt>
                <c:pt idx="10">
                  <c:v>410212</c:v>
                </c:pt>
                <c:pt idx="11">
                  <c:v>897697</c:v>
                </c:pt>
                <c:pt idx="12">
                  <c:v>1949120</c:v>
                </c:pt>
                <c:pt idx="13">
                  <c:v>4117677</c:v>
                </c:pt>
                <c:pt idx="14">
                  <c:v>9010152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E-402B-ACA6-B867A70AC1BB}"/>
            </c:ext>
          </c:extLst>
        </c:ser>
        <c:ser>
          <c:idx val="2"/>
          <c:order val="2"/>
          <c:tx>
            <c:v>8 cores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Sheet1!$D$62:$D$76</c:f>
              <c:numCache>
                <c:formatCode>General</c:formatCode>
                <c:ptCount val="15"/>
                <c:pt idx="0">
                  <c:v>370</c:v>
                </c:pt>
                <c:pt idx="1">
                  <c:v>435</c:v>
                </c:pt>
                <c:pt idx="2">
                  <c:v>659</c:v>
                </c:pt>
                <c:pt idx="3">
                  <c:v>1138</c:v>
                </c:pt>
                <c:pt idx="4">
                  <c:v>2373</c:v>
                </c:pt>
                <c:pt idx="5">
                  <c:v>4786</c:v>
                </c:pt>
                <c:pt idx="6">
                  <c:v>10265</c:v>
                </c:pt>
                <c:pt idx="7">
                  <c:v>21788</c:v>
                </c:pt>
                <c:pt idx="8">
                  <c:v>47051</c:v>
                </c:pt>
                <c:pt idx="9">
                  <c:v>133584</c:v>
                </c:pt>
                <c:pt idx="10">
                  <c:v>301597</c:v>
                </c:pt>
                <c:pt idx="11">
                  <c:v>651675</c:v>
                </c:pt>
                <c:pt idx="12">
                  <c:v>1392240</c:v>
                </c:pt>
                <c:pt idx="13">
                  <c:v>2925647</c:v>
                </c:pt>
                <c:pt idx="14">
                  <c:v>6088058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E-402B-ACA6-B867A70AC1BB}"/>
            </c:ext>
          </c:extLst>
        </c:ser>
        <c:ser>
          <c:idx val="3"/>
          <c:order val="3"/>
          <c:tx>
            <c:v>16 cores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Sheet1!$D$77:$D$91</c:f>
              <c:numCache>
                <c:formatCode>General</c:formatCode>
                <c:ptCount val="15"/>
                <c:pt idx="0">
                  <c:v>443</c:v>
                </c:pt>
                <c:pt idx="1">
                  <c:v>516</c:v>
                </c:pt>
                <c:pt idx="2">
                  <c:v>718</c:v>
                </c:pt>
                <c:pt idx="3">
                  <c:v>1180</c:v>
                </c:pt>
                <c:pt idx="4">
                  <c:v>2359</c:v>
                </c:pt>
                <c:pt idx="5">
                  <c:v>4545</c:v>
                </c:pt>
                <c:pt idx="6">
                  <c:v>9356</c:v>
                </c:pt>
                <c:pt idx="7">
                  <c:v>19760</c:v>
                </c:pt>
                <c:pt idx="8">
                  <c:v>41321</c:v>
                </c:pt>
                <c:pt idx="9">
                  <c:v>106468</c:v>
                </c:pt>
                <c:pt idx="10">
                  <c:v>231634</c:v>
                </c:pt>
                <c:pt idx="11">
                  <c:v>498898</c:v>
                </c:pt>
                <c:pt idx="12">
                  <c:v>1054214</c:v>
                </c:pt>
                <c:pt idx="13">
                  <c:v>2411036</c:v>
                </c:pt>
                <c:pt idx="14">
                  <c:v>4564582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E-402B-ACA6-B867A70AC1BB}"/>
            </c:ext>
          </c:extLst>
        </c:ser>
        <c:ser>
          <c:idx val="4"/>
          <c:order val="4"/>
          <c:tx>
            <c:v>32 cores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Sheet1!$D$92:$D$106</c:f>
              <c:numCache>
                <c:formatCode>General</c:formatCode>
                <c:ptCount val="15"/>
                <c:pt idx="0">
                  <c:v>540</c:v>
                </c:pt>
                <c:pt idx="1">
                  <c:v>633</c:v>
                </c:pt>
                <c:pt idx="2">
                  <c:v>835</c:v>
                </c:pt>
                <c:pt idx="3">
                  <c:v>1282</c:v>
                </c:pt>
                <c:pt idx="4">
                  <c:v>2463</c:v>
                </c:pt>
                <c:pt idx="5">
                  <c:v>4670</c:v>
                </c:pt>
                <c:pt idx="6">
                  <c:v>9366</c:v>
                </c:pt>
                <c:pt idx="7">
                  <c:v>19993</c:v>
                </c:pt>
                <c:pt idx="8">
                  <c:v>41047</c:v>
                </c:pt>
                <c:pt idx="9">
                  <c:v>96315</c:v>
                </c:pt>
                <c:pt idx="10">
                  <c:v>205960</c:v>
                </c:pt>
                <c:pt idx="11">
                  <c:v>441557</c:v>
                </c:pt>
                <c:pt idx="12">
                  <c:v>922515</c:v>
                </c:pt>
                <c:pt idx="13">
                  <c:v>2396261</c:v>
                </c:pt>
                <c:pt idx="14">
                  <c:v>3970628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CE-402B-ACA6-B867A70AC1BB}"/>
            </c:ext>
          </c:extLst>
        </c:ser>
        <c:ser>
          <c:idx val="5"/>
          <c:order val="5"/>
          <c:tx>
            <c:v>64 cores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Sheet1!$D$107:$D$121</c:f>
              <c:numCache>
                <c:formatCode>General</c:formatCode>
                <c:ptCount val="15"/>
                <c:pt idx="0">
                  <c:v>7851</c:v>
                </c:pt>
                <c:pt idx="1">
                  <c:v>8002</c:v>
                </c:pt>
                <c:pt idx="2">
                  <c:v>8192</c:v>
                </c:pt>
                <c:pt idx="3">
                  <c:v>8555</c:v>
                </c:pt>
                <c:pt idx="4">
                  <c:v>13262</c:v>
                </c:pt>
                <c:pt idx="5">
                  <c:v>12798</c:v>
                </c:pt>
                <c:pt idx="6">
                  <c:v>19260</c:v>
                </c:pt>
                <c:pt idx="7">
                  <c:v>32611</c:v>
                </c:pt>
                <c:pt idx="8">
                  <c:v>56236</c:v>
                </c:pt>
                <c:pt idx="9">
                  <c:v>116961</c:v>
                </c:pt>
                <c:pt idx="10">
                  <c:v>232237</c:v>
                </c:pt>
                <c:pt idx="11">
                  <c:v>475694</c:v>
                </c:pt>
                <c:pt idx="12">
                  <c:v>1039795</c:v>
                </c:pt>
                <c:pt idx="13">
                  <c:v>2071757</c:v>
                </c:pt>
                <c:pt idx="14">
                  <c:v>4869827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CE-402B-ACA6-B867A70AC1BB}"/>
            </c:ext>
          </c:extLst>
        </c:ser>
        <c:ser>
          <c:idx val="6"/>
          <c:order val="6"/>
          <c:tx>
            <c:v>128 cores</c:v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Sheet1!$D$122:$D$136</c:f>
              <c:numCache>
                <c:formatCode>General</c:formatCode>
                <c:ptCount val="15"/>
                <c:pt idx="6">
                  <c:v>39311</c:v>
                </c:pt>
                <c:pt idx="7">
                  <c:v>52896</c:v>
                </c:pt>
                <c:pt idx="8">
                  <c:v>88046</c:v>
                </c:pt>
                <c:pt idx="9">
                  <c:v>174802</c:v>
                </c:pt>
                <c:pt idx="10">
                  <c:v>338831</c:v>
                </c:pt>
                <c:pt idx="11">
                  <c:v>590207</c:v>
                </c:pt>
                <c:pt idx="12">
                  <c:v>1221839</c:v>
                </c:pt>
                <c:pt idx="13">
                  <c:v>2407408</c:v>
                </c:pt>
                <c:pt idx="14">
                  <c:v>5738430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CE-402B-ACA6-B867A70AC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892840"/>
        <c:axId val="429894480"/>
      </c:barChart>
      <c:catAx>
        <c:axId val="42989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894480"/>
        <c:crosses val="autoZero"/>
        <c:auto val="1"/>
        <c:lblAlgn val="ctr"/>
        <c:lblOffset val="100"/>
        <c:noMultiLvlLbl val="0"/>
      </c:catAx>
      <c:valAx>
        <c:axId val="4298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89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29667151478687E-2"/>
          <c:y val="3.6712552539420663E-2"/>
          <c:w val="0.74849407359111964"/>
          <c:h val="0.81509119797500185"/>
        </c:manualLayout>
      </c:layout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OpenMP_Recursive'!$B$15:$B$25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OpenMP_Recursive'!$C$15:$C$25</c:f>
              <c:numCache>
                <c:formatCode>General</c:formatCode>
                <c:ptCount val="11"/>
                <c:pt idx="0">
                  <c:v>1.1087269585253456</c:v>
                </c:pt>
                <c:pt idx="1">
                  <c:v>1.1493681716467026</c:v>
                </c:pt>
                <c:pt idx="2">
                  <c:v>1.0484026838225142</c:v>
                </c:pt>
                <c:pt idx="3">
                  <c:v>1.0376950674404015</c:v>
                </c:pt>
                <c:pt idx="4">
                  <c:v>0.83057123806675137</c:v>
                </c:pt>
                <c:pt idx="5">
                  <c:v>0.86731439859421866</c:v>
                </c:pt>
                <c:pt idx="6">
                  <c:v>0.8650970246944556</c:v>
                </c:pt>
                <c:pt idx="7">
                  <c:v>0.82395057234292668</c:v>
                </c:pt>
                <c:pt idx="8">
                  <c:v>1.0240761701017695</c:v>
                </c:pt>
                <c:pt idx="9">
                  <c:v>0.91501752760099697</c:v>
                </c:pt>
                <c:pt idx="10">
                  <c:v>0.82973678265399453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C-4F14-8F7F-3BD5F747EF98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 OpenMP_Recursive'!$D$15:$D$25</c:f>
              <c:numCache>
                <c:formatCode>General</c:formatCode>
                <c:ptCount val="11"/>
                <c:pt idx="0">
                  <c:v>1.2582121261644059</c:v>
                </c:pt>
                <c:pt idx="1">
                  <c:v>1.0944442703600414</c:v>
                </c:pt>
                <c:pt idx="2">
                  <c:v>0.98969125907390754</c:v>
                </c:pt>
                <c:pt idx="3">
                  <c:v>1.0014331662094409</c:v>
                </c:pt>
                <c:pt idx="4">
                  <c:v>1.1124309617057857</c:v>
                </c:pt>
                <c:pt idx="5">
                  <c:v>1.0346433266507404</c:v>
                </c:pt>
                <c:pt idx="6">
                  <c:v>1.0966910867352744</c:v>
                </c:pt>
                <c:pt idx="7">
                  <c:v>1.153761760373504</c:v>
                </c:pt>
                <c:pt idx="8">
                  <c:v>1.5110324322086659</c:v>
                </c:pt>
                <c:pt idx="9">
                  <c:v>1.1236005291316973</c:v>
                </c:pt>
                <c:pt idx="10">
                  <c:v>1.058415221424204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C-4F14-8F7F-3BD5F747EF98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'Speedup OpenMP_Recursive'!$E$15:$E$25</c:f>
              <c:numCache>
                <c:formatCode>General</c:formatCode>
                <c:ptCount val="11"/>
                <c:pt idx="0">
                  <c:v>1.5888969146630894</c:v>
                </c:pt>
                <c:pt idx="1">
                  <c:v>1.5884573403674731</c:v>
                </c:pt>
                <c:pt idx="2">
                  <c:v>1.549321636233806</c:v>
                </c:pt>
                <c:pt idx="3">
                  <c:v>1.699521584870523</c:v>
                </c:pt>
                <c:pt idx="4">
                  <c:v>1.9710560172724854</c:v>
                </c:pt>
                <c:pt idx="5">
                  <c:v>1.8261215408638889</c:v>
                </c:pt>
                <c:pt idx="6">
                  <c:v>1.5782940864657913</c:v>
                </c:pt>
                <c:pt idx="7">
                  <c:v>2.1642905357566367</c:v>
                </c:pt>
                <c:pt idx="8">
                  <c:v>2.2532760938915031</c:v>
                </c:pt>
                <c:pt idx="9">
                  <c:v>1.8383607825860266</c:v>
                </c:pt>
                <c:pt idx="10">
                  <c:v>1.5380429559122946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C-4F14-8F7F-3BD5F747EF98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'Speedup OpenMP_Recursive'!$F$15:$F$25</c:f>
              <c:numCache>
                <c:formatCode>General</c:formatCode>
                <c:ptCount val="11"/>
                <c:pt idx="0">
                  <c:v>2.2446064139941693</c:v>
                </c:pt>
                <c:pt idx="1">
                  <c:v>2.3044998680390605</c:v>
                </c:pt>
                <c:pt idx="2">
                  <c:v>2.1305128492873977</c:v>
                </c:pt>
                <c:pt idx="3">
                  <c:v>2.591754293618636</c:v>
                </c:pt>
                <c:pt idx="4">
                  <c:v>2.6426121437422552</c:v>
                </c:pt>
                <c:pt idx="5">
                  <c:v>2.7802691584942676</c:v>
                </c:pt>
                <c:pt idx="6">
                  <c:v>2.8091659585425517</c:v>
                </c:pt>
                <c:pt idx="7">
                  <c:v>3.6956598704779915</c:v>
                </c:pt>
                <c:pt idx="8">
                  <c:v>3.9687903390716777</c:v>
                </c:pt>
                <c:pt idx="9">
                  <c:v>3.1086355850461009</c:v>
                </c:pt>
                <c:pt idx="10">
                  <c:v>3.0723177212984862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BC-4F14-8F7F-3BD5F747EF98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 OpenMP_Recursive'!$G$15:$G$25</c:f>
              <c:numCache>
                <c:formatCode>General</c:formatCode>
                <c:ptCount val="11"/>
                <c:pt idx="0">
                  <c:v>2.5779340364975725</c:v>
                </c:pt>
                <c:pt idx="1">
                  <c:v>2.8734677087618263</c:v>
                </c:pt>
                <c:pt idx="2">
                  <c:v>3.0436873747494988</c:v>
                </c:pt>
                <c:pt idx="3">
                  <c:v>4.0952224371373305</c:v>
                </c:pt>
                <c:pt idx="4">
                  <c:v>4.4027168751806434</c:v>
                </c:pt>
                <c:pt idx="5">
                  <c:v>4.2251507660545471</c:v>
                </c:pt>
                <c:pt idx="6">
                  <c:v>4.1562897174328484</c:v>
                </c:pt>
                <c:pt idx="7">
                  <c:v>5.7938637665632795</c:v>
                </c:pt>
                <c:pt idx="8">
                  <c:v>6.3638364610996438</c:v>
                </c:pt>
                <c:pt idx="9">
                  <c:v>4.6432700108113663</c:v>
                </c:pt>
                <c:pt idx="10">
                  <c:v>4.2614461947963491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BC-4F14-8F7F-3BD5F747EF98}"/>
            </c:ext>
          </c:extLst>
        </c:ser>
        <c:ser>
          <c:idx val="5"/>
          <c:order val="5"/>
          <c:tx>
            <c:v>48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 OpenMP_Recursive'!$H$15:$H$25</c:f>
              <c:numCache>
                <c:formatCode>General</c:formatCode>
                <c:ptCount val="11"/>
                <c:pt idx="0">
                  <c:v>2.1785512167515564</c:v>
                </c:pt>
                <c:pt idx="1">
                  <c:v>2.694776637605123</c:v>
                </c:pt>
                <c:pt idx="2">
                  <c:v>3.2057072903035162</c:v>
                </c:pt>
                <c:pt idx="3">
                  <c:v>4.4200121083067163</c:v>
                </c:pt>
                <c:pt idx="4">
                  <c:v>5.3563233402989869</c:v>
                </c:pt>
                <c:pt idx="5">
                  <c:v>5.3298237798661861</c:v>
                </c:pt>
                <c:pt idx="6">
                  <c:v>5.562510580062777</c:v>
                </c:pt>
                <c:pt idx="7">
                  <c:v>7.1489319574849066</c:v>
                </c:pt>
                <c:pt idx="8">
                  <c:v>6.4718388947862344</c:v>
                </c:pt>
                <c:pt idx="9">
                  <c:v>6.0539785321980286</c:v>
                </c:pt>
                <c:pt idx="10">
                  <c:v>5.6812542029864614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BC-4F14-8F7F-3BD5F747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64752"/>
        <c:axId val="481765080"/>
      </c:lineChart>
      <c:catAx>
        <c:axId val="48176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log2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65080"/>
        <c:crosses val="autoZero"/>
        <c:auto val="1"/>
        <c:lblAlgn val="ctr"/>
        <c:lblOffset val="100"/>
        <c:noMultiLvlLbl val="0"/>
      </c:catAx>
      <c:valAx>
        <c:axId val="48176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OpenMP_Iterative'!$B$15:$B$25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OpenMP_Iterative'!$C$15:$C$25</c:f>
              <c:numCache>
                <c:formatCode>General</c:formatCode>
                <c:ptCount val="11"/>
                <c:pt idx="0">
                  <c:v>1.2457928802588998</c:v>
                </c:pt>
                <c:pt idx="1">
                  <c:v>1.2509222449052684</c:v>
                </c:pt>
                <c:pt idx="2">
                  <c:v>1.249835418038183</c:v>
                </c:pt>
                <c:pt idx="3">
                  <c:v>1.257591057045784</c:v>
                </c:pt>
                <c:pt idx="4">
                  <c:v>1.2614445117449982</c:v>
                </c:pt>
                <c:pt idx="5">
                  <c:v>1.4879864725241083</c:v>
                </c:pt>
                <c:pt idx="6">
                  <c:v>1.343840092159768</c:v>
                </c:pt>
                <c:pt idx="7">
                  <c:v>1.8424007373595419</c:v>
                </c:pt>
                <c:pt idx="8">
                  <c:v>1.6094360339886984</c:v>
                </c:pt>
                <c:pt idx="9">
                  <c:v>1.4423233198892802</c:v>
                </c:pt>
                <c:pt idx="10">
                  <c:v>1.2895005723064714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5-4C40-AA1A-C0AA562B2BD5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 OpenMP_Iterative'!$D$15:$D$25</c:f>
              <c:numCache>
                <c:formatCode>General</c:formatCode>
                <c:ptCount val="11"/>
                <c:pt idx="0">
                  <c:v>1.4877294685990339</c:v>
                </c:pt>
                <c:pt idx="1">
                  <c:v>1.51231868369777</c:v>
                </c:pt>
                <c:pt idx="2">
                  <c:v>1.4748494853369587</c:v>
                </c:pt>
                <c:pt idx="3">
                  <c:v>1.6418617635882842</c:v>
                </c:pt>
                <c:pt idx="4">
                  <c:v>1.6107257445664325</c:v>
                </c:pt>
                <c:pt idx="5">
                  <c:v>1.8405731072697527</c:v>
                </c:pt>
                <c:pt idx="6">
                  <c:v>1.6137835096808704</c:v>
                </c:pt>
                <c:pt idx="7">
                  <c:v>2.4647730375674239</c:v>
                </c:pt>
                <c:pt idx="8">
                  <c:v>2.1132780661422941</c:v>
                </c:pt>
                <c:pt idx="9">
                  <c:v>1.7348793963024154</c:v>
                </c:pt>
                <c:pt idx="10">
                  <c:v>1.638950968945454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5-4C40-AA1A-C0AA562B2BD5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'Speedup OpenMP_Iterative'!$E$15:$E$25</c:f>
              <c:numCache>
                <c:formatCode>General</c:formatCode>
                <c:ptCount val="11"/>
                <c:pt idx="0">
                  <c:v>1.837250924710655</c:v>
                </c:pt>
                <c:pt idx="1">
                  <c:v>1.9243526170798899</c:v>
                </c:pt>
                <c:pt idx="2">
                  <c:v>2.0066589155480394</c:v>
                </c:pt>
                <c:pt idx="3">
                  <c:v>2.2134254709682817</c:v>
                </c:pt>
                <c:pt idx="4">
                  <c:v>2.4298898875175468</c:v>
                </c:pt>
                <c:pt idx="5">
                  <c:v>2.617194155173538</c:v>
                </c:pt>
                <c:pt idx="6">
                  <c:v>2.5170959733463771</c:v>
                </c:pt>
                <c:pt idx="7">
                  <c:v>3.8144177156724397</c:v>
                </c:pt>
                <c:pt idx="8">
                  <c:v>3.7018507009564248</c:v>
                </c:pt>
                <c:pt idx="9">
                  <c:v>2.6731734496001764</c:v>
                </c:pt>
                <c:pt idx="10">
                  <c:v>2.7080282273121159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5-4C40-AA1A-C0AA562B2BD5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'Speedup OpenMP_Iterative'!$F$15:$F$25</c:f>
              <c:numCache>
                <c:formatCode>General</c:formatCode>
                <c:ptCount val="11"/>
                <c:pt idx="0">
                  <c:v>1.9427201614938179</c:v>
                </c:pt>
                <c:pt idx="1">
                  <c:v>1.9290290511432675</c:v>
                </c:pt>
                <c:pt idx="2">
                  <c:v>2.1291389800095328</c:v>
                </c:pt>
                <c:pt idx="3">
                  <c:v>2.4453183650370165</c:v>
                </c:pt>
                <c:pt idx="4">
                  <c:v>2.7961033171627112</c:v>
                </c:pt>
                <c:pt idx="5">
                  <c:v>3.6984338821235476</c:v>
                </c:pt>
                <c:pt idx="6">
                  <c:v>3.1795770666063552</c:v>
                </c:pt>
                <c:pt idx="7">
                  <c:v>4.1182151492242891</c:v>
                </c:pt>
                <c:pt idx="8">
                  <c:v>4.7134658247229053</c:v>
                </c:pt>
                <c:pt idx="9">
                  <c:v>3.7717317713963077</c:v>
                </c:pt>
                <c:pt idx="10">
                  <c:v>3.6443620927792169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5-4C40-AA1A-C0AA562B2BD5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 OpenMP_Iterative'!$G$15:$G$25</c:f>
              <c:numCache>
                <c:formatCode>General</c:formatCode>
                <c:ptCount val="11"/>
                <c:pt idx="0">
                  <c:v>0.26342531606589908</c:v>
                </c:pt>
                <c:pt idx="1">
                  <c:v>0.29997251661885704</c:v>
                </c:pt>
                <c:pt idx="2">
                  <c:v>1.0261330162419264</c:v>
                </c:pt>
                <c:pt idx="3">
                  <c:v>1.2478517121471091</c:v>
                </c:pt>
                <c:pt idx="4">
                  <c:v>2.2034054512016201</c:v>
                </c:pt>
                <c:pt idx="5">
                  <c:v>1.9409490026876814</c:v>
                </c:pt>
                <c:pt idx="6">
                  <c:v>2.8136144180576474</c:v>
                </c:pt>
                <c:pt idx="7">
                  <c:v>4.3592395019445815</c:v>
                </c:pt>
                <c:pt idx="8">
                  <c:v>5.3784946387783847</c:v>
                </c:pt>
                <c:pt idx="9">
                  <c:v>4.2417200780215509</c:v>
                </c:pt>
                <c:pt idx="10">
                  <c:v>4.3734581067217588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C5-4C40-AA1A-C0AA562B2BD5}"/>
            </c:ext>
          </c:extLst>
        </c:ser>
        <c:ser>
          <c:idx val="5"/>
          <c:order val="5"/>
          <c:tx>
            <c:v>48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 OpenMP_Iterative'!$H$15:$H$25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C5-4C40-AA1A-C0AA562B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499528"/>
        <c:axId val="342501496"/>
      </c:lineChart>
      <c:catAx>
        <c:axId val="34249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</a:t>
                </a:r>
                <a:r>
                  <a:rPr lang="de-AT" baseline="0"/>
                  <a:t> Size log2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501496"/>
        <c:crosses val="autoZero"/>
        <c:auto val="1"/>
        <c:lblAlgn val="ctr"/>
        <c:lblOffset val="100"/>
        <c:noMultiLvlLbl val="0"/>
      </c:catAx>
      <c:valAx>
        <c:axId val="3425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</a:t>
                </a:r>
                <a:r>
                  <a:rPr lang="de-AT" baseline="0"/>
                  <a:t> Speedup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49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OpenMP_Iterative'!$C$43:$C$53</c:f>
              <c:numCache>
                <c:formatCode>General</c:formatCode>
                <c:ptCount val="11"/>
                <c:pt idx="0">
                  <c:v>1.2566718354688649</c:v>
                </c:pt>
                <c:pt idx="1">
                  <c:v>1.2862561685202916</c:v>
                </c:pt>
                <c:pt idx="2">
                  <c:v>1.2705583161839751</c:v>
                </c:pt>
                <c:pt idx="3">
                  <c:v>1.2878998016959256</c:v>
                </c:pt>
                <c:pt idx="4">
                  <c:v>1.2934778653067462</c:v>
                </c:pt>
                <c:pt idx="5">
                  <c:v>1.5420813245919518</c:v>
                </c:pt>
                <c:pt idx="6">
                  <c:v>1.5344901019205397</c:v>
                </c:pt>
                <c:pt idx="7">
                  <c:v>2.0092313954007279</c:v>
                </c:pt>
                <c:pt idx="8">
                  <c:v>1.8042283411893083</c:v>
                </c:pt>
                <c:pt idx="9">
                  <c:v>1.5077407144443535</c:v>
                </c:pt>
                <c:pt idx="10">
                  <c:v>1.4073045325087958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F-4ED5-A034-B78692A82F18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OpenMP_Iterative'!$D$43:$D$53</c:f>
              <c:numCache>
                <c:formatCode>General</c:formatCode>
                <c:ptCount val="11"/>
                <c:pt idx="0">
                  <c:v>1.5398000000000001</c:v>
                </c:pt>
                <c:pt idx="1">
                  <c:v>1.5593106835126569</c:v>
                </c:pt>
                <c:pt idx="2">
                  <c:v>1.5602079181476383</c:v>
                </c:pt>
                <c:pt idx="3">
                  <c:v>1.6862162614187526</c:v>
                </c:pt>
                <c:pt idx="4">
                  <c:v>1.8200926523352554</c:v>
                </c:pt>
                <c:pt idx="5">
                  <c:v>1.9809276668232148</c:v>
                </c:pt>
                <c:pt idx="6">
                  <c:v>1.8719231669408645</c:v>
                </c:pt>
                <c:pt idx="7">
                  <c:v>2.5409251761643747</c:v>
                </c:pt>
                <c:pt idx="8">
                  <c:v>2.6359095017520993</c:v>
                </c:pt>
                <c:pt idx="9">
                  <c:v>1.9579796340508784</c:v>
                </c:pt>
                <c:pt idx="10">
                  <c:v>1.9329249612013431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F-4ED5-A034-B78692A82F18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OpenMP_Iterative'!$E$43:$E$53</c:f>
              <c:numCache>
                <c:formatCode>General</c:formatCode>
                <c:ptCount val="11"/>
                <c:pt idx="0">
                  <c:v>1.9528218135700697</c:v>
                </c:pt>
                <c:pt idx="1">
                  <c:v>1.991731295620438</c:v>
                </c:pt>
                <c:pt idx="2">
                  <c:v>2.0849463251242346</c:v>
                </c:pt>
                <c:pt idx="3">
                  <c:v>2.2713160830758667</c:v>
                </c:pt>
                <c:pt idx="4">
                  <c:v>2.5611996368230665</c:v>
                </c:pt>
                <c:pt idx="5">
                  <c:v>2.7502132907783237</c:v>
                </c:pt>
                <c:pt idx="6">
                  <c:v>3.2715756012715169</c:v>
                </c:pt>
                <c:pt idx="7">
                  <c:v>3.9578324450128282</c:v>
                </c:pt>
                <c:pt idx="8">
                  <c:v>4.0524127175183411</c:v>
                </c:pt>
                <c:pt idx="9">
                  <c:v>3.227309292532893</c:v>
                </c:pt>
                <c:pt idx="10">
                  <c:v>3.1102391645254102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F-4ED5-A034-B78692A82F18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OpenMP_Iterative'!$F$43:$F$53</c:f>
              <c:numCache>
                <c:formatCode>General</c:formatCode>
                <c:ptCount val="11"/>
                <c:pt idx="0">
                  <c:v>2.1055654314234924</c:v>
                </c:pt>
                <c:pt idx="1">
                  <c:v>2.2054050640904213</c:v>
                </c:pt>
                <c:pt idx="2">
                  <c:v>2.2563584502020442</c:v>
                </c:pt>
                <c:pt idx="3">
                  <c:v>2.6496176805536438</c:v>
                </c:pt>
                <c:pt idx="4">
                  <c:v>3.3398504059336473</c:v>
                </c:pt>
                <c:pt idx="5">
                  <c:v>3.9082405708973038</c:v>
                </c:pt>
                <c:pt idx="6">
                  <c:v>4.0407085965556888</c:v>
                </c:pt>
                <c:pt idx="7">
                  <c:v>4.9402532144245237</c:v>
                </c:pt>
                <c:pt idx="8">
                  <c:v>5.4643359322991589</c:v>
                </c:pt>
                <c:pt idx="9">
                  <c:v>4.2447128063167687</c:v>
                </c:pt>
                <c:pt idx="10">
                  <c:v>4.0721952985575092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9F-4ED5-A034-B78692A82F18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OpenMP_Iterative'!$G$43:$G$53</c:f>
              <c:numCache>
                <c:formatCode>General</c:formatCode>
                <c:ptCount val="11"/>
                <c:pt idx="0">
                  <c:v>0.33858873716384108</c:v>
                </c:pt>
                <c:pt idx="1">
                  <c:v>0.47895725628402563</c:v>
                </c:pt>
                <c:pt idx="2">
                  <c:v>1.210199203187251</c:v>
                </c:pt>
                <c:pt idx="3">
                  <c:v>1.7503554894179894</c:v>
                </c:pt>
                <c:pt idx="4">
                  <c:v>3.4680062185737608</c:v>
                </c:pt>
                <c:pt idx="5">
                  <c:v>4.0815262137578356</c:v>
                </c:pt>
                <c:pt idx="6">
                  <c:v>4.0371437791238138</c:v>
                </c:pt>
                <c:pt idx="7">
                  <c:v>4.9005080196021602</c:v>
                </c:pt>
                <c:pt idx="8">
                  <c:v>5.9735364479996136</c:v>
                </c:pt>
                <c:pt idx="9">
                  <c:v>4.8688977530286648</c:v>
                </c:pt>
                <c:pt idx="10">
                  <c:v>4.9750419838665447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9F-4ED5-A034-B78692A8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631760"/>
        <c:axId val="424632088"/>
      </c:lineChart>
      <c:catAx>
        <c:axId val="4246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632088"/>
        <c:crosses val="autoZero"/>
        <c:auto val="1"/>
        <c:lblAlgn val="ctr"/>
        <c:lblOffset val="100"/>
        <c:noMultiLvlLbl val="0"/>
      </c:catAx>
      <c:valAx>
        <c:axId val="4246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63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Cilk_Iterative'!$C$15:$C$25</c:f>
              <c:numCache>
                <c:formatCode>General</c:formatCode>
                <c:ptCount val="11"/>
                <c:pt idx="0">
                  <c:v>1.2375823822536569</c:v>
                </c:pt>
                <c:pt idx="1">
                  <c:v>1.1133885878227605</c:v>
                </c:pt>
                <c:pt idx="2">
                  <c:v>1.0980970559315171</c:v>
                </c:pt>
                <c:pt idx="3">
                  <c:v>1.3061339058229846</c:v>
                </c:pt>
                <c:pt idx="4">
                  <c:v>1.3585716761120399</c:v>
                </c:pt>
                <c:pt idx="5">
                  <c:v>1.4035129275825273</c:v>
                </c:pt>
                <c:pt idx="6">
                  <c:v>1.533868740808229</c:v>
                </c:pt>
                <c:pt idx="7">
                  <c:v>1.8448533339389086</c:v>
                </c:pt>
                <c:pt idx="8">
                  <c:v>1.6790916023267541</c:v>
                </c:pt>
                <c:pt idx="9">
                  <c:v>1.2575260662852048</c:v>
                </c:pt>
                <c:pt idx="10">
                  <c:v>1.4754591158102099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A-42DC-A362-21B39239E93A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Cilk_Iterative'!$D$15:$D$25</c:f>
              <c:numCache>
                <c:formatCode>General</c:formatCode>
                <c:ptCount val="11"/>
                <c:pt idx="0">
                  <c:v>1.5018043499463571</c:v>
                </c:pt>
                <c:pt idx="1">
                  <c:v>1.5281995187048787</c:v>
                </c:pt>
                <c:pt idx="2">
                  <c:v>1.5130202625968798</c:v>
                </c:pt>
                <c:pt idx="3">
                  <c:v>1.5854175402863475</c:v>
                </c:pt>
                <c:pt idx="4">
                  <c:v>1.5883448230660604</c:v>
                </c:pt>
                <c:pt idx="5">
                  <c:v>1.7424321989158549</c:v>
                </c:pt>
                <c:pt idx="6">
                  <c:v>1.7946580386706885</c:v>
                </c:pt>
                <c:pt idx="7">
                  <c:v>2.3465033292058379</c:v>
                </c:pt>
                <c:pt idx="8">
                  <c:v>2.4734574699208176</c:v>
                </c:pt>
                <c:pt idx="9">
                  <c:v>2.0132593108918786</c:v>
                </c:pt>
                <c:pt idx="10">
                  <c:v>1.7336763265006638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A-42DC-A362-21B39239E93A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Cilk_Iterative'!$E$15:$E$25</c:f>
              <c:numCache>
                <c:formatCode>General</c:formatCode>
                <c:ptCount val="11"/>
                <c:pt idx="0">
                  <c:v>1.7581639643754281</c:v>
                </c:pt>
                <c:pt idx="1">
                  <c:v>1.9321236930906678</c:v>
                </c:pt>
                <c:pt idx="2">
                  <c:v>1.9246268089312415</c:v>
                </c:pt>
                <c:pt idx="3">
                  <c:v>2.0772634511989327</c:v>
                </c:pt>
                <c:pt idx="4">
                  <c:v>1.9207244142144855</c:v>
                </c:pt>
                <c:pt idx="5">
                  <c:v>1.990087070007869</c:v>
                </c:pt>
                <c:pt idx="6">
                  <c:v>2.2791020467511283</c:v>
                </c:pt>
                <c:pt idx="7">
                  <c:v>2.9377906757355925</c:v>
                </c:pt>
                <c:pt idx="8">
                  <c:v>2.554706991275272</c:v>
                </c:pt>
                <c:pt idx="9">
                  <c:v>2.5467503427303471</c:v>
                </c:pt>
                <c:pt idx="10">
                  <c:v>2.1069020336628226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A-42DC-A362-21B39239E93A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Cilk_Iterative'!$F$15:$F$25</c:f>
              <c:numCache>
                <c:formatCode>General</c:formatCode>
                <c:ptCount val="11"/>
                <c:pt idx="0">
                  <c:v>2.1038393223117913</c:v>
                </c:pt>
                <c:pt idx="1">
                  <c:v>2.2356141586123024</c:v>
                </c:pt>
                <c:pt idx="2">
                  <c:v>2.2716123242596469</c:v>
                </c:pt>
                <c:pt idx="3">
                  <c:v>2.4538490067453234</c:v>
                </c:pt>
                <c:pt idx="4">
                  <c:v>2.0600017773725026</c:v>
                </c:pt>
                <c:pt idx="5">
                  <c:v>2.5547217460040446</c:v>
                </c:pt>
                <c:pt idx="6">
                  <c:v>2.6834240320198668</c:v>
                </c:pt>
                <c:pt idx="7">
                  <c:v>3.5911462337402749</c:v>
                </c:pt>
                <c:pt idx="8">
                  <c:v>3.1073775804727073</c:v>
                </c:pt>
                <c:pt idx="9">
                  <c:v>2.3128555118672978</c:v>
                </c:pt>
                <c:pt idx="10">
                  <c:v>2.6352325590872789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A-42DC-A362-21B39239E93A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Cilk_Iterative'!$G$15:$G$25</c:f>
              <c:numCache>
                <c:formatCode>General</c:formatCode>
                <c:ptCount val="11"/>
                <c:pt idx="0">
                  <c:v>2.0577308566083121</c:v>
                </c:pt>
                <c:pt idx="1">
                  <c:v>2.1912917999874524</c:v>
                </c:pt>
                <c:pt idx="2">
                  <c:v>2.3187078257152454</c:v>
                </c:pt>
                <c:pt idx="3">
                  <c:v>2.3197944515054565</c:v>
                </c:pt>
                <c:pt idx="4">
                  <c:v>2.2240405473051892</c:v>
                </c:pt>
                <c:pt idx="5">
                  <c:v>2.4088984568444975</c:v>
                </c:pt>
                <c:pt idx="6">
                  <c:v>2.7045576923267625</c:v>
                </c:pt>
                <c:pt idx="7">
                  <c:v>2.4513437545097938</c:v>
                </c:pt>
                <c:pt idx="8">
                  <c:v>3.7737318210034916</c:v>
                </c:pt>
                <c:pt idx="9">
                  <c:v>2.7540589750953823</c:v>
                </c:pt>
                <c:pt idx="10">
                  <c:v>2.5704569542228848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A-42DC-A362-21B39239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320928"/>
        <c:axId val="399315024"/>
      </c:lineChart>
      <c:catAx>
        <c:axId val="39932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</a:t>
                </a:r>
                <a:r>
                  <a:rPr lang="de-AT" baseline="0"/>
                  <a:t> Size log2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9315024"/>
        <c:crosses val="autoZero"/>
        <c:auto val="1"/>
        <c:lblAlgn val="ctr"/>
        <c:lblOffset val="100"/>
        <c:noMultiLvlLbl val="0"/>
      </c:catAx>
      <c:valAx>
        <c:axId val="3993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93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2155316579622"/>
          <c:y val="6.9880715038497423E-2"/>
          <c:w val="0.75759200636930546"/>
          <c:h val="0.81107141658443593"/>
        </c:manualLayout>
      </c:layout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Cilk_Iterative'!$C$43:$C$53</c:f>
              <c:numCache>
                <c:formatCode>General</c:formatCode>
                <c:ptCount val="11"/>
                <c:pt idx="0">
                  <c:v>1.3064652978109621</c:v>
                </c:pt>
                <c:pt idx="1">
                  <c:v>1.1413679291526422</c:v>
                </c:pt>
                <c:pt idx="2">
                  <c:v>1.2411538775843753</c:v>
                </c:pt>
                <c:pt idx="3">
                  <c:v>1.3593597513996609</c:v>
                </c:pt>
                <c:pt idx="4">
                  <c:v>1.3685314290408033</c:v>
                </c:pt>
                <c:pt idx="5">
                  <c:v>1.4079899517389263</c:v>
                </c:pt>
                <c:pt idx="6">
                  <c:v>1.5359029807459468</c:v>
                </c:pt>
                <c:pt idx="7">
                  <c:v>1.9002354588702093</c:v>
                </c:pt>
                <c:pt idx="8">
                  <c:v>2.0602522251087425</c:v>
                </c:pt>
                <c:pt idx="9">
                  <c:v>1.6145282029081076</c:v>
                </c:pt>
                <c:pt idx="10">
                  <c:v>1.5747344357607291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4-4D45-9FB5-EE68F0D5B0E4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Cilk_Iterative'!$D$43:$D$53</c:f>
              <c:numCache>
                <c:formatCode>General</c:formatCode>
                <c:ptCount val="11"/>
                <c:pt idx="0">
                  <c:v>1.5796060730406236</c:v>
                </c:pt>
                <c:pt idx="1">
                  <c:v>1.5751330386939659</c:v>
                </c:pt>
                <c:pt idx="2">
                  <c:v>1.5553825987219401</c:v>
                </c:pt>
                <c:pt idx="3">
                  <c:v>1.6423839518431178</c:v>
                </c:pt>
                <c:pt idx="4">
                  <c:v>1.6245863474863944</c:v>
                </c:pt>
                <c:pt idx="5">
                  <c:v>1.8148576529324851</c:v>
                </c:pt>
                <c:pt idx="6">
                  <c:v>1.8210869168944126</c:v>
                </c:pt>
                <c:pt idx="7">
                  <c:v>2.3824455897372472</c:v>
                </c:pt>
                <c:pt idx="8">
                  <c:v>2.5452592824524705</c:v>
                </c:pt>
                <c:pt idx="9">
                  <c:v>2.0549198596359761</c:v>
                </c:pt>
                <c:pt idx="10">
                  <c:v>1.9939358096154651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4-4D45-9FB5-EE68F0D5B0E4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Cilk_Iterative'!$E$43:$E$53</c:f>
              <c:numCache>
                <c:formatCode>General</c:formatCode>
                <c:ptCount val="11"/>
                <c:pt idx="0">
                  <c:v>1.8026223366892999</c:v>
                </c:pt>
                <c:pt idx="1">
                  <c:v>1.9562563011089953</c:v>
                </c:pt>
                <c:pt idx="2">
                  <c:v>1.974364974130983</c:v>
                </c:pt>
                <c:pt idx="3">
                  <c:v>2.1110446392071229</c:v>
                </c:pt>
                <c:pt idx="4">
                  <c:v>1.9462607781436405</c:v>
                </c:pt>
                <c:pt idx="5">
                  <c:v>2.1468748166782268</c:v>
                </c:pt>
                <c:pt idx="6">
                  <c:v>2.4088784118098547</c:v>
                </c:pt>
                <c:pt idx="7">
                  <c:v>3.0799675929569901</c:v>
                </c:pt>
                <c:pt idx="8">
                  <c:v>3.135270375668854</c:v>
                </c:pt>
                <c:pt idx="9">
                  <c:v>2.6376080190619731</c:v>
                </c:pt>
                <c:pt idx="10">
                  <c:v>2.4713671961437309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4-4D45-9FB5-EE68F0D5B0E4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Cilk_Iterative'!$F$43:$F$53</c:f>
              <c:numCache>
                <c:formatCode>General</c:formatCode>
                <c:ptCount val="11"/>
                <c:pt idx="0">
                  <c:v>2.1353487727083622</c:v>
                </c:pt>
                <c:pt idx="1">
                  <c:v>2.2811704003657503</c:v>
                </c:pt>
                <c:pt idx="2">
                  <c:v>2.3460718588773211</c:v>
                </c:pt>
                <c:pt idx="3">
                  <c:v>2.5283679050382735</c:v>
                </c:pt>
                <c:pt idx="4">
                  <c:v>2.2592697748133332</c:v>
                </c:pt>
                <c:pt idx="5">
                  <c:v>2.709785184152758</c:v>
                </c:pt>
                <c:pt idx="6">
                  <c:v>2.8695404693365654</c:v>
                </c:pt>
                <c:pt idx="7">
                  <c:v>3.7620457730314816</c:v>
                </c:pt>
                <c:pt idx="8">
                  <c:v>3.9109285638417419</c:v>
                </c:pt>
                <c:pt idx="9">
                  <c:v>2.8968466769824386</c:v>
                </c:pt>
                <c:pt idx="10">
                  <c:v>3.2539766832972958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94-4D45-9FB5-EE68F0D5B0E4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Cilk_Iterative'!$G$43:$G$53</c:f>
              <c:numCache>
                <c:formatCode>General</c:formatCode>
                <c:ptCount val="11"/>
                <c:pt idx="0">
                  <c:v>2.0952510545652472</c:v>
                </c:pt>
                <c:pt idx="1">
                  <c:v>2.2577246283128636</c:v>
                </c:pt>
                <c:pt idx="2">
                  <c:v>2.3737184296074019</c:v>
                </c:pt>
                <c:pt idx="3">
                  <c:v>2.3753071184158858</c:v>
                </c:pt>
                <c:pt idx="4">
                  <c:v>2.2784254566278346</c:v>
                </c:pt>
                <c:pt idx="5">
                  <c:v>2.4752187690844818</c:v>
                </c:pt>
                <c:pt idx="6">
                  <c:v>2.848162350587208</c:v>
                </c:pt>
                <c:pt idx="7">
                  <c:v>3.7823217555270134</c:v>
                </c:pt>
                <c:pt idx="8">
                  <c:v>4.0043005614621912</c:v>
                </c:pt>
                <c:pt idx="9">
                  <c:v>2.8900553077824847</c:v>
                </c:pt>
                <c:pt idx="10">
                  <c:v>2.9527210962962576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94-4D45-9FB5-EE68F0D5B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565792"/>
        <c:axId val="428569072"/>
      </c:lineChart>
      <c:catAx>
        <c:axId val="42856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 Size log2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569072"/>
        <c:crosses val="autoZero"/>
        <c:auto val="1"/>
        <c:lblAlgn val="ctr"/>
        <c:lblOffset val="100"/>
        <c:noMultiLvlLbl val="0"/>
      </c:catAx>
      <c:valAx>
        <c:axId val="4285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</a:t>
                </a:r>
                <a:r>
                  <a:rPr lang="de-AT" baseline="0"/>
                  <a:t> Speedup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5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Cilk_Recursive'!$C$15:$C$25</c:f>
              <c:numCache>
                <c:formatCode>General</c:formatCode>
                <c:ptCount val="11"/>
                <c:pt idx="0">
                  <c:v>1.2080652753805114</c:v>
                </c:pt>
                <c:pt idx="1">
                  <c:v>1.2708121088633386</c:v>
                </c:pt>
                <c:pt idx="2">
                  <c:v>1.0952463366793586</c:v>
                </c:pt>
                <c:pt idx="3">
                  <c:v>1.1718704163922267</c:v>
                </c:pt>
                <c:pt idx="4">
                  <c:v>0.87154115629633389</c:v>
                </c:pt>
                <c:pt idx="5">
                  <c:v>1.301901756529964</c:v>
                </c:pt>
                <c:pt idx="6">
                  <c:v>0.75477367159397657</c:v>
                </c:pt>
                <c:pt idx="7">
                  <c:v>1.0192578815716584</c:v>
                </c:pt>
                <c:pt idx="8">
                  <c:v>1.3315235776126371</c:v>
                </c:pt>
                <c:pt idx="9">
                  <c:v>0.88228799863688212</c:v>
                </c:pt>
                <c:pt idx="10">
                  <c:v>0.96594204175414022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E25-9DFB-0D0A0D7645FA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Cilk_Recursive'!$D$15:$D$25</c:f>
              <c:numCache>
                <c:formatCode>General</c:formatCode>
                <c:ptCount val="11"/>
                <c:pt idx="0">
                  <c:v>1.3553384385177361</c:v>
                </c:pt>
                <c:pt idx="1">
                  <c:v>1.4712299915754001</c:v>
                </c:pt>
                <c:pt idx="2">
                  <c:v>1.325051037322678</c:v>
                </c:pt>
                <c:pt idx="3">
                  <c:v>1.4647245205744805</c:v>
                </c:pt>
                <c:pt idx="4">
                  <c:v>1.4084520809227177</c:v>
                </c:pt>
                <c:pt idx="5">
                  <c:v>1.0171385503758612</c:v>
                </c:pt>
                <c:pt idx="6">
                  <c:v>1.1939220639820063</c:v>
                </c:pt>
                <c:pt idx="7">
                  <c:v>1.4124203854757482</c:v>
                </c:pt>
                <c:pt idx="8">
                  <c:v>1.5943638089466461</c:v>
                </c:pt>
                <c:pt idx="9">
                  <c:v>1.0344830496728326</c:v>
                </c:pt>
                <c:pt idx="10">
                  <c:v>1.3402590778085122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E25-9DFB-0D0A0D7645FA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Cilk_Recursive'!$E$15:$E$25</c:f>
              <c:numCache>
                <c:formatCode>General</c:formatCode>
                <c:ptCount val="11"/>
                <c:pt idx="0">
                  <c:v>1.9085275161130391</c:v>
                </c:pt>
                <c:pt idx="1">
                  <c:v>1.9951445218782131</c:v>
                </c:pt>
                <c:pt idx="2">
                  <c:v>2.0455218855218855</c:v>
                </c:pt>
                <c:pt idx="3">
                  <c:v>2.1008434213137526</c:v>
                </c:pt>
                <c:pt idx="4">
                  <c:v>2.075301380687502</c:v>
                </c:pt>
                <c:pt idx="5">
                  <c:v>2.5263694339936773</c:v>
                </c:pt>
                <c:pt idx="6">
                  <c:v>2.1733059427171693</c:v>
                </c:pt>
                <c:pt idx="7">
                  <c:v>2.753590024820789</c:v>
                </c:pt>
                <c:pt idx="8">
                  <c:v>3.014537535534088</c:v>
                </c:pt>
                <c:pt idx="9">
                  <c:v>2.3904716471628302</c:v>
                </c:pt>
                <c:pt idx="10">
                  <c:v>2.0313601734890812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E25-9DFB-0D0A0D7645FA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Cilk_Recursive'!$F$15:$F$25</c:f>
              <c:numCache>
                <c:formatCode>General</c:formatCode>
                <c:ptCount val="11"/>
                <c:pt idx="0">
                  <c:v>2.6366438356164386</c:v>
                </c:pt>
                <c:pt idx="1">
                  <c:v>2.7425991362387121</c:v>
                </c:pt>
                <c:pt idx="2">
                  <c:v>2.7428034817784521</c:v>
                </c:pt>
                <c:pt idx="3">
                  <c:v>3.1412441951899823</c:v>
                </c:pt>
                <c:pt idx="4">
                  <c:v>3.1429438847394082</c:v>
                </c:pt>
                <c:pt idx="5">
                  <c:v>3.3063361101146587</c:v>
                </c:pt>
                <c:pt idx="6">
                  <c:v>3.5940649510837481</c:v>
                </c:pt>
                <c:pt idx="7">
                  <c:v>4.2852103086529825</c:v>
                </c:pt>
                <c:pt idx="8">
                  <c:v>3.4993439915385411</c:v>
                </c:pt>
                <c:pt idx="9">
                  <c:v>2.4961216171714788</c:v>
                </c:pt>
                <c:pt idx="10">
                  <c:v>3.3141383399689057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E25-9DFB-0D0A0D7645FA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Cilk_Recursive'!$G$15:$G$25</c:f>
              <c:numCache>
                <c:formatCode>General</c:formatCode>
                <c:ptCount val="11"/>
                <c:pt idx="0">
                  <c:v>2.1212288193966109</c:v>
                </c:pt>
                <c:pt idx="1">
                  <c:v>3.2104972883537091</c:v>
                </c:pt>
                <c:pt idx="2">
                  <c:v>3.2870190018612302</c:v>
                </c:pt>
                <c:pt idx="3">
                  <c:v>3.5025641874007412</c:v>
                </c:pt>
                <c:pt idx="4">
                  <c:v>3.0037973756415819</c:v>
                </c:pt>
                <c:pt idx="5">
                  <c:v>4.2148746333168479</c:v>
                </c:pt>
                <c:pt idx="6">
                  <c:v>3.4954316568430306</c:v>
                </c:pt>
                <c:pt idx="7">
                  <c:v>4.3502194040614341</c:v>
                </c:pt>
                <c:pt idx="8">
                  <c:v>4.7265492564698119</c:v>
                </c:pt>
                <c:pt idx="9">
                  <c:v>3.6405361937929301</c:v>
                </c:pt>
                <c:pt idx="10">
                  <c:v>3.1987872116250649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E25-9DFB-0D0A0D76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135920"/>
        <c:axId val="340136904"/>
      </c:lineChart>
      <c:catAx>
        <c:axId val="3401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136904"/>
        <c:crosses val="autoZero"/>
        <c:auto val="1"/>
        <c:lblAlgn val="ctr"/>
        <c:lblOffset val="100"/>
        <c:noMultiLvlLbl val="0"/>
      </c:catAx>
      <c:valAx>
        <c:axId val="34013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Cilk_Recursive'!$C$43:$C$53</c:f>
              <c:numCache>
                <c:formatCode>General</c:formatCode>
                <c:ptCount val="11"/>
                <c:pt idx="0">
                  <c:v>1.2154076880574631</c:v>
                </c:pt>
                <c:pt idx="1">
                  <c:v>1.3150225903614459</c:v>
                </c:pt>
                <c:pt idx="2">
                  <c:v>1.2193907863256097</c:v>
                </c:pt>
                <c:pt idx="3">
                  <c:v>1.2268249718967654</c:v>
                </c:pt>
                <c:pt idx="4">
                  <c:v>0.89291791439730428</c:v>
                </c:pt>
                <c:pt idx="5">
                  <c:v>1.3675319822394161</c:v>
                </c:pt>
                <c:pt idx="6">
                  <c:v>0.79687234756836023</c:v>
                </c:pt>
                <c:pt idx="7">
                  <c:v>1.1341968197968872</c:v>
                </c:pt>
                <c:pt idx="8">
                  <c:v>1.3641977855896725</c:v>
                </c:pt>
                <c:pt idx="9">
                  <c:v>1.039308100619599</c:v>
                </c:pt>
                <c:pt idx="10">
                  <c:v>1.0361584862027626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A-4625-B2D2-45D82A2A4253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Cilk_Recursive'!$D$43:$D$53</c:f>
              <c:numCache>
                <c:formatCode>General</c:formatCode>
                <c:ptCount val="11"/>
                <c:pt idx="0">
                  <c:v>1.6452612458596003</c:v>
                </c:pt>
                <c:pt idx="1">
                  <c:v>1.5801212450235251</c:v>
                </c:pt>
                <c:pt idx="2">
                  <c:v>1.5831057558006212</c:v>
                </c:pt>
                <c:pt idx="3">
                  <c:v>1.5429119025236295</c:v>
                </c:pt>
                <c:pt idx="4">
                  <c:v>1.5208654847313545</c:v>
                </c:pt>
                <c:pt idx="5">
                  <c:v>1.3381016290063792</c:v>
                </c:pt>
                <c:pt idx="6">
                  <c:v>1.2966309025526146</c:v>
                </c:pt>
                <c:pt idx="7">
                  <c:v>1.8428695595355071</c:v>
                </c:pt>
                <c:pt idx="8">
                  <c:v>1.7014376795709156</c:v>
                </c:pt>
                <c:pt idx="9">
                  <c:v>1.3042268896710265</c:v>
                </c:pt>
                <c:pt idx="10">
                  <c:v>1.6888648516864277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A-4625-B2D2-45D82A2A4253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Cilk_Recursive'!$E$43:$E$53</c:f>
              <c:numCache>
                <c:formatCode>General</c:formatCode>
                <c:ptCount val="11"/>
                <c:pt idx="0">
                  <c:v>2.0497870074547393</c:v>
                </c:pt>
                <c:pt idx="1">
                  <c:v>2.255100723140496</c:v>
                </c:pt>
                <c:pt idx="2">
                  <c:v>2.2902466976295313</c:v>
                </c:pt>
                <c:pt idx="3">
                  <c:v>2.2941055368945715</c:v>
                </c:pt>
                <c:pt idx="4">
                  <c:v>2.2376501498350554</c:v>
                </c:pt>
                <c:pt idx="5">
                  <c:v>2.7843379452168211</c:v>
                </c:pt>
                <c:pt idx="6">
                  <c:v>2.4824706478810676</c:v>
                </c:pt>
                <c:pt idx="7">
                  <c:v>3.140983335112423</c:v>
                </c:pt>
                <c:pt idx="8">
                  <c:v>3.3908645767232923</c:v>
                </c:pt>
                <c:pt idx="9">
                  <c:v>2.5878337276460628</c:v>
                </c:pt>
                <c:pt idx="10">
                  <c:v>2.4080531257675948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3A-4625-B2D2-45D82A2A4253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Cilk_Recursive'!$F$43:$F$53</c:f>
              <c:numCache>
                <c:formatCode>General</c:formatCode>
                <c:ptCount val="11"/>
                <c:pt idx="0">
                  <c:v>2.9157356561257339</c:v>
                </c:pt>
                <c:pt idx="1">
                  <c:v>2.9042907034758025</c:v>
                </c:pt>
                <c:pt idx="2">
                  <c:v>2.9165066441354943</c:v>
                </c:pt>
                <c:pt idx="3">
                  <c:v>3.4473028640278751</c:v>
                </c:pt>
                <c:pt idx="4">
                  <c:v>3.2552631578947366</c:v>
                </c:pt>
                <c:pt idx="5">
                  <c:v>3.4854159255348054</c:v>
                </c:pt>
                <c:pt idx="6">
                  <c:v>3.7585790613161199</c:v>
                </c:pt>
                <c:pt idx="7">
                  <c:v>5.1144994340756273</c:v>
                </c:pt>
                <c:pt idx="8">
                  <c:v>3.9725550383007033</c:v>
                </c:pt>
                <c:pt idx="9">
                  <c:v>3.0410238948651771</c:v>
                </c:pt>
                <c:pt idx="10">
                  <c:v>3.7184497933501799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3A-4625-B2D2-45D82A2A4253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Cilk_Recursive'!$G$43:$G$53</c:f>
              <c:numCache>
                <c:formatCode>General</c:formatCode>
                <c:ptCount val="11"/>
                <c:pt idx="0">
                  <c:v>2.6187074829931971</c:v>
                </c:pt>
                <c:pt idx="1">
                  <c:v>3.60183561926369</c:v>
                </c:pt>
                <c:pt idx="2">
                  <c:v>3.590034510471328</c:v>
                </c:pt>
                <c:pt idx="3">
                  <c:v>4.0630013433122238</c:v>
                </c:pt>
                <c:pt idx="4">
                  <c:v>3.602904505429898</c:v>
                </c:pt>
                <c:pt idx="5">
                  <c:v>4.8885021254527885</c:v>
                </c:pt>
                <c:pt idx="6">
                  <c:v>3.9816534521496281</c:v>
                </c:pt>
                <c:pt idx="7">
                  <c:v>5.4389709114302098</c:v>
                </c:pt>
                <c:pt idx="8">
                  <c:v>5.253918495297806</c:v>
                </c:pt>
                <c:pt idx="9">
                  <c:v>3.9952732796030901</c:v>
                </c:pt>
                <c:pt idx="10">
                  <c:v>3.9089252373026584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3A-4625-B2D2-45D82A2A4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53472"/>
        <c:axId val="437254784"/>
      </c:lineChart>
      <c:catAx>
        <c:axId val="4372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54784"/>
        <c:crosses val="autoZero"/>
        <c:auto val="1"/>
        <c:lblAlgn val="ctr"/>
        <c:lblOffset val="100"/>
        <c:noMultiLvlLbl val="0"/>
      </c:catAx>
      <c:valAx>
        <c:axId val="4372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57150</xdr:rowOff>
    </xdr:from>
    <xdr:to>
      <xdr:col>22</xdr:col>
      <xdr:colOff>438149</xdr:colOff>
      <xdr:row>28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638174</xdr:colOff>
      <xdr:row>47</xdr:row>
      <xdr:rowOff>114300</xdr:rowOff>
    </xdr:from>
    <xdr:to>
      <xdr:col>19</xdr:col>
      <xdr:colOff>28574</xdr:colOff>
      <xdr:row>72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2</xdr:row>
      <xdr:rowOff>166687</xdr:rowOff>
    </xdr:from>
    <xdr:to>
      <xdr:col>18</xdr:col>
      <xdr:colOff>28575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8</xdr:row>
      <xdr:rowOff>190499</xdr:rowOff>
    </xdr:from>
    <xdr:to>
      <xdr:col>21</xdr:col>
      <xdr:colOff>447674</xdr:colOff>
      <xdr:row>28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31</xdr:row>
      <xdr:rowOff>180975</xdr:rowOff>
    </xdr:from>
    <xdr:to>
      <xdr:col>21</xdr:col>
      <xdr:colOff>438150</xdr:colOff>
      <xdr:row>52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10</xdr:row>
      <xdr:rowOff>0</xdr:rowOff>
    </xdr:from>
    <xdr:to>
      <xdr:col>21</xdr:col>
      <xdr:colOff>447675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57149</xdr:colOff>
      <xdr:row>33</xdr:row>
      <xdr:rowOff>152399</xdr:rowOff>
    </xdr:from>
    <xdr:to>
      <xdr:col>21</xdr:col>
      <xdr:colOff>523874</xdr:colOff>
      <xdr:row>53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4</xdr:row>
      <xdr:rowOff>152400</xdr:rowOff>
    </xdr:from>
    <xdr:to>
      <xdr:col>17</xdr:col>
      <xdr:colOff>514350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30</xdr:row>
      <xdr:rowOff>104775</xdr:rowOff>
    </xdr:from>
    <xdr:to>
      <xdr:col>17</xdr:col>
      <xdr:colOff>542925</xdr:colOff>
      <xdr:row>44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</xdr:colOff>
      <xdr:row>9</xdr:row>
      <xdr:rowOff>0</xdr:rowOff>
    </xdr:from>
    <xdr:to>
      <xdr:col>23</xdr:col>
      <xdr:colOff>238124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opLeftCell="A109" workbookViewId="0">
      <selection activeCell="D128" sqref="D128:D136"/>
    </sheetView>
  </sheetViews>
  <sheetFormatPr defaultRowHeight="15" x14ac:dyDescent="0.25"/>
  <cols>
    <col min="5" max="5" width="1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</v>
      </c>
      <c r="B2">
        <v>93</v>
      </c>
      <c r="C2">
        <v>3</v>
      </c>
      <c r="D2">
        <v>1</v>
      </c>
    </row>
    <row r="3" spans="1:4" x14ac:dyDescent="0.25">
      <c r="A3">
        <v>4</v>
      </c>
      <c r="B3">
        <v>138</v>
      </c>
      <c r="C3">
        <v>13</v>
      </c>
      <c r="D3">
        <v>2</v>
      </c>
    </row>
    <row r="4" spans="1:4" x14ac:dyDescent="0.25">
      <c r="A4">
        <v>5</v>
      </c>
      <c r="B4">
        <v>458</v>
      </c>
      <c r="C4">
        <v>24</v>
      </c>
      <c r="D4">
        <v>4</v>
      </c>
    </row>
    <row r="5" spans="1:4" x14ac:dyDescent="0.25">
      <c r="A5">
        <v>6</v>
      </c>
      <c r="B5">
        <v>1532</v>
      </c>
      <c r="C5">
        <v>46</v>
      </c>
      <c r="D5">
        <v>8</v>
      </c>
    </row>
    <row r="6" spans="1:4" x14ac:dyDescent="0.25">
      <c r="A6">
        <v>7</v>
      </c>
      <c r="B6">
        <v>5317</v>
      </c>
      <c r="C6">
        <v>89</v>
      </c>
      <c r="D6">
        <v>18</v>
      </c>
    </row>
    <row r="7" spans="1:4" x14ac:dyDescent="0.25">
      <c r="A7">
        <v>8</v>
      </c>
      <c r="B7">
        <v>19900</v>
      </c>
      <c r="C7">
        <v>92</v>
      </c>
      <c r="D7">
        <v>32</v>
      </c>
    </row>
    <row r="8" spans="1:4" x14ac:dyDescent="0.25">
      <c r="A8">
        <v>9</v>
      </c>
      <c r="B8">
        <v>72594</v>
      </c>
      <c r="C8">
        <v>181</v>
      </c>
      <c r="D8">
        <v>86</v>
      </c>
    </row>
    <row r="9" spans="1:4" x14ac:dyDescent="0.25">
      <c r="A9">
        <v>10</v>
      </c>
      <c r="B9">
        <v>279674</v>
      </c>
      <c r="C9">
        <v>286</v>
      </c>
      <c r="D9">
        <v>76</v>
      </c>
    </row>
    <row r="10" spans="1:4" x14ac:dyDescent="0.25">
      <c r="A10">
        <v>11</v>
      </c>
      <c r="B10">
        <v>1099073</v>
      </c>
      <c r="C10">
        <v>603</v>
      </c>
      <c r="D10">
        <v>194</v>
      </c>
    </row>
    <row r="11" spans="1:4" x14ac:dyDescent="0.25">
      <c r="A11">
        <v>12</v>
      </c>
      <c r="B11">
        <v>4298508</v>
      </c>
      <c r="C11">
        <v>1208</v>
      </c>
      <c r="D11">
        <v>755</v>
      </c>
    </row>
    <row r="12" spans="1:4" x14ac:dyDescent="0.25">
      <c r="A12">
        <v>13</v>
      </c>
    </row>
    <row r="13" spans="1:4" x14ac:dyDescent="0.25">
      <c r="A13">
        <v>14</v>
      </c>
    </row>
    <row r="14" spans="1:4" x14ac:dyDescent="0.25">
      <c r="A14">
        <v>15</v>
      </c>
    </row>
    <row r="15" spans="1:4" x14ac:dyDescent="0.25">
      <c r="A15">
        <v>16</v>
      </c>
    </row>
    <row r="16" spans="1:4" x14ac:dyDescent="0.25">
      <c r="A16">
        <v>17</v>
      </c>
    </row>
    <row r="17" spans="1:5" x14ac:dyDescent="0.25">
      <c r="A17">
        <v>18</v>
      </c>
    </row>
    <row r="18" spans="1:5" x14ac:dyDescent="0.25">
      <c r="A18">
        <v>19</v>
      </c>
    </row>
    <row r="19" spans="1:5" x14ac:dyDescent="0.25">
      <c r="A19">
        <v>20</v>
      </c>
    </row>
    <row r="20" spans="1:5" x14ac:dyDescent="0.25">
      <c r="A20">
        <v>21</v>
      </c>
      <c r="E20">
        <v>1000</v>
      </c>
    </row>
    <row r="21" spans="1:5" x14ac:dyDescent="0.25">
      <c r="A21">
        <v>22</v>
      </c>
    </row>
    <row r="22" spans="1:5" x14ac:dyDescent="0.25">
      <c r="A22">
        <v>23</v>
      </c>
      <c r="E22">
        <v>22</v>
      </c>
    </row>
    <row r="23" spans="1:5" x14ac:dyDescent="0.25">
      <c r="A23">
        <v>24</v>
      </c>
      <c r="E23">
        <v>23</v>
      </c>
    </row>
    <row r="24" spans="1:5" x14ac:dyDescent="0.25">
      <c r="A24">
        <v>25</v>
      </c>
      <c r="E24">
        <v>24</v>
      </c>
    </row>
    <row r="25" spans="1:5" x14ac:dyDescent="0.25">
      <c r="E25">
        <v>25</v>
      </c>
    </row>
    <row r="31" spans="1:5" x14ac:dyDescent="0.25">
      <c r="B31" t="s">
        <v>0</v>
      </c>
      <c r="C31" t="s">
        <v>4</v>
      </c>
      <c r="D31" t="s">
        <v>5</v>
      </c>
    </row>
    <row r="32" spans="1:5" x14ac:dyDescent="0.25">
      <c r="B32">
        <v>10</v>
      </c>
      <c r="C32">
        <v>2</v>
      </c>
      <c r="D32">
        <v>248</v>
      </c>
    </row>
    <row r="33" spans="2:4" x14ac:dyDescent="0.25">
      <c r="B33">
        <v>11</v>
      </c>
      <c r="C33">
        <v>2</v>
      </c>
      <c r="D33">
        <v>380</v>
      </c>
    </row>
    <row r="34" spans="2:4" x14ac:dyDescent="0.25">
      <c r="B34">
        <v>12</v>
      </c>
      <c r="C34">
        <v>2</v>
      </c>
      <c r="D34">
        <v>665</v>
      </c>
    </row>
    <row r="35" spans="2:4" x14ac:dyDescent="0.25">
      <c r="B35">
        <v>13</v>
      </c>
      <c r="C35">
        <v>2</v>
      </c>
      <c r="D35">
        <v>1481</v>
      </c>
    </row>
    <row r="36" spans="2:4" x14ac:dyDescent="0.25">
      <c r="B36">
        <v>14</v>
      </c>
      <c r="C36">
        <v>2</v>
      </c>
      <c r="D36">
        <v>3378</v>
      </c>
    </row>
    <row r="37" spans="2:4" x14ac:dyDescent="0.25">
      <c r="B37">
        <v>15</v>
      </c>
      <c r="C37">
        <v>2</v>
      </c>
      <c r="D37">
        <v>7402</v>
      </c>
    </row>
    <row r="38" spans="2:4" x14ac:dyDescent="0.25">
      <c r="B38">
        <v>16</v>
      </c>
      <c r="C38">
        <v>2</v>
      </c>
      <c r="D38">
        <v>16939</v>
      </c>
    </row>
    <row r="39" spans="2:4" x14ac:dyDescent="0.25">
      <c r="B39">
        <v>17</v>
      </c>
      <c r="C39">
        <v>2</v>
      </c>
      <c r="D39">
        <v>37337</v>
      </c>
    </row>
    <row r="40" spans="2:4" x14ac:dyDescent="0.25">
      <c r="B40">
        <v>18</v>
      </c>
      <c r="C40">
        <v>2</v>
      </c>
      <c r="D40">
        <v>82859</v>
      </c>
    </row>
    <row r="41" spans="2:4" x14ac:dyDescent="0.25">
      <c r="B41">
        <v>19</v>
      </c>
      <c r="C41">
        <v>2</v>
      </c>
      <c r="D41">
        <v>260245</v>
      </c>
    </row>
    <row r="42" spans="2:4" x14ac:dyDescent="0.25">
      <c r="B42">
        <v>20</v>
      </c>
      <c r="C42">
        <v>2</v>
      </c>
      <c r="D42">
        <v>618117</v>
      </c>
    </row>
    <row r="43" spans="2:4" x14ac:dyDescent="0.25">
      <c r="B43">
        <v>21</v>
      </c>
      <c r="C43">
        <v>2</v>
      </c>
      <c r="D43">
        <v>1390355</v>
      </c>
    </row>
    <row r="44" spans="2:4" x14ac:dyDescent="0.25">
      <c r="B44">
        <v>22</v>
      </c>
      <c r="C44">
        <v>2</v>
      </c>
      <c r="D44">
        <v>3105413</v>
      </c>
    </row>
    <row r="45" spans="2:4" x14ac:dyDescent="0.25">
      <c r="B45">
        <v>23</v>
      </c>
      <c r="C45">
        <v>2</v>
      </c>
      <c r="D45">
        <v>6792859</v>
      </c>
    </row>
    <row r="46" spans="2:4" x14ac:dyDescent="0.25">
      <c r="B46">
        <v>24</v>
      </c>
      <c r="C46">
        <v>2</v>
      </c>
      <c r="D46">
        <v>14969149</v>
      </c>
    </row>
    <row r="47" spans="2:4" x14ac:dyDescent="0.25">
      <c r="B47">
        <v>10</v>
      </c>
      <c r="C47">
        <v>4</v>
      </c>
      <c r="D47">
        <v>288</v>
      </c>
    </row>
    <row r="48" spans="2:4" x14ac:dyDescent="0.25">
      <c r="B48">
        <v>11</v>
      </c>
      <c r="C48">
        <v>4</v>
      </c>
      <c r="D48">
        <v>383</v>
      </c>
    </row>
    <row r="49" spans="2:4" x14ac:dyDescent="0.25">
      <c r="B49">
        <v>12</v>
      </c>
      <c r="C49">
        <v>4</v>
      </c>
      <c r="D49">
        <v>603</v>
      </c>
    </row>
    <row r="50" spans="2:4" x14ac:dyDescent="0.25">
      <c r="B50">
        <v>13</v>
      </c>
      <c r="C50">
        <v>4</v>
      </c>
      <c r="D50">
        <v>1183</v>
      </c>
    </row>
    <row r="51" spans="2:4" x14ac:dyDescent="0.25">
      <c r="B51">
        <v>14</v>
      </c>
      <c r="C51">
        <v>4</v>
      </c>
      <c r="D51">
        <v>2630</v>
      </c>
    </row>
    <row r="52" spans="2:4" x14ac:dyDescent="0.25">
      <c r="B52">
        <v>15</v>
      </c>
      <c r="C52">
        <v>4</v>
      </c>
      <c r="D52">
        <v>5526</v>
      </c>
    </row>
    <row r="53" spans="2:4" x14ac:dyDescent="0.25">
      <c r="B53">
        <v>16</v>
      </c>
      <c r="C53">
        <v>4</v>
      </c>
      <c r="D53">
        <v>12258</v>
      </c>
    </row>
    <row r="54" spans="2:4" x14ac:dyDescent="0.25">
      <c r="B54">
        <v>17</v>
      </c>
      <c r="C54">
        <v>4</v>
      </c>
      <c r="D54">
        <v>26710</v>
      </c>
    </row>
    <row r="55" spans="2:4" x14ac:dyDescent="0.25">
      <c r="B55">
        <v>18</v>
      </c>
      <c r="C55">
        <v>4</v>
      </c>
      <c r="D55">
        <v>58108</v>
      </c>
    </row>
    <row r="56" spans="2:4" x14ac:dyDescent="0.25">
      <c r="B56">
        <v>19</v>
      </c>
      <c r="C56">
        <v>4</v>
      </c>
      <c r="D56">
        <v>178339</v>
      </c>
    </row>
    <row r="57" spans="2:4" x14ac:dyDescent="0.25">
      <c r="B57">
        <v>20</v>
      </c>
      <c r="C57">
        <v>4</v>
      </c>
      <c r="D57">
        <v>410212</v>
      </c>
    </row>
    <row r="58" spans="2:4" x14ac:dyDescent="0.25">
      <c r="B58">
        <v>21</v>
      </c>
      <c r="C58">
        <v>4</v>
      </c>
      <c r="D58">
        <v>897697</v>
      </c>
    </row>
    <row r="59" spans="2:4" x14ac:dyDescent="0.25">
      <c r="B59">
        <v>22</v>
      </c>
      <c r="C59">
        <v>4</v>
      </c>
      <c r="D59">
        <v>1949120</v>
      </c>
    </row>
    <row r="60" spans="2:4" x14ac:dyDescent="0.25">
      <c r="B60">
        <v>23</v>
      </c>
      <c r="C60">
        <v>4</v>
      </c>
      <c r="D60">
        <v>4117677</v>
      </c>
    </row>
    <row r="61" spans="2:4" x14ac:dyDescent="0.25">
      <c r="B61">
        <v>24</v>
      </c>
      <c r="C61">
        <v>4</v>
      </c>
      <c r="D61">
        <v>9010152</v>
      </c>
    </row>
    <row r="62" spans="2:4" x14ac:dyDescent="0.25">
      <c r="B62">
        <v>10</v>
      </c>
      <c r="C62">
        <v>8</v>
      </c>
      <c r="D62">
        <v>370</v>
      </c>
    </row>
    <row r="63" spans="2:4" x14ac:dyDescent="0.25">
      <c r="B63">
        <v>11</v>
      </c>
      <c r="C63">
        <v>8</v>
      </c>
      <c r="D63">
        <v>435</v>
      </c>
    </row>
    <row r="64" spans="2:4" x14ac:dyDescent="0.25">
      <c r="B64">
        <v>12</v>
      </c>
      <c r="C64">
        <v>8</v>
      </c>
      <c r="D64">
        <v>659</v>
      </c>
    </row>
    <row r="65" spans="2:4" x14ac:dyDescent="0.25">
      <c r="B65">
        <v>13</v>
      </c>
      <c r="C65">
        <v>8</v>
      </c>
      <c r="D65">
        <v>1138</v>
      </c>
    </row>
    <row r="66" spans="2:4" x14ac:dyDescent="0.25">
      <c r="B66">
        <v>14</v>
      </c>
      <c r="C66">
        <v>8</v>
      </c>
      <c r="D66">
        <v>2373</v>
      </c>
    </row>
    <row r="67" spans="2:4" x14ac:dyDescent="0.25">
      <c r="B67">
        <v>15</v>
      </c>
      <c r="C67">
        <v>8</v>
      </c>
      <c r="D67">
        <v>4786</v>
      </c>
    </row>
    <row r="68" spans="2:4" x14ac:dyDescent="0.25">
      <c r="B68">
        <v>16</v>
      </c>
      <c r="C68">
        <v>8</v>
      </c>
      <c r="D68">
        <v>10265</v>
      </c>
    </row>
    <row r="69" spans="2:4" x14ac:dyDescent="0.25">
      <c r="B69">
        <v>17</v>
      </c>
      <c r="C69">
        <v>8</v>
      </c>
      <c r="D69">
        <v>21788</v>
      </c>
    </row>
    <row r="70" spans="2:4" x14ac:dyDescent="0.25">
      <c r="B70">
        <v>18</v>
      </c>
      <c r="C70">
        <v>8</v>
      </c>
      <c r="D70">
        <v>47051</v>
      </c>
    </row>
    <row r="71" spans="2:4" x14ac:dyDescent="0.25">
      <c r="B71">
        <v>19</v>
      </c>
      <c r="C71">
        <v>8</v>
      </c>
      <c r="D71">
        <v>133584</v>
      </c>
    </row>
    <row r="72" spans="2:4" x14ac:dyDescent="0.25">
      <c r="B72">
        <v>20</v>
      </c>
      <c r="C72">
        <v>8</v>
      </c>
      <c r="D72">
        <v>301597</v>
      </c>
    </row>
    <row r="73" spans="2:4" x14ac:dyDescent="0.25">
      <c r="B73">
        <v>21</v>
      </c>
      <c r="C73">
        <v>8</v>
      </c>
      <c r="D73">
        <v>651675</v>
      </c>
    </row>
    <row r="74" spans="2:4" x14ac:dyDescent="0.25">
      <c r="B74">
        <v>22</v>
      </c>
      <c r="C74">
        <v>8</v>
      </c>
      <c r="D74">
        <v>1392240</v>
      </c>
    </row>
    <row r="75" spans="2:4" x14ac:dyDescent="0.25">
      <c r="B75">
        <v>23</v>
      </c>
      <c r="C75">
        <v>8</v>
      </c>
      <c r="D75">
        <v>2925647</v>
      </c>
    </row>
    <row r="76" spans="2:4" x14ac:dyDescent="0.25">
      <c r="B76">
        <v>24</v>
      </c>
      <c r="C76">
        <v>8</v>
      </c>
      <c r="D76">
        <v>6088058</v>
      </c>
    </row>
    <row r="77" spans="2:4" x14ac:dyDescent="0.25">
      <c r="B77">
        <v>10</v>
      </c>
      <c r="C77">
        <v>16</v>
      </c>
      <c r="D77">
        <v>443</v>
      </c>
    </row>
    <row r="78" spans="2:4" x14ac:dyDescent="0.25">
      <c r="B78">
        <v>11</v>
      </c>
      <c r="C78">
        <v>16</v>
      </c>
      <c r="D78">
        <v>516</v>
      </c>
    </row>
    <row r="79" spans="2:4" x14ac:dyDescent="0.25">
      <c r="B79">
        <v>12</v>
      </c>
      <c r="C79">
        <v>16</v>
      </c>
      <c r="D79">
        <v>718</v>
      </c>
    </row>
    <row r="80" spans="2:4" x14ac:dyDescent="0.25">
      <c r="B80">
        <v>13</v>
      </c>
      <c r="C80">
        <v>16</v>
      </c>
      <c r="D80">
        <v>1180</v>
      </c>
    </row>
    <row r="81" spans="2:4" x14ac:dyDescent="0.25">
      <c r="B81">
        <v>14</v>
      </c>
      <c r="C81">
        <v>16</v>
      </c>
      <c r="D81">
        <v>2359</v>
      </c>
    </row>
    <row r="82" spans="2:4" x14ac:dyDescent="0.25">
      <c r="B82">
        <v>15</v>
      </c>
      <c r="C82">
        <v>16</v>
      </c>
      <c r="D82">
        <v>4545</v>
      </c>
    </row>
    <row r="83" spans="2:4" x14ac:dyDescent="0.25">
      <c r="B83">
        <v>16</v>
      </c>
      <c r="C83">
        <v>16</v>
      </c>
      <c r="D83">
        <v>9356</v>
      </c>
    </row>
    <row r="84" spans="2:4" x14ac:dyDescent="0.25">
      <c r="B84">
        <v>17</v>
      </c>
      <c r="C84">
        <v>16</v>
      </c>
      <c r="D84">
        <v>19760</v>
      </c>
    </row>
    <row r="85" spans="2:4" x14ac:dyDescent="0.25">
      <c r="B85">
        <v>18</v>
      </c>
      <c r="C85">
        <v>16</v>
      </c>
      <c r="D85">
        <v>41321</v>
      </c>
    </row>
    <row r="86" spans="2:4" x14ac:dyDescent="0.25">
      <c r="B86">
        <v>19</v>
      </c>
      <c r="C86">
        <v>16</v>
      </c>
      <c r="D86">
        <v>106468</v>
      </c>
    </row>
    <row r="87" spans="2:4" x14ac:dyDescent="0.25">
      <c r="B87">
        <v>20</v>
      </c>
      <c r="C87">
        <v>16</v>
      </c>
      <c r="D87">
        <v>231634</v>
      </c>
    </row>
    <row r="88" spans="2:4" x14ac:dyDescent="0.25">
      <c r="B88">
        <v>21</v>
      </c>
      <c r="C88">
        <v>16</v>
      </c>
      <c r="D88">
        <v>498898</v>
      </c>
    </row>
    <row r="89" spans="2:4" x14ac:dyDescent="0.25">
      <c r="B89">
        <v>22</v>
      </c>
      <c r="C89">
        <v>16</v>
      </c>
      <c r="D89">
        <v>1054214</v>
      </c>
    </row>
    <row r="90" spans="2:4" x14ac:dyDescent="0.25">
      <c r="B90">
        <v>23</v>
      </c>
      <c r="C90">
        <v>16</v>
      </c>
      <c r="D90">
        <v>2411036</v>
      </c>
    </row>
    <row r="91" spans="2:4" x14ac:dyDescent="0.25">
      <c r="B91">
        <v>24</v>
      </c>
      <c r="C91">
        <v>16</v>
      </c>
      <c r="D91">
        <v>4564582</v>
      </c>
    </row>
    <row r="92" spans="2:4" x14ac:dyDescent="0.25">
      <c r="B92">
        <v>10</v>
      </c>
      <c r="C92">
        <v>32</v>
      </c>
      <c r="D92">
        <v>540</v>
      </c>
    </row>
    <row r="93" spans="2:4" x14ac:dyDescent="0.25">
      <c r="B93">
        <v>11</v>
      </c>
      <c r="C93">
        <v>32</v>
      </c>
      <c r="D93">
        <v>633</v>
      </c>
    </row>
    <row r="94" spans="2:4" x14ac:dyDescent="0.25">
      <c r="B94">
        <v>12</v>
      </c>
      <c r="C94">
        <v>32</v>
      </c>
      <c r="D94">
        <v>835</v>
      </c>
    </row>
    <row r="95" spans="2:4" x14ac:dyDescent="0.25">
      <c r="B95">
        <v>13</v>
      </c>
      <c r="C95">
        <v>32</v>
      </c>
      <c r="D95">
        <v>1282</v>
      </c>
    </row>
    <row r="96" spans="2:4" x14ac:dyDescent="0.25">
      <c r="B96">
        <v>14</v>
      </c>
      <c r="C96">
        <v>32</v>
      </c>
      <c r="D96">
        <v>2463</v>
      </c>
    </row>
    <row r="97" spans="2:4" x14ac:dyDescent="0.25">
      <c r="B97">
        <v>15</v>
      </c>
      <c r="C97">
        <v>32</v>
      </c>
      <c r="D97">
        <v>4670</v>
      </c>
    </row>
    <row r="98" spans="2:4" x14ac:dyDescent="0.25">
      <c r="B98">
        <v>16</v>
      </c>
      <c r="C98">
        <v>32</v>
      </c>
      <c r="D98">
        <v>9366</v>
      </c>
    </row>
    <row r="99" spans="2:4" x14ac:dyDescent="0.25">
      <c r="B99">
        <v>17</v>
      </c>
      <c r="C99">
        <v>32</v>
      </c>
      <c r="D99">
        <v>19993</v>
      </c>
    </row>
    <row r="100" spans="2:4" x14ac:dyDescent="0.25">
      <c r="B100">
        <v>18</v>
      </c>
      <c r="C100">
        <v>32</v>
      </c>
      <c r="D100">
        <v>41047</v>
      </c>
    </row>
    <row r="101" spans="2:4" x14ac:dyDescent="0.25">
      <c r="B101">
        <v>19</v>
      </c>
      <c r="C101">
        <v>32</v>
      </c>
      <c r="D101">
        <v>96315</v>
      </c>
    </row>
    <row r="102" spans="2:4" x14ac:dyDescent="0.25">
      <c r="B102">
        <v>20</v>
      </c>
      <c r="C102">
        <v>32</v>
      </c>
      <c r="D102">
        <v>205960</v>
      </c>
    </row>
    <row r="103" spans="2:4" x14ac:dyDescent="0.25">
      <c r="B103">
        <v>21</v>
      </c>
      <c r="C103">
        <v>32</v>
      </c>
      <c r="D103">
        <v>441557</v>
      </c>
    </row>
    <row r="104" spans="2:4" x14ac:dyDescent="0.25">
      <c r="B104">
        <v>22</v>
      </c>
      <c r="C104">
        <v>32</v>
      </c>
      <c r="D104">
        <v>922515</v>
      </c>
    </row>
    <row r="105" spans="2:4" x14ac:dyDescent="0.25">
      <c r="B105">
        <v>23</v>
      </c>
      <c r="C105">
        <v>32</v>
      </c>
      <c r="D105">
        <v>2396261</v>
      </c>
    </row>
    <row r="106" spans="2:4" x14ac:dyDescent="0.25">
      <c r="B106">
        <v>24</v>
      </c>
      <c r="C106">
        <v>32</v>
      </c>
      <c r="D106">
        <v>3970628</v>
      </c>
    </row>
    <row r="107" spans="2:4" x14ac:dyDescent="0.25">
      <c r="B107">
        <v>10</v>
      </c>
      <c r="C107">
        <v>64</v>
      </c>
      <c r="D107">
        <v>7851</v>
      </c>
    </row>
    <row r="108" spans="2:4" x14ac:dyDescent="0.25">
      <c r="B108">
        <v>11</v>
      </c>
      <c r="C108">
        <v>64</v>
      </c>
      <c r="D108">
        <v>8002</v>
      </c>
    </row>
    <row r="109" spans="2:4" x14ac:dyDescent="0.25">
      <c r="B109">
        <v>12</v>
      </c>
      <c r="C109">
        <v>64</v>
      </c>
      <c r="D109">
        <v>8192</v>
      </c>
    </row>
    <row r="110" spans="2:4" x14ac:dyDescent="0.25">
      <c r="B110">
        <v>13</v>
      </c>
      <c r="C110">
        <v>64</v>
      </c>
      <c r="D110">
        <v>8555</v>
      </c>
    </row>
    <row r="111" spans="2:4" x14ac:dyDescent="0.25">
      <c r="B111">
        <v>14</v>
      </c>
      <c r="C111">
        <v>64</v>
      </c>
      <c r="D111">
        <v>13262</v>
      </c>
    </row>
    <row r="112" spans="2:4" x14ac:dyDescent="0.25">
      <c r="B112">
        <v>15</v>
      </c>
      <c r="C112">
        <v>64</v>
      </c>
      <c r="D112">
        <v>12798</v>
      </c>
    </row>
    <row r="113" spans="2:4" x14ac:dyDescent="0.25">
      <c r="B113">
        <v>16</v>
      </c>
      <c r="C113">
        <v>64</v>
      </c>
      <c r="D113">
        <v>19260</v>
      </c>
    </row>
    <row r="114" spans="2:4" x14ac:dyDescent="0.25">
      <c r="B114">
        <v>17</v>
      </c>
      <c r="C114">
        <v>64</v>
      </c>
      <c r="D114">
        <v>32611</v>
      </c>
    </row>
    <row r="115" spans="2:4" x14ac:dyDescent="0.25">
      <c r="B115">
        <v>18</v>
      </c>
      <c r="C115">
        <v>64</v>
      </c>
      <c r="D115">
        <v>56236</v>
      </c>
    </row>
    <row r="116" spans="2:4" x14ac:dyDescent="0.25">
      <c r="B116">
        <v>19</v>
      </c>
      <c r="C116">
        <v>64</v>
      </c>
      <c r="D116">
        <v>116961</v>
      </c>
    </row>
    <row r="117" spans="2:4" x14ac:dyDescent="0.25">
      <c r="B117">
        <v>20</v>
      </c>
      <c r="C117">
        <v>64</v>
      </c>
      <c r="D117">
        <v>232237</v>
      </c>
    </row>
    <row r="118" spans="2:4" x14ac:dyDescent="0.25">
      <c r="B118">
        <v>21</v>
      </c>
      <c r="C118">
        <v>64</v>
      </c>
      <c r="D118">
        <v>475694</v>
      </c>
    </row>
    <row r="119" spans="2:4" x14ac:dyDescent="0.25">
      <c r="B119">
        <v>22</v>
      </c>
      <c r="C119">
        <v>64</v>
      </c>
      <c r="D119">
        <v>1039795</v>
      </c>
    </row>
    <row r="120" spans="2:4" x14ac:dyDescent="0.25">
      <c r="B120">
        <v>23</v>
      </c>
      <c r="C120">
        <v>64</v>
      </c>
      <c r="D120">
        <v>2071757</v>
      </c>
    </row>
    <row r="121" spans="2:4" x14ac:dyDescent="0.25">
      <c r="B121">
        <v>24</v>
      </c>
      <c r="C121">
        <v>64</v>
      </c>
      <c r="D121">
        <v>4869827</v>
      </c>
    </row>
    <row r="122" spans="2:4" x14ac:dyDescent="0.25">
      <c r="B122">
        <v>10</v>
      </c>
      <c r="C122">
        <v>128</v>
      </c>
    </row>
    <row r="123" spans="2:4" x14ac:dyDescent="0.25">
      <c r="B123">
        <v>11</v>
      </c>
      <c r="C123">
        <v>128</v>
      </c>
    </row>
    <row r="124" spans="2:4" x14ac:dyDescent="0.25">
      <c r="B124">
        <v>12</v>
      </c>
      <c r="C124">
        <v>128</v>
      </c>
    </row>
    <row r="125" spans="2:4" x14ac:dyDescent="0.25">
      <c r="B125">
        <v>13</v>
      </c>
      <c r="C125">
        <v>128</v>
      </c>
    </row>
    <row r="126" spans="2:4" x14ac:dyDescent="0.25">
      <c r="B126">
        <v>14</v>
      </c>
      <c r="C126">
        <v>128</v>
      </c>
    </row>
    <row r="127" spans="2:4" x14ac:dyDescent="0.25">
      <c r="B127">
        <v>15</v>
      </c>
      <c r="C127">
        <v>128</v>
      </c>
    </row>
    <row r="128" spans="2:4" x14ac:dyDescent="0.25">
      <c r="B128">
        <v>16</v>
      </c>
      <c r="C128">
        <v>128</v>
      </c>
      <c r="D128">
        <v>39311</v>
      </c>
    </row>
    <row r="129" spans="2:4" x14ac:dyDescent="0.25">
      <c r="B129">
        <v>17</v>
      </c>
      <c r="C129">
        <v>128</v>
      </c>
      <c r="D129">
        <v>52896</v>
      </c>
    </row>
    <row r="130" spans="2:4" x14ac:dyDescent="0.25">
      <c r="B130">
        <v>18</v>
      </c>
      <c r="C130">
        <v>128</v>
      </c>
      <c r="D130">
        <v>88046</v>
      </c>
    </row>
    <row r="131" spans="2:4" x14ac:dyDescent="0.25">
      <c r="B131">
        <v>19</v>
      </c>
      <c r="C131">
        <v>128</v>
      </c>
      <c r="D131">
        <v>174802</v>
      </c>
    </row>
    <row r="132" spans="2:4" x14ac:dyDescent="0.25">
      <c r="B132">
        <v>20</v>
      </c>
      <c r="C132">
        <v>128</v>
      </c>
      <c r="D132">
        <v>338831</v>
      </c>
    </row>
    <row r="133" spans="2:4" x14ac:dyDescent="0.25">
      <c r="B133">
        <v>21</v>
      </c>
      <c r="C133">
        <v>128</v>
      </c>
      <c r="D133">
        <v>590207</v>
      </c>
    </row>
    <row r="134" spans="2:4" x14ac:dyDescent="0.25">
      <c r="B134">
        <v>22</v>
      </c>
      <c r="C134">
        <v>128</v>
      </c>
      <c r="D134">
        <v>1221839</v>
      </c>
    </row>
    <row r="135" spans="2:4" x14ac:dyDescent="0.25">
      <c r="B135">
        <v>23</v>
      </c>
      <c r="C135">
        <v>128</v>
      </c>
      <c r="D135">
        <v>2407408</v>
      </c>
    </row>
    <row r="136" spans="2:4" x14ac:dyDescent="0.25">
      <c r="B136">
        <v>24</v>
      </c>
      <c r="C136">
        <v>128</v>
      </c>
      <c r="D136">
        <v>5738430</v>
      </c>
    </row>
  </sheetData>
  <sortState ref="B32:D130">
    <sortCondition ref="C32:C13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E39" sqref="E39"/>
    </sheetView>
  </sheetViews>
  <sheetFormatPr defaultRowHeight="15" x14ac:dyDescent="0.25"/>
  <cols>
    <col min="2" max="2" width="10.57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15</v>
      </c>
      <c r="B2">
        <v>15398</v>
      </c>
      <c r="C2">
        <v>13888</v>
      </c>
      <c r="D2">
        <v>12238</v>
      </c>
      <c r="E2">
        <v>9691</v>
      </c>
      <c r="F2">
        <v>6860</v>
      </c>
      <c r="G2">
        <v>5973</v>
      </c>
      <c r="H2">
        <v>7068</v>
      </c>
    </row>
    <row r="3" spans="1:8" x14ac:dyDescent="0.25">
      <c r="A3">
        <v>16</v>
      </c>
      <c r="B3">
        <v>34927</v>
      </c>
      <c r="C3">
        <v>30388</v>
      </c>
      <c r="D3">
        <v>31913</v>
      </c>
      <c r="E3">
        <v>21988</v>
      </c>
      <c r="F3">
        <v>15156</v>
      </c>
      <c r="G3">
        <v>12155</v>
      </c>
      <c r="H3">
        <v>12961</v>
      </c>
    </row>
    <row r="4" spans="1:8" x14ac:dyDescent="0.25">
      <c r="A4">
        <v>17</v>
      </c>
      <c r="B4">
        <v>75940</v>
      </c>
      <c r="C4">
        <v>72434</v>
      </c>
      <c r="D4">
        <v>76731</v>
      </c>
      <c r="E4">
        <v>49015</v>
      </c>
      <c r="F4">
        <v>35644</v>
      </c>
      <c r="G4">
        <v>24950</v>
      </c>
      <c r="H4">
        <v>23689</v>
      </c>
    </row>
    <row r="5" spans="1:8" x14ac:dyDescent="0.25">
      <c r="A5">
        <v>18</v>
      </c>
      <c r="B5">
        <v>211723</v>
      </c>
      <c r="C5">
        <v>204032</v>
      </c>
      <c r="D5">
        <v>211420</v>
      </c>
      <c r="E5">
        <v>124578</v>
      </c>
      <c r="F5">
        <v>81691</v>
      </c>
      <c r="G5">
        <v>51700</v>
      </c>
      <c r="H5">
        <v>47901</v>
      </c>
    </row>
    <row r="6" spans="1:8" x14ac:dyDescent="0.25">
      <c r="A6">
        <v>19</v>
      </c>
      <c r="B6">
        <v>533147</v>
      </c>
      <c r="C6">
        <v>641904</v>
      </c>
      <c r="D6">
        <v>479263</v>
      </c>
      <c r="E6">
        <v>270488</v>
      </c>
      <c r="F6">
        <v>201750</v>
      </c>
      <c r="G6">
        <v>121095</v>
      </c>
      <c r="H6">
        <v>99536</v>
      </c>
    </row>
    <row r="7" spans="1:8" x14ac:dyDescent="0.25">
      <c r="A7">
        <v>20</v>
      </c>
      <c r="B7">
        <v>1244290</v>
      </c>
      <c r="C7">
        <v>1434647</v>
      </c>
      <c r="D7">
        <v>1202627</v>
      </c>
      <c r="E7">
        <v>681384</v>
      </c>
      <c r="F7">
        <v>447543</v>
      </c>
      <c r="G7">
        <v>294496</v>
      </c>
      <c r="H7">
        <v>233458</v>
      </c>
    </row>
    <row r="8" spans="1:8" x14ac:dyDescent="0.25">
      <c r="A8">
        <v>21</v>
      </c>
      <c r="B8">
        <v>2727349</v>
      </c>
      <c r="C8">
        <v>3152651</v>
      </c>
      <c r="D8">
        <v>2486889</v>
      </c>
      <c r="E8">
        <v>1728036</v>
      </c>
      <c r="F8">
        <v>970875</v>
      </c>
      <c r="G8">
        <v>656198</v>
      </c>
      <c r="H8">
        <v>490309</v>
      </c>
    </row>
    <row r="9" spans="1:8" x14ac:dyDescent="0.25">
      <c r="A9">
        <v>22</v>
      </c>
      <c r="B9">
        <v>7473951</v>
      </c>
      <c r="C9">
        <v>9070873</v>
      </c>
      <c r="D9">
        <v>6477898</v>
      </c>
      <c r="E9">
        <v>3453303</v>
      </c>
      <c r="F9">
        <v>2022359</v>
      </c>
      <c r="G9">
        <v>1289977</v>
      </c>
      <c r="H9">
        <v>1045464</v>
      </c>
    </row>
    <row r="10" spans="1:8" x14ac:dyDescent="0.25">
      <c r="A10">
        <v>23</v>
      </c>
      <c r="B10">
        <v>16827040</v>
      </c>
      <c r="C10">
        <v>16431434</v>
      </c>
      <c r="D10">
        <v>11136121</v>
      </c>
      <c r="E10">
        <v>7467811</v>
      </c>
      <c r="F10">
        <v>4239841</v>
      </c>
      <c r="G10">
        <v>2644166</v>
      </c>
      <c r="H10">
        <v>2600040</v>
      </c>
    </row>
    <row r="11" spans="1:8" x14ac:dyDescent="0.25">
      <c r="A11">
        <v>24</v>
      </c>
      <c r="B11">
        <v>29659918</v>
      </c>
      <c r="C11">
        <v>32414590</v>
      </c>
      <c r="D11">
        <v>26397209</v>
      </c>
      <c r="E11">
        <v>16133894</v>
      </c>
      <c r="F11">
        <v>9541137</v>
      </c>
      <c r="G11">
        <v>6387722</v>
      </c>
      <c r="H11">
        <v>4899244</v>
      </c>
    </row>
    <row r="12" spans="1:8" x14ac:dyDescent="0.25">
      <c r="A12">
        <v>25</v>
      </c>
      <c r="B12">
        <v>63370249</v>
      </c>
      <c r="C12">
        <v>76373918</v>
      </c>
      <c r="D12">
        <v>59872768</v>
      </c>
      <c r="E12">
        <v>41201872</v>
      </c>
      <c r="F12">
        <v>20626203</v>
      </c>
      <c r="G12">
        <v>14870597</v>
      </c>
      <c r="H12">
        <v>11154271</v>
      </c>
    </row>
    <row r="14" spans="1:8" x14ac:dyDescent="0.25">
      <c r="A14" t="s">
        <v>14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</row>
    <row r="15" spans="1:8" x14ac:dyDescent="0.25">
      <c r="B15">
        <v>15</v>
      </c>
      <c r="C15">
        <f>$B2/C2</f>
        <v>1.1087269585253456</v>
      </c>
      <c r="D15">
        <f t="shared" ref="D15:H15" si="0">$B2/D2</f>
        <v>1.2582121261644059</v>
      </c>
      <c r="E15">
        <f t="shared" si="0"/>
        <v>1.5888969146630894</v>
      </c>
      <c r="F15">
        <f t="shared" si="0"/>
        <v>2.2446064139941693</v>
      </c>
      <c r="G15">
        <f t="shared" si="0"/>
        <v>2.5779340364975725</v>
      </c>
      <c r="H15">
        <f t="shared" si="0"/>
        <v>2.1785512167515564</v>
      </c>
    </row>
    <row r="16" spans="1:8" x14ac:dyDescent="0.25">
      <c r="B16">
        <v>16</v>
      </c>
      <c r="C16">
        <f t="shared" ref="C16:H25" si="1">$B3/C3</f>
        <v>1.1493681716467026</v>
      </c>
      <c r="D16">
        <f t="shared" si="1"/>
        <v>1.0944442703600414</v>
      </c>
      <c r="E16">
        <f t="shared" si="1"/>
        <v>1.5884573403674731</v>
      </c>
      <c r="F16">
        <f t="shared" si="1"/>
        <v>2.3044998680390605</v>
      </c>
      <c r="G16">
        <f t="shared" si="1"/>
        <v>2.8734677087618263</v>
      </c>
      <c r="H16">
        <f t="shared" si="1"/>
        <v>2.694776637605123</v>
      </c>
    </row>
    <row r="17" spans="1:8" x14ac:dyDescent="0.25">
      <c r="B17">
        <v>17</v>
      </c>
      <c r="C17">
        <f t="shared" si="1"/>
        <v>1.0484026838225142</v>
      </c>
      <c r="D17">
        <f t="shared" si="1"/>
        <v>0.98969125907390754</v>
      </c>
      <c r="E17">
        <f t="shared" si="1"/>
        <v>1.549321636233806</v>
      </c>
      <c r="F17">
        <f t="shared" si="1"/>
        <v>2.1305128492873977</v>
      </c>
      <c r="G17">
        <f t="shared" si="1"/>
        <v>3.0436873747494988</v>
      </c>
      <c r="H17">
        <f t="shared" si="1"/>
        <v>3.2057072903035162</v>
      </c>
    </row>
    <row r="18" spans="1:8" x14ac:dyDescent="0.25">
      <c r="B18">
        <v>18</v>
      </c>
      <c r="C18">
        <f t="shared" si="1"/>
        <v>1.0376950674404015</v>
      </c>
      <c r="D18">
        <f t="shared" si="1"/>
        <v>1.0014331662094409</v>
      </c>
      <c r="E18">
        <f t="shared" si="1"/>
        <v>1.699521584870523</v>
      </c>
      <c r="F18">
        <f t="shared" si="1"/>
        <v>2.591754293618636</v>
      </c>
      <c r="G18">
        <f t="shared" si="1"/>
        <v>4.0952224371373305</v>
      </c>
      <c r="H18">
        <f t="shared" si="1"/>
        <v>4.4200121083067163</v>
      </c>
    </row>
    <row r="19" spans="1:8" x14ac:dyDescent="0.25">
      <c r="B19">
        <v>19</v>
      </c>
      <c r="C19">
        <f t="shared" si="1"/>
        <v>0.83057123806675137</v>
      </c>
      <c r="D19">
        <f t="shared" si="1"/>
        <v>1.1124309617057857</v>
      </c>
      <c r="E19">
        <f t="shared" si="1"/>
        <v>1.9710560172724854</v>
      </c>
      <c r="F19">
        <f t="shared" si="1"/>
        <v>2.6426121437422552</v>
      </c>
      <c r="G19">
        <f t="shared" si="1"/>
        <v>4.4027168751806434</v>
      </c>
      <c r="H19">
        <f t="shared" si="1"/>
        <v>5.3563233402989869</v>
      </c>
    </row>
    <row r="20" spans="1:8" x14ac:dyDescent="0.25">
      <c r="B20">
        <v>20</v>
      </c>
      <c r="C20">
        <f t="shared" si="1"/>
        <v>0.86731439859421866</v>
      </c>
      <c r="D20">
        <f t="shared" si="1"/>
        <v>1.0346433266507404</v>
      </c>
      <c r="E20">
        <f t="shared" si="1"/>
        <v>1.8261215408638889</v>
      </c>
      <c r="F20">
        <f t="shared" si="1"/>
        <v>2.7802691584942676</v>
      </c>
      <c r="G20">
        <f t="shared" si="1"/>
        <v>4.2251507660545471</v>
      </c>
      <c r="H20">
        <f t="shared" si="1"/>
        <v>5.3298237798661861</v>
      </c>
    </row>
    <row r="21" spans="1:8" x14ac:dyDescent="0.25">
      <c r="B21">
        <v>21</v>
      </c>
      <c r="C21">
        <f t="shared" si="1"/>
        <v>0.8650970246944556</v>
      </c>
      <c r="D21">
        <f t="shared" si="1"/>
        <v>1.0966910867352744</v>
      </c>
      <c r="E21">
        <f t="shared" si="1"/>
        <v>1.5782940864657913</v>
      </c>
      <c r="F21">
        <f t="shared" si="1"/>
        <v>2.8091659585425517</v>
      </c>
      <c r="G21">
        <f t="shared" si="1"/>
        <v>4.1562897174328484</v>
      </c>
      <c r="H21">
        <f t="shared" si="1"/>
        <v>5.562510580062777</v>
      </c>
    </row>
    <row r="22" spans="1:8" x14ac:dyDescent="0.25">
      <c r="B22">
        <v>22</v>
      </c>
      <c r="C22">
        <f t="shared" si="1"/>
        <v>0.82395057234292668</v>
      </c>
      <c r="D22">
        <f t="shared" si="1"/>
        <v>1.153761760373504</v>
      </c>
      <c r="E22">
        <f t="shared" si="1"/>
        <v>2.1642905357566367</v>
      </c>
      <c r="F22">
        <f t="shared" si="1"/>
        <v>3.6956598704779915</v>
      </c>
      <c r="G22">
        <f t="shared" si="1"/>
        <v>5.7938637665632795</v>
      </c>
      <c r="H22">
        <f t="shared" si="1"/>
        <v>7.1489319574849066</v>
      </c>
    </row>
    <row r="23" spans="1:8" x14ac:dyDescent="0.25">
      <c r="B23">
        <v>23</v>
      </c>
      <c r="C23">
        <f t="shared" si="1"/>
        <v>1.0240761701017695</v>
      </c>
      <c r="D23">
        <f t="shared" si="1"/>
        <v>1.5110324322086659</v>
      </c>
      <c r="E23">
        <f t="shared" si="1"/>
        <v>2.2532760938915031</v>
      </c>
      <c r="F23">
        <f t="shared" si="1"/>
        <v>3.9687903390716777</v>
      </c>
      <c r="G23">
        <f t="shared" si="1"/>
        <v>6.3638364610996438</v>
      </c>
      <c r="H23">
        <f t="shared" si="1"/>
        <v>6.4718388947862344</v>
      </c>
    </row>
    <row r="24" spans="1:8" x14ac:dyDescent="0.25">
      <c r="B24">
        <v>24</v>
      </c>
      <c r="C24">
        <f t="shared" si="1"/>
        <v>0.91501752760099697</v>
      </c>
      <c r="D24">
        <f t="shared" si="1"/>
        <v>1.1236005291316973</v>
      </c>
      <c r="E24">
        <f t="shared" si="1"/>
        <v>1.8383607825860266</v>
      </c>
      <c r="F24">
        <f t="shared" si="1"/>
        <v>3.1086355850461009</v>
      </c>
      <c r="G24">
        <f t="shared" si="1"/>
        <v>4.6432700108113663</v>
      </c>
      <c r="H24">
        <f t="shared" si="1"/>
        <v>6.0539785321980286</v>
      </c>
    </row>
    <row r="25" spans="1:8" x14ac:dyDescent="0.25">
      <c r="B25">
        <v>25</v>
      </c>
      <c r="C25">
        <f t="shared" si="1"/>
        <v>0.82973678265399453</v>
      </c>
      <c r="D25">
        <f t="shared" si="1"/>
        <v>1.058415221424204</v>
      </c>
      <c r="E25">
        <f t="shared" si="1"/>
        <v>1.5380429559122946</v>
      </c>
      <c r="F25">
        <f t="shared" si="1"/>
        <v>3.0723177212984862</v>
      </c>
      <c r="G25">
        <f t="shared" si="1"/>
        <v>4.2614461947963491</v>
      </c>
      <c r="H25">
        <f t="shared" si="1"/>
        <v>5.6812542029864614</v>
      </c>
    </row>
    <row r="26" spans="1:8" x14ac:dyDescent="0.25">
      <c r="C26">
        <f>AVERAGE(C15:C25)</f>
        <v>0.95454150868091603</v>
      </c>
      <c r="D26">
        <f t="shared" ref="D26:H26" si="2">AVERAGE(D15:D25)</f>
        <v>1.1303960127306969</v>
      </c>
      <c r="E26">
        <f t="shared" si="2"/>
        <v>1.7814217717166834</v>
      </c>
      <c r="F26">
        <f t="shared" si="2"/>
        <v>2.8498931092375086</v>
      </c>
      <c r="G26">
        <f t="shared" si="2"/>
        <v>4.2215350317349909</v>
      </c>
      <c r="H26">
        <f t="shared" si="2"/>
        <v>4.9185189582409539</v>
      </c>
    </row>
    <row r="29" spans="1:8" x14ac:dyDescent="0.25">
      <c r="A29" t="s">
        <v>7</v>
      </c>
      <c r="B29" t="s">
        <v>6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</row>
    <row r="30" spans="1:8" x14ac:dyDescent="0.25">
      <c r="A30">
        <v>15</v>
      </c>
      <c r="B30">
        <v>15398</v>
      </c>
    </row>
    <row r="31" spans="1:8" x14ac:dyDescent="0.25">
      <c r="A31">
        <v>16</v>
      </c>
      <c r="B31">
        <v>34927</v>
      </c>
    </row>
    <row r="32" spans="1:8" x14ac:dyDescent="0.25">
      <c r="A32">
        <v>17</v>
      </c>
      <c r="B32">
        <v>75940</v>
      </c>
    </row>
    <row r="33" spans="1:8" x14ac:dyDescent="0.25">
      <c r="A33">
        <v>18</v>
      </c>
      <c r="B33">
        <v>211723</v>
      </c>
    </row>
    <row r="34" spans="1:8" x14ac:dyDescent="0.25">
      <c r="A34">
        <v>19</v>
      </c>
      <c r="B34">
        <v>533147</v>
      </c>
    </row>
    <row r="35" spans="1:8" x14ac:dyDescent="0.25">
      <c r="A35">
        <v>20</v>
      </c>
      <c r="B35">
        <v>1244290</v>
      </c>
    </row>
    <row r="36" spans="1:8" x14ac:dyDescent="0.25">
      <c r="A36">
        <v>21</v>
      </c>
      <c r="B36">
        <v>2727349</v>
      </c>
    </row>
    <row r="37" spans="1:8" x14ac:dyDescent="0.25">
      <c r="A37">
        <v>22</v>
      </c>
      <c r="B37">
        <v>7473951</v>
      </c>
    </row>
    <row r="38" spans="1:8" x14ac:dyDescent="0.25">
      <c r="A38">
        <v>23</v>
      </c>
      <c r="B38">
        <v>16827040</v>
      </c>
    </row>
    <row r="39" spans="1:8" x14ac:dyDescent="0.25">
      <c r="A39">
        <v>24</v>
      </c>
      <c r="B39">
        <v>29659918</v>
      </c>
    </row>
    <row r="40" spans="1:8" x14ac:dyDescent="0.25">
      <c r="A40">
        <v>25</v>
      </c>
      <c r="B40">
        <v>63370249</v>
      </c>
    </row>
    <row r="42" spans="1:8" x14ac:dyDescent="0.25">
      <c r="A42" t="s">
        <v>14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13</v>
      </c>
    </row>
    <row r="43" spans="1:8" x14ac:dyDescent="0.25">
      <c r="B43">
        <v>15</v>
      </c>
    </row>
    <row r="44" spans="1:8" x14ac:dyDescent="0.25">
      <c r="B44">
        <v>16</v>
      </c>
    </row>
    <row r="45" spans="1:8" x14ac:dyDescent="0.25">
      <c r="B45">
        <v>17</v>
      </c>
    </row>
    <row r="46" spans="1:8" x14ac:dyDescent="0.25">
      <c r="B46">
        <v>18</v>
      </c>
    </row>
    <row r="47" spans="1:8" x14ac:dyDescent="0.25">
      <c r="B47">
        <v>19</v>
      </c>
    </row>
    <row r="48" spans="1:8" x14ac:dyDescent="0.25">
      <c r="B48">
        <v>20</v>
      </c>
    </row>
    <row r="49" spans="2:2" x14ac:dyDescent="0.25">
      <c r="B49">
        <v>21</v>
      </c>
    </row>
    <row r="50" spans="2:2" x14ac:dyDescent="0.25">
      <c r="B50">
        <v>22</v>
      </c>
    </row>
    <row r="51" spans="2:2" x14ac:dyDescent="0.25">
      <c r="B51">
        <v>23</v>
      </c>
    </row>
    <row r="52" spans="2:2" x14ac:dyDescent="0.25">
      <c r="B52">
        <v>24</v>
      </c>
    </row>
    <row r="53" spans="2:2" x14ac:dyDescent="0.25">
      <c r="B53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4" workbookViewId="0">
      <selection activeCell="Z45" sqref="Z45"/>
    </sheetView>
  </sheetViews>
  <sheetFormatPr defaultRowHeight="15" x14ac:dyDescent="0.25"/>
  <sheetData>
    <row r="1" spans="1:8" x14ac:dyDescent="0.25">
      <c r="A1" t="s">
        <v>7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15</v>
      </c>
      <c r="B2">
        <v>15398</v>
      </c>
      <c r="C2">
        <v>12360</v>
      </c>
      <c r="D2">
        <v>10350</v>
      </c>
      <c r="E2">
        <v>8381</v>
      </c>
      <c r="F2">
        <v>7926</v>
      </c>
      <c r="G2">
        <v>58453</v>
      </c>
    </row>
    <row r="3" spans="1:8" x14ac:dyDescent="0.25">
      <c r="A3">
        <v>16</v>
      </c>
      <c r="B3">
        <v>34927</v>
      </c>
      <c r="C3">
        <v>27921</v>
      </c>
      <c r="D3">
        <v>23095</v>
      </c>
      <c r="E3">
        <v>18150</v>
      </c>
      <c r="F3">
        <v>18106</v>
      </c>
      <c r="G3">
        <v>116434</v>
      </c>
    </row>
    <row r="4" spans="1:8" x14ac:dyDescent="0.25">
      <c r="A4">
        <v>17</v>
      </c>
      <c r="B4">
        <v>75940</v>
      </c>
      <c r="C4">
        <v>60760</v>
      </c>
      <c r="D4">
        <v>51490</v>
      </c>
      <c r="E4">
        <v>37844</v>
      </c>
      <c r="F4">
        <v>35667</v>
      </c>
      <c r="G4">
        <v>74006</v>
      </c>
    </row>
    <row r="5" spans="1:8" x14ac:dyDescent="0.25">
      <c r="A5">
        <v>18</v>
      </c>
      <c r="B5">
        <v>211723</v>
      </c>
      <c r="C5">
        <v>168356</v>
      </c>
      <c r="D5">
        <v>128953</v>
      </c>
      <c r="E5">
        <v>95654</v>
      </c>
      <c r="F5">
        <v>86583</v>
      </c>
      <c r="G5">
        <v>169670</v>
      </c>
    </row>
    <row r="6" spans="1:8" x14ac:dyDescent="0.25">
      <c r="A6">
        <v>19</v>
      </c>
      <c r="B6">
        <v>533147</v>
      </c>
      <c r="C6">
        <v>422648</v>
      </c>
      <c r="D6">
        <v>330998</v>
      </c>
      <c r="E6">
        <v>219412</v>
      </c>
      <c r="F6">
        <v>190675</v>
      </c>
      <c r="G6">
        <v>241965</v>
      </c>
    </row>
    <row r="7" spans="1:8" x14ac:dyDescent="0.25">
      <c r="A7">
        <v>20</v>
      </c>
      <c r="B7">
        <v>1244290</v>
      </c>
      <c r="C7">
        <v>836224</v>
      </c>
      <c r="D7">
        <v>676034</v>
      </c>
      <c r="E7">
        <v>475429</v>
      </c>
      <c r="F7">
        <v>336437</v>
      </c>
      <c r="G7">
        <v>641073</v>
      </c>
    </row>
    <row r="8" spans="1:8" x14ac:dyDescent="0.25">
      <c r="A8">
        <v>21</v>
      </c>
      <c r="B8">
        <v>2727349</v>
      </c>
      <c r="C8">
        <v>2029519</v>
      </c>
      <c r="D8">
        <v>1690034</v>
      </c>
      <c r="E8">
        <v>1083530</v>
      </c>
      <c r="F8">
        <v>857771</v>
      </c>
      <c r="G8">
        <v>969340</v>
      </c>
    </row>
    <row r="9" spans="1:8" x14ac:dyDescent="0.25">
      <c r="A9">
        <v>22</v>
      </c>
      <c r="B9">
        <v>7473951</v>
      </c>
      <c r="C9">
        <v>4056637</v>
      </c>
      <c r="D9">
        <v>3032308</v>
      </c>
      <c r="E9">
        <v>1959395</v>
      </c>
      <c r="F9">
        <v>1814852</v>
      </c>
      <c r="G9">
        <v>1714508</v>
      </c>
    </row>
    <row r="10" spans="1:8" x14ac:dyDescent="0.25">
      <c r="A10">
        <v>23</v>
      </c>
      <c r="B10">
        <v>16827040</v>
      </c>
      <c r="C10">
        <v>10455240</v>
      </c>
      <c r="D10">
        <v>7962530</v>
      </c>
      <c r="E10">
        <v>4545575</v>
      </c>
      <c r="F10">
        <v>3569993</v>
      </c>
      <c r="G10">
        <v>3128578</v>
      </c>
    </row>
    <row r="11" spans="1:8" x14ac:dyDescent="0.25">
      <c r="A11">
        <v>24</v>
      </c>
      <c r="B11">
        <v>29659918</v>
      </c>
      <c r="C11">
        <v>20563987</v>
      </c>
      <c r="D11">
        <v>17096242</v>
      </c>
      <c r="E11">
        <v>11095396</v>
      </c>
      <c r="F11">
        <v>7863740</v>
      </c>
      <c r="G11">
        <v>6992427</v>
      </c>
    </row>
    <row r="12" spans="1:8" x14ac:dyDescent="0.25">
      <c r="A12">
        <v>25</v>
      </c>
      <c r="B12">
        <v>63370249</v>
      </c>
      <c r="C12">
        <v>49143250</v>
      </c>
      <c r="D12">
        <v>38665128</v>
      </c>
      <c r="E12">
        <v>23400882</v>
      </c>
      <c r="F12">
        <v>17388571</v>
      </c>
      <c r="G12">
        <v>14489735</v>
      </c>
    </row>
    <row r="14" spans="1:8" x14ac:dyDescent="0.25">
      <c r="A14" t="s">
        <v>14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</row>
    <row r="15" spans="1:8" x14ac:dyDescent="0.25">
      <c r="B15">
        <v>15</v>
      </c>
      <c r="C15">
        <f>$B2/C2</f>
        <v>1.2457928802588998</v>
      </c>
      <c r="D15">
        <f t="shared" ref="D15:G15" si="0">$B2/D2</f>
        <v>1.4877294685990339</v>
      </c>
      <c r="E15">
        <f t="shared" si="0"/>
        <v>1.837250924710655</v>
      </c>
      <c r="F15">
        <f t="shared" si="0"/>
        <v>1.9427201614938179</v>
      </c>
      <c r="G15">
        <f t="shared" si="0"/>
        <v>0.26342531606589908</v>
      </c>
    </row>
    <row r="16" spans="1:8" x14ac:dyDescent="0.25">
      <c r="B16">
        <v>16</v>
      </c>
      <c r="C16">
        <f t="shared" ref="C16:G25" si="1">$B3/C3</f>
        <v>1.2509222449052684</v>
      </c>
      <c r="D16">
        <f t="shared" si="1"/>
        <v>1.51231868369777</v>
      </c>
      <c r="E16">
        <f t="shared" si="1"/>
        <v>1.9243526170798899</v>
      </c>
      <c r="F16">
        <f t="shared" si="1"/>
        <v>1.9290290511432675</v>
      </c>
      <c r="G16">
        <f t="shared" si="1"/>
        <v>0.29997251661885704</v>
      </c>
    </row>
    <row r="17" spans="1:8" x14ac:dyDescent="0.25">
      <c r="B17">
        <v>17</v>
      </c>
      <c r="C17">
        <f t="shared" si="1"/>
        <v>1.249835418038183</v>
      </c>
      <c r="D17">
        <f t="shared" si="1"/>
        <v>1.4748494853369587</v>
      </c>
      <c r="E17">
        <f t="shared" si="1"/>
        <v>2.0066589155480394</v>
      </c>
      <c r="F17">
        <f t="shared" si="1"/>
        <v>2.1291389800095328</v>
      </c>
      <c r="G17">
        <f t="shared" si="1"/>
        <v>1.0261330162419264</v>
      </c>
    </row>
    <row r="18" spans="1:8" x14ac:dyDescent="0.25">
      <c r="B18">
        <v>18</v>
      </c>
      <c r="C18">
        <f t="shared" si="1"/>
        <v>1.257591057045784</v>
      </c>
      <c r="D18">
        <f t="shared" si="1"/>
        <v>1.6418617635882842</v>
      </c>
      <c r="E18">
        <f t="shared" si="1"/>
        <v>2.2134254709682817</v>
      </c>
      <c r="F18">
        <f t="shared" si="1"/>
        <v>2.4453183650370165</v>
      </c>
      <c r="G18">
        <f t="shared" si="1"/>
        <v>1.2478517121471091</v>
      </c>
    </row>
    <row r="19" spans="1:8" x14ac:dyDescent="0.25">
      <c r="B19">
        <v>19</v>
      </c>
      <c r="C19">
        <f t="shared" si="1"/>
        <v>1.2614445117449982</v>
      </c>
      <c r="D19">
        <f t="shared" si="1"/>
        <v>1.6107257445664325</v>
      </c>
      <c r="E19">
        <f t="shared" si="1"/>
        <v>2.4298898875175468</v>
      </c>
      <c r="F19">
        <f t="shared" si="1"/>
        <v>2.7961033171627112</v>
      </c>
      <c r="G19">
        <f t="shared" si="1"/>
        <v>2.2034054512016201</v>
      </c>
    </row>
    <row r="20" spans="1:8" x14ac:dyDescent="0.25">
      <c r="B20">
        <v>20</v>
      </c>
      <c r="C20">
        <f t="shared" si="1"/>
        <v>1.4879864725241083</v>
      </c>
      <c r="D20">
        <f t="shared" si="1"/>
        <v>1.8405731072697527</v>
      </c>
      <c r="E20">
        <f t="shared" si="1"/>
        <v>2.617194155173538</v>
      </c>
      <c r="F20">
        <f t="shared" si="1"/>
        <v>3.6984338821235476</v>
      </c>
      <c r="G20">
        <f t="shared" si="1"/>
        <v>1.9409490026876814</v>
      </c>
    </row>
    <row r="21" spans="1:8" x14ac:dyDescent="0.25">
      <c r="B21">
        <v>21</v>
      </c>
      <c r="C21">
        <f t="shared" si="1"/>
        <v>1.343840092159768</v>
      </c>
      <c r="D21">
        <f t="shared" si="1"/>
        <v>1.6137835096808704</v>
      </c>
      <c r="E21">
        <f t="shared" si="1"/>
        <v>2.5170959733463771</v>
      </c>
      <c r="F21">
        <f t="shared" si="1"/>
        <v>3.1795770666063552</v>
      </c>
      <c r="G21">
        <f t="shared" si="1"/>
        <v>2.8136144180576474</v>
      </c>
    </row>
    <row r="22" spans="1:8" x14ac:dyDescent="0.25">
      <c r="B22">
        <v>22</v>
      </c>
      <c r="C22">
        <f t="shared" si="1"/>
        <v>1.8424007373595419</v>
      </c>
      <c r="D22">
        <f t="shared" si="1"/>
        <v>2.4647730375674239</v>
      </c>
      <c r="E22">
        <f t="shared" si="1"/>
        <v>3.8144177156724397</v>
      </c>
      <c r="F22">
        <f t="shared" si="1"/>
        <v>4.1182151492242891</v>
      </c>
      <c r="G22">
        <f t="shared" si="1"/>
        <v>4.3592395019445815</v>
      </c>
    </row>
    <row r="23" spans="1:8" x14ac:dyDescent="0.25">
      <c r="B23">
        <v>23</v>
      </c>
      <c r="C23">
        <f t="shared" si="1"/>
        <v>1.6094360339886984</v>
      </c>
      <c r="D23">
        <f t="shared" si="1"/>
        <v>2.1132780661422941</v>
      </c>
      <c r="E23">
        <f t="shared" si="1"/>
        <v>3.7018507009564248</v>
      </c>
      <c r="F23">
        <f t="shared" si="1"/>
        <v>4.7134658247229053</v>
      </c>
      <c r="G23">
        <f t="shared" si="1"/>
        <v>5.3784946387783847</v>
      </c>
    </row>
    <row r="24" spans="1:8" x14ac:dyDescent="0.25">
      <c r="B24">
        <v>24</v>
      </c>
      <c r="C24">
        <f t="shared" si="1"/>
        <v>1.4423233198892802</v>
      </c>
      <c r="D24">
        <f t="shared" si="1"/>
        <v>1.7348793963024154</v>
      </c>
      <c r="E24">
        <f t="shared" si="1"/>
        <v>2.6731734496001764</v>
      </c>
      <c r="F24">
        <f t="shared" si="1"/>
        <v>3.7717317713963077</v>
      </c>
      <c r="G24">
        <f t="shared" si="1"/>
        <v>4.2417200780215509</v>
      </c>
    </row>
    <row r="25" spans="1:8" x14ac:dyDescent="0.25">
      <c r="B25">
        <v>25</v>
      </c>
      <c r="C25">
        <f t="shared" si="1"/>
        <v>1.2895005723064714</v>
      </c>
      <c r="D25">
        <f t="shared" si="1"/>
        <v>1.638950968945454</v>
      </c>
      <c r="E25">
        <f t="shared" si="1"/>
        <v>2.7080282273121159</v>
      </c>
      <c r="F25">
        <f t="shared" si="1"/>
        <v>3.6443620927792169</v>
      </c>
      <c r="G25">
        <f t="shared" si="1"/>
        <v>4.3734581067217588</v>
      </c>
    </row>
    <row r="29" spans="1:8" x14ac:dyDescent="0.25">
      <c r="A29" t="s">
        <v>7</v>
      </c>
      <c r="B29" t="s">
        <v>6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</row>
    <row r="30" spans="1:8" x14ac:dyDescent="0.25">
      <c r="A30">
        <v>15</v>
      </c>
      <c r="B30">
        <v>15398</v>
      </c>
      <c r="C30">
        <v>12253</v>
      </c>
      <c r="D30">
        <v>10000</v>
      </c>
      <c r="E30">
        <v>7885</v>
      </c>
      <c r="F30">
        <v>7313</v>
      </c>
      <c r="G30">
        <v>45477</v>
      </c>
    </row>
    <row r="31" spans="1:8" x14ac:dyDescent="0.25">
      <c r="A31">
        <v>16</v>
      </c>
      <c r="B31">
        <v>34927</v>
      </c>
      <c r="C31">
        <v>27154</v>
      </c>
      <c r="D31">
        <v>22399</v>
      </c>
      <c r="E31">
        <v>17536</v>
      </c>
      <c r="F31">
        <v>15837</v>
      </c>
      <c r="G31">
        <v>72923</v>
      </c>
    </row>
    <row r="32" spans="1:8" x14ac:dyDescent="0.25">
      <c r="A32">
        <v>17</v>
      </c>
      <c r="B32">
        <v>75940</v>
      </c>
      <c r="C32">
        <v>59769</v>
      </c>
      <c r="D32">
        <v>48673</v>
      </c>
      <c r="E32">
        <v>36423</v>
      </c>
      <c r="F32">
        <v>33656</v>
      </c>
      <c r="G32">
        <v>62750</v>
      </c>
    </row>
    <row r="33" spans="1:8" x14ac:dyDescent="0.25">
      <c r="A33">
        <v>18</v>
      </c>
      <c r="B33">
        <v>211723</v>
      </c>
      <c r="C33">
        <v>164394</v>
      </c>
      <c r="D33">
        <v>125561</v>
      </c>
      <c r="E33">
        <v>93216</v>
      </c>
      <c r="F33">
        <v>79907</v>
      </c>
      <c r="G33">
        <v>120960</v>
      </c>
    </row>
    <row r="34" spans="1:8" x14ac:dyDescent="0.25">
      <c r="A34">
        <v>19</v>
      </c>
      <c r="B34">
        <v>533147</v>
      </c>
      <c r="C34">
        <v>412181</v>
      </c>
      <c r="D34">
        <v>292923</v>
      </c>
      <c r="E34">
        <v>208163</v>
      </c>
      <c r="F34">
        <v>159632</v>
      </c>
      <c r="G34">
        <v>153733</v>
      </c>
    </row>
    <row r="35" spans="1:8" x14ac:dyDescent="0.25">
      <c r="A35">
        <v>20</v>
      </c>
      <c r="B35">
        <v>1244290</v>
      </c>
      <c r="C35">
        <v>806890</v>
      </c>
      <c r="D35">
        <v>628135</v>
      </c>
      <c r="E35">
        <v>452434</v>
      </c>
      <c r="F35">
        <v>318376</v>
      </c>
      <c r="G35">
        <v>304859</v>
      </c>
    </row>
    <row r="36" spans="1:8" x14ac:dyDescent="0.25">
      <c r="A36">
        <v>21</v>
      </c>
      <c r="B36">
        <v>2727349</v>
      </c>
      <c r="C36">
        <v>1777365</v>
      </c>
      <c r="D36">
        <v>1456977</v>
      </c>
      <c r="E36">
        <v>833650</v>
      </c>
      <c r="F36">
        <v>674968</v>
      </c>
      <c r="G36">
        <v>675564</v>
      </c>
    </row>
    <row r="37" spans="1:8" x14ac:dyDescent="0.25">
      <c r="A37">
        <v>22</v>
      </c>
      <c r="B37">
        <v>7473951</v>
      </c>
      <c r="C37">
        <v>3719806</v>
      </c>
      <c r="D37">
        <v>2941429</v>
      </c>
      <c r="E37">
        <v>1888395</v>
      </c>
      <c r="F37">
        <v>1512868</v>
      </c>
      <c r="G37">
        <v>1525138</v>
      </c>
    </row>
    <row r="38" spans="1:8" x14ac:dyDescent="0.25">
      <c r="A38">
        <v>23</v>
      </c>
      <c r="B38">
        <v>16827040</v>
      </c>
      <c r="C38">
        <v>9326447</v>
      </c>
      <c r="D38">
        <v>6383770</v>
      </c>
      <c r="E38">
        <v>4152351</v>
      </c>
      <c r="F38">
        <v>3079430</v>
      </c>
      <c r="G38">
        <v>2816931</v>
      </c>
    </row>
    <row r="39" spans="1:8" x14ac:dyDescent="0.25">
      <c r="A39">
        <v>24</v>
      </c>
      <c r="B39">
        <v>29659918</v>
      </c>
      <c r="C39">
        <v>19671763</v>
      </c>
      <c r="D39">
        <v>15148226</v>
      </c>
      <c r="E39">
        <v>9190293</v>
      </c>
      <c r="F39">
        <v>6987497</v>
      </c>
      <c r="G39">
        <v>6091711</v>
      </c>
    </row>
    <row r="40" spans="1:8" x14ac:dyDescent="0.25">
      <c r="A40">
        <v>25</v>
      </c>
      <c r="B40">
        <v>63370249</v>
      </c>
      <c r="C40">
        <v>45029521</v>
      </c>
      <c r="D40">
        <v>32784640</v>
      </c>
      <c r="E40">
        <v>20374719</v>
      </c>
      <c r="F40">
        <v>15561692</v>
      </c>
      <c r="G40">
        <v>12737631</v>
      </c>
    </row>
    <row r="42" spans="1:8" x14ac:dyDescent="0.25">
      <c r="A42" t="s">
        <v>14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13</v>
      </c>
    </row>
    <row r="43" spans="1:8" x14ac:dyDescent="0.25">
      <c r="B43">
        <v>15</v>
      </c>
      <c r="C43">
        <f>$B30/C30</f>
        <v>1.2566718354688649</v>
      </c>
      <c r="D43">
        <f t="shared" ref="D43:H43" si="2">$B30/D30</f>
        <v>1.5398000000000001</v>
      </c>
      <c r="E43">
        <f t="shared" si="2"/>
        <v>1.9528218135700697</v>
      </c>
      <c r="F43">
        <f t="shared" si="2"/>
        <v>2.1055654314234924</v>
      </c>
      <c r="G43">
        <f t="shared" si="2"/>
        <v>0.33858873716384108</v>
      </c>
    </row>
    <row r="44" spans="1:8" x14ac:dyDescent="0.25">
      <c r="B44">
        <v>16</v>
      </c>
      <c r="C44">
        <f t="shared" ref="C44:H53" si="3">$B31/C31</f>
        <v>1.2862561685202916</v>
      </c>
      <c r="D44">
        <f t="shared" si="3"/>
        <v>1.5593106835126569</v>
      </c>
      <c r="E44">
        <f t="shared" si="3"/>
        <v>1.991731295620438</v>
      </c>
      <c r="F44">
        <f t="shared" si="3"/>
        <v>2.2054050640904213</v>
      </c>
      <c r="G44">
        <f t="shared" si="3"/>
        <v>0.47895725628402563</v>
      </c>
    </row>
    <row r="45" spans="1:8" x14ac:dyDescent="0.25">
      <c r="B45">
        <v>17</v>
      </c>
      <c r="C45">
        <f t="shared" si="3"/>
        <v>1.2705583161839751</v>
      </c>
      <c r="D45">
        <f t="shared" si="3"/>
        <v>1.5602079181476383</v>
      </c>
      <c r="E45">
        <f t="shared" si="3"/>
        <v>2.0849463251242346</v>
      </c>
      <c r="F45">
        <f t="shared" si="3"/>
        <v>2.2563584502020442</v>
      </c>
      <c r="G45">
        <f t="shared" si="3"/>
        <v>1.210199203187251</v>
      </c>
    </row>
    <row r="46" spans="1:8" x14ac:dyDescent="0.25">
      <c r="B46">
        <v>18</v>
      </c>
      <c r="C46">
        <f t="shared" si="3"/>
        <v>1.2878998016959256</v>
      </c>
      <c r="D46">
        <f t="shared" si="3"/>
        <v>1.6862162614187526</v>
      </c>
      <c r="E46">
        <f t="shared" si="3"/>
        <v>2.2713160830758667</v>
      </c>
      <c r="F46">
        <f t="shared" si="3"/>
        <v>2.6496176805536438</v>
      </c>
      <c r="G46">
        <f t="shared" si="3"/>
        <v>1.7503554894179894</v>
      </c>
    </row>
    <row r="47" spans="1:8" x14ac:dyDescent="0.25">
      <c r="B47">
        <v>19</v>
      </c>
      <c r="C47">
        <f t="shared" si="3"/>
        <v>1.2934778653067462</v>
      </c>
      <c r="D47">
        <f t="shared" si="3"/>
        <v>1.8200926523352554</v>
      </c>
      <c r="E47">
        <f t="shared" si="3"/>
        <v>2.5611996368230665</v>
      </c>
      <c r="F47">
        <f t="shared" si="3"/>
        <v>3.3398504059336473</v>
      </c>
      <c r="G47">
        <f t="shared" si="3"/>
        <v>3.4680062185737608</v>
      </c>
    </row>
    <row r="48" spans="1:8" x14ac:dyDescent="0.25">
      <c r="B48">
        <v>20</v>
      </c>
      <c r="C48">
        <f t="shared" si="3"/>
        <v>1.5420813245919518</v>
      </c>
      <c r="D48">
        <f t="shared" si="3"/>
        <v>1.9809276668232148</v>
      </c>
      <c r="E48">
        <f t="shared" si="3"/>
        <v>2.7502132907783237</v>
      </c>
      <c r="F48">
        <f t="shared" si="3"/>
        <v>3.9082405708973038</v>
      </c>
      <c r="G48">
        <f t="shared" si="3"/>
        <v>4.0815262137578356</v>
      </c>
    </row>
    <row r="49" spans="2:7" x14ac:dyDescent="0.25">
      <c r="B49">
        <v>21</v>
      </c>
      <c r="C49">
        <f t="shared" si="3"/>
        <v>1.5344901019205397</v>
      </c>
      <c r="D49">
        <f t="shared" si="3"/>
        <v>1.8719231669408645</v>
      </c>
      <c r="E49">
        <f t="shared" si="3"/>
        <v>3.2715756012715169</v>
      </c>
      <c r="F49">
        <f t="shared" si="3"/>
        <v>4.0407085965556888</v>
      </c>
      <c r="G49">
        <f t="shared" si="3"/>
        <v>4.0371437791238138</v>
      </c>
    </row>
    <row r="50" spans="2:7" x14ac:dyDescent="0.25">
      <c r="B50">
        <v>22</v>
      </c>
      <c r="C50">
        <f t="shared" si="3"/>
        <v>2.0092313954007279</v>
      </c>
      <c r="D50">
        <f t="shared" si="3"/>
        <v>2.5409251761643747</v>
      </c>
      <c r="E50">
        <f t="shared" si="3"/>
        <v>3.9578324450128282</v>
      </c>
      <c r="F50">
        <f t="shared" si="3"/>
        <v>4.9402532144245237</v>
      </c>
      <c r="G50">
        <f t="shared" si="3"/>
        <v>4.9005080196021602</v>
      </c>
    </row>
    <row r="51" spans="2:7" x14ac:dyDescent="0.25">
      <c r="B51">
        <v>23</v>
      </c>
      <c r="C51">
        <f t="shared" si="3"/>
        <v>1.8042283411893083</v>
      </c>
      <c r="D51">
        <f t="shared" si="3"/>
        <v>2.6359095017520993</v>
      </c>
      <c r="E51">
        <f t="shared" si="3"/>
        <v>4.0524127175183411</v>
      </c>
      <c r="F51">
        <f t="shared" si="3"/>
        <v>5.4643359322991589</v>
      </c>
      <c r="G51">
        <f t="shared" si="3"/>
        <v>5.9735364479996136</v>
      </c>
    </row>
    <row r="52" spans="2:7" x14ac:dyDescent="0.25">
      <c r="B52">
        <v>24</v>
      </c>
      <c r="C52">
        <f t="shared" si="3"/>
        <v>1.5077407144443535</v>
      </c>
      <c r="D52">
        <f t="shared" si="3"/>
        <v>1.9579796340508784</v>
      </c>
      <c r="E52">
        <f t="shared" si="3"/>
        <v>3.227309292532893</v>
      </c>
      <c r="F52">
        <f t="shared" si="3"/>
        <v>4.2447128063167687</v>
      </c>
      <c r="G52">
        <f t="shared" si="3"/>
        <v>4.8688977530286648</v>
      </c>
    </row>
    <row r="53" spans="2:7" x14ac:dyDescent="0.25">
      <c r="B53">
        <v>25</v>
      </c>
      <c r="C53">
        <f t="shared" si="3"/>
        <v>1.4073045325087958</v>
      </c>
      <c r="D53">
        <f t="shared" si="3"/>
        <v>1.9329249612013431</v>
      </c>
      <c r="E53">
        <f t="shared" si="3"/>
        <v>3.1102391645254102</v>
      </c>
      <c r="F53">
        <f t="shared" si="3"/>
        <v>4.0721952985575092</v>
      </c>
      <c r="G53">
        <f t="shared" si="3"/>
        <v>4.9750419838665447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Y32" sqref="Y32"/>
    </sheetView>
  </sheetViews>
  <sheetFormatPr defaultRowHeight="15" x14ac:dyDescent="0.25"/>
  <sheetData>
    <row r="1" spans="1:8" x14ac:dyDescent="0.25">
      <c r="A1" t="s">
        <v>7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15</v>
      </c>
      <c r="B2">
        <v>15398</v>
      </c>
      <c r="C2">
        <v>12442</v>
      </c>
      <c r="D2">
        <v>10253</v>
      </c>
      <c r="E2">
        <v>8758</v>
      </c>
      <c r="F2">
        <v>7319</v>
      </c>
      <c r="G2">
        <v>7483</v>
      </c>
    </row>
    <row r="3" spans="1:8" x14ac:dyDescent="0.25">
      <c r="A3">
        <v>16</v>
      </c>
      <c r="B3">
        <v>34927</v>
      </c>
      <c r="C3">
        <v>31370</v>
      </c>
      <c r="D3">
        <v>22855</v>
      </c>
      <c r="E3">
        <v>18077</v>
      </c>
      <c r="F3">
        <v>15623</v>
      </c>
      <c r="G3">
        <v>15939</v>
      </c>
    </row>
    <row r="4" spans="1:8" x14ac:dyDescent="0.25">
      <c r="A4">
        <v>17</v>
      </c>
      <c r="B4">
        <v>75940</v>
      </c>
      <c r="C4">
        <v>69156</v>
      </c>
      <c r="D4">
        <v>50191</v>
      </c>
      <c r="E4">
        <v>39457</v>
      </c>
      <c r="F4">
        <v>33430</v>
      </c>
      <c r="G4">
        <v>32751</v>
      </c>
    </row>
    <row r="5" spans="1:8" x14ac:dyDescent="0.25">
      <c r="A5">
        <v>18</v>
      </c>
      <c r="B5">
        <v>211723</v>
      </c>
      <c r="C5">
        <v>162099</v>
      </c>
      <c r="D5">
        <v>133544</v>
      </c>
      <c r="E5">
        <v>101924</v>
      </c>
      <c r="F5">
        <v>86282</v>
      </c>
      <c r="G5">
        <v>91268</v>
      </c>
    </row>
    <row r="6" spans="1:8" x14ac:dyDescent="0.25">
      <c r="A6">
        <v>19</v>
      </c>
      <c r="B6">
        <v>533147</v>
      </c>
      <c r="C6">
        <v>392432</v>
      </c>
      <c r="D6">
        <v>335662</v>
      </c>
      <c r="E6">
        <v>277576</v>
      </c>
      <c r="F6">
        <v>258809</v>
      </c>
      <c r="G6">
        <v>239720</v>
      </c>
    </row>
    <row r="7" spans="1:8" x14ac:dyDescent="0.25">
      <c r="A7">
        <v>20</v>
      </c>
      <c r="B7">
        <v>1244290</v>
      </c>
      <c r="C7">
        <v>886554</v>
      </c>
      <c r="D7">
        <v>714111</v>
      </c>
      <c r="E7">
        <v>625244</v>
      </c>
      <c r="F7">
        <v>487055</v>
      </c>
      <c r="G7">
        <v>516539</v>
      </c>
    </row>
    <row r="8" spans="1:8" x14ac:dyDescent="0.25">
      <c r="A8">
        <v>21</v>
      </c>
      <c r="B8">
        <v>2727349</v>
      </c>
      <c r="C8">
        <v>1778085</v>
      </c>
      <c r="D8">
        <v>1519704</v>
      </c>
      <c r="E8">
        <v>1196677</v>
      </c>
      <c r="F8">
        <v>1016369</v>
      </c>
      <c r="G8">
        <v>1008427</v>
      </c>
    </row>
    <row r="9" spans="1:8" x14ac:dyDescent="0.25">
      <c r="A9">
        <v>22</v>
      </c>
      <c r="B9">
        <v>7473951</v>
      </c>
      <c r="C9">
        <v>4051244</v>
      </c>
      <c r="D9">
        <v>3185144</v>
      </c>
      <c r="E9">
        <v>2544072</v>
      </c>
      <c r="F9">
        <v>2081216</v>
      </c>
      <c r="G9">
        <v>3048920</v>
      </c>
    </row>
    <row r="10" spans="1:8" x14ac:dyDescent="0.25">
      <c r="A10">
        <v>23</v>
      </c>
      <c r="B10">
        <v>16827040</v>
      </c>
      <c r="C10">
        <v>10021514</v>
      </c>
      <c r="D10">
        <v>6803044</v>
      </c>
      <c r="E10">
        <v>6586681</v>
      </c>
      <c r="F10">
        <v>5415190</v>
      </c>
      <c r="G10">
        <v>4458992</v>
      </c>
    </row>
    <row r="11" spans="1:8" x14ac:dyDescent="0.25">
      <c r="A11">
        <v>24</v>
      </c>
      <c r="B11">
        <v>29659918</v>
      </c>
      <c r="C11">
        <v>23585927</v>
      </c>
      <c r="D11">
        <v>14732289</v>
      </c>
      <c r="E11">
        <v>11646182</v>
      </c>
      <c r="F11">
        <v>12823939</v>
      </c>
      <c r="G11">
        <v>10769529</v>
      </c>
    </row>
    <row r="12" spans="1:8" x14ac:dyDescent="0.25">
      <c r="A12">
        <v>25</v>
      </c>
      <c r="B12">
        <v>63370249</v>
      </c>
      <c r="C12">
        <v>42949512</v>
      </c>
      <c r="D12">
        <v>36552526</v>
      </c>
      <c r="E12">
        <v>30077454</v>
      </c>
      <c r="F12">
        <v>24047308</v>
      </c>
      <c r="G12">
        <v>24653301</v>
      </c>
    </row>
    <row r="14" spans="1:8" x14ac:dyDescent="0.25">
      <c r="A14" t="s">
        <v>14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</row>
    <row r="15" spans="1:8" x14ac:dyDescent="0.25">
      <c r="B15">
        <v>15</v>
      </c>
      <c r="C15">
        <f>$B2/C2</f>
        <v>1.2375823822536569</v>
      </c>
      <c r="D15">
        <f t="shared" ref="D15:H15" si="0">$B2/D2</f>
        <v>1.5018043499463571</v>
      </c>
      <c r="E15">
        <f t="shared" si="0"/>
        <v>1.7581639643754281</v>
      </c>
      <c r="F15">
        <f t="shared" si="0"/>
        <v>2.1038393223117913</v>
      </c>
      <c r="G15">
        <f t="shared" si="0"/>
        <v>2.0577308566083121</v>
      </c>
    </row>
    <row r="16" spans="1:8" x14ac:dyDescent="0.25">
      <c r="B16">
        <v>16</v>
      </c>
      <c r="C16">
        <f t="shared" ref="C16:H25" si="1">$B3/C3</f>
        <v>1.1133885878227605</v>
      </c>
      <c r="D16">
        <f t="shared" si="1"/>
        <v>1.5281995187048787</v>
      </c>
      <c r="E16">
        <f t="shared" si="1"/>
        <v>1.9321236930906678</v>
      </c>
      <c r="F16">
        <f t="shared" si="1"/>
        <v>2.2356141586123024</v>
      </c>
      <c r="G16">
        <f t="shared" si="1"/>
        <v>2.1912917999874524</v>
      </c>
    </row>
    <row r="17" spans="1:8" x14ac:dyDescent="0.25">
      <c r="B17">
        <v>17</v>
      </c>
      <c r="C17">
        <f t="shared" si="1"/>
        <v>1.0980970559315171</v>
      </c>
      <c r="D17">
        <f t="shared" si="1"/>
        <v>1.5130202625968798</v>
      </c>
      <c r="E17">
        <f t="shared" si="1"/>
        <v>1.9246268089312415</v>
      </c>
      <c r="F17">
        <f t="shared" si="1"/>
        <v>2.2716123242596469</v>
      </c>
      <c r="G17">
        <f t="shared" si="1"/>
        <v>2.3187078257152454</v>
      </c>
    </row>
    <row r="18" spans="1:8" x14ac:dyDescent="0.25">
      <c r="B18">
        <v>18</v>
      </c>
      <c r="C18">
        <f t="shared" si="1"/>
        <v>1.3061339058229846</v>
      </c>
      <c r="D18">
        <f t="shared" si="1"/>
        <v>1.5854175402863475</v>
      </c>
      <c r="E18">
        <f t="shared" si="1"/>
        <v>2.0772634511989327</v>
      </c>
      <c r="F18">
        <f t="shared" si="1"/>
        <v>2.4538490067453234</v>
      </c>
      <c r="G18">
        <f t="shared" si="1"/>
        <v>2.3197944515054565</v>
      </c>
    </row>
    <row r="19" spans="1:8" x14ac:dyDescent="0.25">
      <c r="B19">
        <v>19</v>
      </c>
      <c r="C19">
        <f t="shared" si="1"/>
        <v>1.3585716761120399</v>
      </c>
      <c r="D19">
        <f t="shared" si="1"/>
        <v>1.5883448230660604</v>
      </c>
      <c r="E19">
        <f t="shared" si="1"/>
        <v>1.9207244142144855</v>
      </c>
      <c r="F19">
        <f t="shared" si="1"/>
        <v>2.0600017773725026</v>
      </c>
      <c r="G19">
        <f t="shared" si="1"/>
        <v>2.2240405473051892</v>
      </c>
    </row>
    <row r="20" spans="1:8" x14ac:dyDescent="0.25">
      <c r="B20">
        <v>20</v>
      </c>
      <c r="C20">
        <f t="shared" si="1"/>
        <v>1.4035129275825273</v>
      </c>
      <c r="D20">
        <f t="shared" si="1"/>
        <v>1.7424321989158549</v>
      </c>
      <c r="E20">
        <f t="shared" si="1"/>
        <v>1.990087070007869</v>
      </c>
      <c r="F20">
        <f t="shared" si="1"/>
        <v>2.5547217460040446</v>
      </c>
      <c r="G20">
        <f t="shared" si="1"/>
        <v>2.4088984568444975</v>
      </c>
    </row>
    <row r="21" spans="1:8" x14ac:dyDescent="0.25">
      <c r="B21">
        <v>21</v>
      </c>
      <c r="C21">
        <f t="shared" si="1"/>
        <v>1.533868740808229</v>
      </c>
      <c r="D21">
        <f t="shared" si="1"/>
        <v>1.7946580386706885</v>
      </c>
      <c r="E21">
        <f t="shared" si="1"/>
        <v>2.2791020467511283</v>
      </c>
      <c r="F21">
        <f t="shared" si="1"/>
        <v>2.6834240320198668</v>
      </c>
      <c r="G21">
        <f t="shared" si="1"/>
        <v>2.7045576923267625</v>
      </c>
    </row>
    <row r="22" spans="1:8" x14ac:dyDescent="0.25">
      <c r="B22">
        <v>22</v>
      </c>
      <c r="C22">
        <f t="shared" si="1"/>
        <v>1.8448533339389086</v>
      </c>
      <c r="D22">
        <f t="shared" si="1"/>
        <v>2.3465033292058379</v>
      </c>
      <c r="E22">
        <f t="shared" si="1"/>
        <v>2.9377906757355925</v>
      </c>
      <c r="F22">
        <f t="shared" si="1"/>
        <v>3.5911462337402749</v>
      </c>
      <c r="G22">
        <f t="shared" si="1"/>
        <v>2.4513437545097938</v>
      </c>
    </row>
    <row r="23" spans="1:8" x14ac:dyDescent="0.25">
      <c r="B23">
        <v>23</v>
      </c>
      <c r="C23">
        <f t="shared" si="1"/>
        <v>1.6790916023267541</v>
      </c>
      <c r="D23">
        <f t="shared" si="1"/>
        <v>2.4734574699208176</v>
      </c>
      <c r="E23">
        <f t="shared" si="1"/>
        <v>2.554706991275272</v>
      </c>
      <c r="F23">
        <f t="shared" si="1"/>
        <v>3.1073775804727073</v>
      </c>
      <c r="G23">
        <f t="shared" si="1"/>
        <v>3.7737318210034916</v>
      </c>
    </row>
    <row r="24" spans="1:8" x14ac:dyDescent="0.25">
      <c r="B24">
        <v>24</v>
      </c>
      <c r="C24">
        <f t="shared" si="1"/>
        <v>1.2575260662852048</v>
      </c>
      <c r="D24">
        <f t="shared" si="1"/>
        <v>2.0132593108918786</v>
      </c>
      <c r="E24">
        <f t="shared" si="1"/>
        <v>2.5467503427303471</v>
      </c>
      <c r="F24">
        <f t="shared" si="1"/>
        <v>2.3128555118672978</v>
      </c>
      <c r="G24">
        <f t="shared" si="1"/>
        <v>2.7540589750953823</v>
      </c>
    </row>
    <row r="25" spans="1:8" x14ac:dyDescent="0.25">
      <c r="B25">
        <v>25</v>
      </c>
      <c r="C25">
        <f t="shared" si="1"/>
        <v>1.4754591158102099</v>
      </c>
      <c r="D25">
        <f t="shared" si="1"/>
        <v>1.7336763265006638</v>
      </c>
      <c r="E25">
        <f t="shared" si="1"/>
        <v>2.1069020336628226</v>
      </c>
      <c r="F25">
        <f t="shared" si="1"/>
        <v>2.6352325590872789</v>
      </c>
      <c r="G25">
        <f t="shared" si="1"/>
        <v>2.5704569542228848</v>
      </c>
    </row>
    <row r="29" spans="1:8" x14ac:dyDescent="0.25">
      <c r="A29" t="s">
        <v>7</v>
      </c>
      <c r="B29" t="s">
        <v>6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</row>
    <row r="30" spans="1:8" x14ac:dyDescent="0.25">
      <c r="A30">
        <v>15</v>
      </c>
      <c r="B30">
        <v>15398</v>
      </c>
      <c r="C30">
        <v>11786</v>
      </c>
      <c r="D30">
        <v>9748</v>
      </c>
      <c r="E30">
        <v>8542</v>
      </c>
      <c r="F30">
        <v>7211</v>
      </c>
      <c r="G30">
        <v>7349</v>
      </c>
    </row>
    <row r="31" spans="1:8" x14ac:dyDescent="0.25">
      <c r="A31">
        <v>16</v>
      </c>
      <c r="B31">
        <v>34927</v>
      </c>
      <c r="C31">
        <v>30601</v>
      </c>
      <c r="D31">
        <v>22174</v>
      </c>
      <c r="E31">
        <v>17854</v>
      </c>
      <c r="F31">
        <v>15311</v>
      </c>
      <c r="G31">
        <v>15470</v>
      </c>
    </row>
    <row r="32" spans="1:8" x14ac:dyDescent="0.25">
      <c r="A32">
        <v>17</v>
      </c>
      <c r="B32">
        <v>75940</v>
      </c>
      <c r="C32">
        <v>61185</v>
      </c>
      <c r="D32">
        <v>48824</v>
      </c>
      <c r="E32">
        <v>38463</v>
      </c>
      <c r="F32">
        <v>32369</v>
      </c>
      <c r="G32">
        <v>31992</v>
      </c>
    </row>
    <row r="33" spans="1:8" x14ac:dyDescent="0.25">
      <c r="A33">
        <v>18</v>
      </c>
      <c r="B33">
        <v>211723</v>
      </c>
      <c r="C33">
        <v>155752</v>
      </c>
      <c r="D33">
        <v>128912</v>
      </c>
      <c r="E33">
        <v>100293</v>
      </c>
      <c r="F33">
        <v>83739</v>
      </c>
      <c r="G33">
        <v>89135</v>
      </c>
    </row>
    <row r="34" spans="1:8" x14ac:dyDescent="0.25">
      <c r="A34">
        <v>19</v>
      </c>
      <c r="B34">
        <v>533147</v>
      </c>
      <c r="C34">
        <v>389576</v>
      </c>
      <c r="D34">
        <v>328174</v>
      </c>
      <c r="E34">
        <v>273934</v>
      </c>
      <c r="F34">
        <v>235982</v>
      </c>
      <c r="G34">
        <v>233998</v>
      </c>
    </row>
    <row r="35" spans="1:8" x14ac:dyDescent="0.25">
      <c r="A35">
        <v>20</v>
      </c>
      <c r="B35">
        <v>1244290</v>
      </c>
      <c r="C35">
        <v>883735</v>
      </c>
      <c r="D35">
        <v>685613</v>
      </c>
      <c r="E35">
        <v>579582</v>
      </c>
      <c r="F35">
        <v>459184</v>
      </c>
      <c r="G35">
        <v>502699</v>
      </c>
    </row>
    <row r="36" spans="1:8" x14ac:dyDescent="0.25">
      <c r="A36">
        <v>21</v>
      </c>
      <c r="B36">
        <v>2727349</v>
      </c>
      <c r="C36">
        <v>1775730</v>
      </c>
      <c r="D36">
        <v>1497649</v>
      </c>
      <c r="E36">
        <v>1132207</v>
      </c>
      <c r="F36">
        <v>950448</v>
      </c>
      <c r="G36">
        <v>957582</v>
      </c>
    </row>
    <row r="37" spans="1:8" x14ac:dyDescent="0.25">
      <c r="A37">
        <v>22</v>
      </c>
      <c r="B37">
        <v>7473951</v>
      </c>
      <c r="C37">
        <v>3933171</v>
      </c>
      <c r="D37">
        <v>3137092</v>
      </c>
      <c r="E37">
        <v>2426633</v>
      </c>
      <c r="F37">
        <v>1986672</v>
      </c>
      <c r="G37">
        <v>1976022</v>
      </c>
    </row>
    <row r="38" spans="1:8" x14ac:dyDescent="0.25">
      <c r="A38">
        <v>23</v>
      </c>
      <c r="B38">
        <v>16827040</v>
      </c>
      <c r="C38">
        <v>8167466</v>
      </c>
      <c r="D38">
        <v>6611130</v>
      </c>
      <c r="E38">
        <v>5367014</v>
      </c>
      <c r="F38">
        <v>4302569</v>
      </c>
      <c r="G38">
        <v>4202242</v>
      </c>
    </row>
    <row r="39" spans="1:8" x14ac:dyDescent="0.25">
      <c r="A39">
        <v>24</v>
      </c>
      <c r="B39">
        <v>29659918</v>
      </c>
      <c r="C39">
        <v>18370641</v>
      </c>
      <c r="D39">
        <v>14433613</v>
      </c>
      <c r="E39">
        <v>11245006</v>
      </c>
      <c r="F39">
        <v>10238691</v>
      </c>
      <c r="G39">
        <v>10262751</v>
      </c>
    </row>
    <row r="40" spans="1:8" x14ac:dyDescent="0.25">
      <c r="A40">
        <v>25</v>
      </c>
      <c r="B40">
        <v>63370249</v>
      </c>
      <c r="C40">
        <v>40241864</v>
      </c>
      <c r="D40">
        <v>31781489</v>
      </c>
      <c r="E40">
        <v>25641778</v>
      </c>
      <c r="F40">
        <v>19474709</v>
      </c>
      <c r="G40">
        <v>21461644</v>
      </c>
    </row>
    <row r="42" spans="1:8" x14ac:dyDescent="0.25">
      <c r="A42" t="s">
        <v>14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13</v>
      </c>
    </row>
    <row r="43" spans="1:8" x14ac:dyDescent="0.25">
      <c r="B43">
        <v>15</v>
      </c>
      <c r="C43">
        <f>$B30/C30</f>
        <v>1.3064652978109621</v>
      </c>
      <c r="D43">
        <f t="shared" ref="D43:G43" si="2">$B30/D30</f>
        <v>1.5796060730406236</v>
      </c>
      <c r="E43">
        <f t="shared" si="2"/>
        <v>1.8026223366892999</v>
      </c>
      <c r="F43">
        <f t="shared" si="2"/>
        <v>2.1353487727083622</v>
      </c>
      <c r="G43">
        <f t="shared" si="2"/>
        <v>2.0952510545652472</v>
      </c>
    </row>
    <row r="44" spans="1:8" x14ac:dyDescent="0.25">
      <c r="B44">
        <v>16</v>
      </c>
      <c r="C44">
        <f t="shared" ref="C44:G53" si="3">$B31/C31</f>
        <v>1.1413679291526422</v>
      </c>
      <c r="D44">
        <f t="shared" si="3"/>
        <v>1.5751330386939659</v>
      </c>
      <c r="E44">
        <f t="shared" si="3"/>
        <v>1.9562563011089953</v>
      </c>
      <c r="F44">
        <f t="shared" si="3"/>
        <v>2.2811704003657503</v>
      </c>
      <c r="G44">
        <f t="shared" si="3"/>
        <v>2.2577246283128636</v>
      </c>
    </row>
    <row r="45" spans="1:8" x14ac:dyDescent="0.25">
      <c r="B45">
        <v>17</v>
      </c>
      <c r="C45">
        <f t="shared" si="3"/>
        <v>1.2411538775843753</v>
      </c>
      <c r="D45">
        <f t="shared" si="3"/>
        <v>1.5553825987219401</v>
      </c>
      <c r="E45">
        <f t="shared" si="3"/>
        <v>1.974364974130983</v>
      </c>
      <c r="F45">
        <f t="shared" si="3"/>
        <v>2.3460718588773211</v>
      </c>
      <c r="G45">
        <f t="shared" si="3"/>
        <v>2.3737184296074019</v>
      </c>
    </row>
    <row r="46" spans="1:8" x14ac:dyDescent="0.25">
      <c r="B46">
        <v>18</v>
      </c>
      <c r="C46">
        <f t="shared" si="3"/>
        <v>1.3593597513996609</v>
      </c>
      <c r="D46">
        <f t="shared" si="3"/>
        <v>1.6423839518431178</v>
      </c>
      <c r="E46">
        <f t="shared" si="3"/>
        <v>2.1110446392071229</v>
      </c>
      <c r="F46">
        <f t="shared" si="3"/>
        <v>2.5283679050382735</v>
      </c>
      <c r="G46">
        <f t="shared" si="3"/>
        <v>2.3753071184158858</v>
      </c>
    </row>
    <row r="47" spans="1:8" x14ac:dyDescent="0.25">
      <c r="B47">
        <v>19</v>
      </c>
      <c r="C47">
        <f t="shared" si="3"/>
        <v>1.3685314290408033</v>
      </c>
      <c r="D47">
        <f t="shared" si="3"/>
        <v>1.6245863474863944</v>
      </c>
      <c r="E47">
        <f t="shared" si="3"/>
        <v>1.9462607781436405</v>
      </c>
      <c r="F47">
        <f t="shared" si="3"/>
        <v>2.2592697748133332</v>
      </c>
      <c r="G47">
        <f t="shared" si="3"/>
        <v>2.2784254566278346</v>
      </c>
    </row>
    <row r="48" spans="1:8" x14ac:dyDescent="0.25">
      <c r="B48">
        <v>20</v>
      </c>
      <c r="C48">
        <f t="shared" si="3"/>
        <v>1.4079899517389263</v>
      </c>
      <c r="D48">
        <f t="shared" si="3"/>
        <v>1.8148576529324851</v>
      </c>
      <c r="E48">
        <f t="shared" si="3"/>
        <v>2.1468748166782268</v>
      </c>
      <c r="F48">
        <f t="shared" si="3"/>
        <v>2.709785184152758</v>
      </c>
      <c r="G48">
        <f t="shared" si="3"/>
        <v>2.4752187690844818</v>
      </c>
    </row>
    <row r="49" spans="2:7" x14ac:dyDescent="0.25">
      <c r="B49">
        <v>21</v>
      </c>
      <c r="C49">
        <f t="shared" si="3"/>
        <v>1.5359029807459468</v>
      </c>
      <c r="D49">
        <f t="shared" si="3"/>
        <v>1.8210869168944126</v>
      </c>
      <c r="E49">
        <f t="shared" si="3"/>
        <v>2.4088784118098547</v>
      </c>
      <c r="F49">
        <f t="shared" si="3"/>
        <v>2.8695404693365654</v>
      </c>
      <c r="G49">
        <f t="shared" si="3"/>
        <v>2.848162350587208</v>
      </c>
    </row>
    <row r="50" spans="2:7" x14ac:dyDescent="0.25">
      <c r="B50">
        <v>22</v>
      </c>
      <c r="C50">
        <f t="shared" si="3"/>
        <v>1.9002354588702093</v>
      </c>
      <c r="D50">
        <f t="shared" si="3"/>
        <v>2.3824455897372472</v>
      </c>
      <c r="E50">
        <f t="shared" si="3"/>
        <v>3.0799675929569901</v>
      </c>
      <c r="F50">
        <f t="shared" si="3"/>
        <v>3.7620457730314816</v>
      </c>
      <c r="G50">
        <f t="shared" si="3"/>
        <v>3.7823217555270134</v>
      </c>
    </row>
    <row r="51" spans="2:7" x14ac:dyDescent="0.25">
      <c r="B51">
        <v>23</v>
      </c>
      <c r="C51">
        <f t="shared" si="3"/>
        <v>2.0602522251087425</v>
      </c>
      <c r="D51">
        <f t="shared" si="3"/>
        <v>2.5452592824524705</v>
      </c>
      <c r="E51">
        <f t="shared" si="3"/>
        <v>3.135270375668854</v>
      </c>
      <c r="F51">
        <f t="shared" si="3"/>
        <v>3.9109285638417419</v>
      </c>
      <c r="G51">
        <f t="shared" si="3"/>
        <v>4.0043005614621912</v>
      </c>
    </row>
    <row r="52" spans="2:7" x14ac:dyDescent="0.25">
      <c r="B52">
        <v>24</v>
      </c>
      <c r="C52">
        <f t="shared" si="3"/>
        <v>1.6145282029081076</v>
      </c>
      <c r="D52">
        <f t="shared" si="3"/>
        <v>2.0549198596359761</v>
      </c>
      <c r="E52">
        <f t="shared" si="3"/>
        <v>2.6376080190619731</v>
      </c>
      <c r="F52">
        <f t="shared" si="3"/>
        <v>2.8968466769824386</v>
      </c>
      <c r="G52">
        <f t="shared" si="3"/>
        <v>2.8900553077824847</v>
      </c>
    </row>
    <row r="53" spans="2:7" x14ac:dyDescent="0.25">
      <c r="B53">
        <v>25</v>
      </c>
      <c r="C53">
        <f t="shared" si="3"/>
        <v>1.5747344357607291</v>
      </c>
      <c r="D53">
        <f t="shared" si="3"/>
        <v>1.9939358096154651</v>
      </c>
      <c r="E53">
        <f t="shared" si="3"/>
        <v>2.4713671961437309</v>
      </c>
      <c r="F53">
        <f t="shared" si="3"/>
        <v>3.2539766832972958</v>
      </c>
      <c r="G53">
        <f t="shared" si="3"/>
        <v>2.9527210962962576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U32" sqref="U32"/>
    </sheetView>
  </sheetViews>
  <sheetFormatPr defaultRowHeight="15" x14ac:dyDescent="0.25"/>
  <sheetData>
    <row r="1" spans="1:8" x14ac:dyDescent="0.25">
      <c r="A1" t="s">
        <v>7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15</v>
      </c>
      <c r="B2">
        <v>15398</v>
      </c>
      <c r="C2">
        <v>12746</v>
      </c>
      <c r="D2">
        <v>11361</v>
      </c>
      <c r="E2">
        <v>8068</v>
      </c>
      <c r="F2">
        <v>5840</v>
      </c>
      <c r="G2">
        <v>7259</v>
      </c>
    </row>
    <row r="3" spans="1:8" x14ac:dyDescent="0.25">
      <c r="A3">
        <v>16</v>
      </c>
      <c r="B3">
        <v>34927</v>
      </c>
      <c r="C3">
        <v>27484</v>
      </c>
      <c r="D3">
        <v>23740</v>
      </c>
      <c r="E3">
        <v>17506</v>
      </c>
      <c r="F3">
        <v>12735</v>
      </c>
      <c r="G3">
        <v>10879</v>
      </c>
    </row>
    <row r="4" spans="1:8" x14ac:dyDescent="0.25">
      <c r="A4">
        <v>17</v>
      </c>
      <c r="B4">
        <v>75940</v>
      </c>
      <c r="C4">
        <v>69336</v>
      </c>
      <c r="D4">
        <v>57311</v>
      </c>
      <c r="E4">
        <v>37125</v>
      </c>
      <c r="F4">
        <v>27687</v>
      </c>
      <c r="G4">
        <v>23103</v>
      </c>
    </row>
    <row r="5" spans="1:8" x14ac:dyDescent="0.25">
      <c r="A5">
        <v>18</v>
      </c>
      <c r="B5">
        <v>211723</v>
      </c>
      <c r="C5">
        <v>180671</v>
      </c>
      <c r="D5">
        <v>144548</v>
      </c>
      <c r="E5">
        <v>100780</v>
      </c>
      <c r="F5">
        <v>67401</v>
      </c>
      <c r="G5">
        <v>60448</v>
      </c>
    </row>
    <row r="6" spans="1:8" x14ac:dyDescent="0.25">
      <c r="A6">
        <v>19</v>
      </c>
      <c r="B6">
        <v>533147</v>
      </c>
      <c r="C6">
        <v>611729</v>
      </c>
      <c r="D6">
        <v>378534</v>
      </c>
      <c r="E6">
        <v>256901</v>
      </c>
      <c r="F6">
        <v>169633</v>
      </c>
      <c r="G6">
        <v>177491</v>
      </c>
    </row>
    <row r="7" spans="1:8" x14ac:dyDescent="0.25">
      <c r="A7">
        <v>20</v>
      </c>
      <c r="B7">
        <v>1244290</v>
      </c>
      <c r="C7">
        <v>955748</v>
      </c>
      <c r="D7">
        <v>1223324</v>
      </c>
      <c r="E7">
        <v>492521</v>
      </c>
      <c r="F7">
        <v>376335</v>
      </c>
      <c r="G7">
        <v>295214</v>
      </c>
    </row>
    <row r="8" spans="1:8" x14ac:dyDescent="0.25">
      <c r="A8">
        <v>21</v>
      </c>
      <c r="B8">
        <v>2727349</v>
      </c>
      <c r="C8">
        <v>3613466</v>
      </c>
      <c r="D8">
        <v>2284361</v>
      </c>
      <c r="E8">
        <v>1254931</v>
      </c>
      <c r="F8">
        <v>758848</v>
      </c>
      <c r="G8">
        <v>780261</v>
      </c>
    </row>
    <row r="9" spans="1:8" x14ac:dyDescent="0.25">
      <c r="A9">
        <v>22</v>
      </c>
      <c r="B9">
        <v>7473951</v>
      </c>
      <c r="C9">
        <v>7332738</v>
      </c>
      <c r="D9">
        <v>5291591</v>
      </c>
      <c r="E9">
        <v>2714257</v>
      </c>
      <c r="F9">
        <v>1744127</v>
      </c>
      <c r="G9">
        <v>1718063</v>
      </c>
    </row>
    <row r="10" spans="1:8" x14ac:dyDescent="0.25">
      <c r="A10">
        <v>23</v>
      </c>
      <c r="B10">
        <v>16827040</v>
      </c>
      <c r="C10">
        <v>12637433</v>
      </c>
      <c r="D10">
        <v>10554078</v>
      </c>
      <c r="E10">
        <v>5581964</v>
      </c>
      <c r="F10">
        <v>4808627</v>
      </c>
      <c r="G10">
        <v>3560111</v>
      </c>
    </row>
    <row r="11" spans="1:8" x14ac:dyDescent="0.25">
      <c r="A11">
        <v>24</v>
      </c>
      <c r="B11">
        <v>29659918</v>
      </c>
      <c r="C11">
        <v>33617048</v>
      </c>
      <c r="D11">
        <v>28671246</v>
      </c>
      <c r="E11">
        <v>12407559</v>
      </c>
      <c r="F11">
        <v>11882401</v>
      </c>
      <c r="G11">
        <v>8147129</v>
      </c>
    </row>
    <row r="12" spans="1:8" x14ac:dyDescent="0.25">
      <c r="A12">
        <v>25</v>
      </c>
      <c r="B12">
        <v>63370249</v>
      </c>
      <c r="C12">
        <v>65604608</v>
      </c>
      <c r="D12">
        <v>47282089</v>
      </c>
      <c r="E12">
        <v>31195969</v>
      </c>
      <c r="F12">
        <v>19121184</v>
      </c>
      <c r="G12">
        <v>19810711</v>
      </c>
    </row>
    <row r="14" spans="1:8" x14ac:dyDescent="0.25">
      <c r="A14" t="s">
        <v>14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</row>
    <row r="15" spans="1:8" x14ac:dyDescent="0.25">
      <c r="B15">
        <v>15</v>
      </c>
      <c r="C15">
        <f>$B2/C2</f>
        <v>1.2080652753805114</v>
      </c>
      <c r="D15">
        <f t="shared" ref="D15:G15" si="0">$B2/D2</f>
        <v>1.3553384385177361</v>
      </c>
      <c r="E15">
        <f t="shared" si="0"/>
        <v>1.9085275161130391</v>
      </c>
      <c r="F15">
        <f t="shared" si="0"/>
        <v>2.6366438356164386</v>
      </c>
      <c r="G15">
        <f t="shared" si="0"/>
        <v>2.1212288193966109</v>
      </c>
    </row>
    <row r="16" spans="1:8" x14ac:dyDescent="0.25">
      <c r="B16">
        <v>16</v>
      </c>
      <c r="C16">
        <f t="shared" ref="C16:G25" si="1">$B3/C3</f>
        <v>1.2708121088633386</v>
      </c>
      <c r="D16">
        <f t="shared" si="1"/>
        <v>1.4712299915754001</v>
      </c>
      <c r="E16">
        <f t="shared" si="1"/>
        <v>1.9951445218782131</v>
      </c>
      <c r="F16">
        <f t="shared" si="1"/>
        <v>2.7425991362387121</v>
      </c>
      <c r="G16">
        <f t="shared" si="1"/>
        <v>3.2104972883537091</v>
      </c>
    </row>
    <row r="17" spans="1:8" x14ac:dyDescent="0.25">
      <c r="B17">
        <v>17</v>
      </c>
      <c r="C17">
        <f t="shared" si="1"/>
        <v>1.0952463366793586</v>
      </c>
      <c r="D17">
        <f t="shared" si="1"/>
        <v>1.325051037322678</v>
      </c>
      <c r="E17">
        <f t="shared" si="1"/>
        <v>2.0455218855218855</v>
      </c>
      <c r="F17">
        <f t="shared" si="1"/>
        <v>2.7428034817784521</v>
      </c>
      <c r="G17">
        <f t="shared" si="1"/>
        <v>3.2870190018612302</v>
      </c>
    </row>
    <row r="18" spans="1:8" x14ac:dyDescent="0.25">
      <c r="B18">
        <v>18</v>
      </c>
      <c r="C18">
        <f t="shared" si="1"/>
        <v>1.1718704163922267</v>
      </c>
      <c r="D18">
        <f t="shared" si="1"/>
        <v>1.4647245205744805</v>
      </c>
      <c r="E18">
        <f t="shared" si="1"/>
        <v>2.1008434213137526</v>
      </c>
      <c r="F18">
        <f t="shared" si="1"/>
        <v>3.1412441951899823</v>
      </c>
      <c r="G18">
        <f t="shared" si="1"/>
        <v>3.5025641874007412</v>
      </c>
    </row>
    <row r="19" spans="1:8" x14ac:dyDescent="0.25">
      <c r="B19">
        <v>19</v>
      </c>
      <c r="C19">
        <f t="shared" si="1"/>
        <v>0.87154115629633389</v>
      </c>
      <c r="D19">
        <f t="shared" si="1"/>
        <v>1.4084520809227177</v>
      </c>
      <c r="E19">
        <f t="shared" si="1"/>
        <v>2.075301380687502</v>
      </c>
      <c r="F19">
        <f t="shared" si="1"/>
        <v>3.1429438847394082</v>
      </c>
      <c r="G19">
        <f t="shared" si="1"/>
        <v>3.0037973756415819</v>
      </c>
    </row>
    <row r="20" spans="1:8" x14ac:dyDescent="0.25">
      <c r="B20">
        <v>20</v>
      </c>
      <c r="C20">
        <f t="shared" si="1"/>
        <v>1.301901756529964</v>
      </c>
      <c r="D20">
        <f t="shared" si="1"/>
        <v>1.0171385503758612</v>
      </c>
      <c r="E20">
        <f t="shared" si="1"/>
        <v>2.5263694339936773</v>
      </c>
      <c r="F20">
        <f t="shared" si="1"/>
        <v>3.3063361101146587</v>
      </c>
      <c r="G20">
        <f t="shared" si="1"/>
        <v>4.2148746333168479</v>
      </c>
    </row>
    <row r="21" spans="1:8" x14ac:dyDescent="0.25">
      <c r="B21">
        <v>21</v>
      </c>
      <c r="C21">
        <f t="shared" si="1"/>
        <v>0.75477367159397657</v>
      </c>
      <c r="D21">
        <f t="shared" si="1"/>
        <v>1.1939220639820063</v>
      </c>
      <c r="E21">
        <f t="shared" si="1"/>
        <v>2.1733059427171693</v>
      </c>
      <c r="F21">
        <f t="shared" si="1"/>
        <v>3.5940649510837481</v>
      </c>
      <c r="G21">
        <f t="shared" si="1"/>
        <v>3.4954316568430306</v>
      </c>
    </row>
    <row r="22" spans="1:8" x14ac:dyDescent="0.25">
      <c r="B22">
        <v>22</v>
      </c>
      <c r="C22">
        <f t="shared" si="1"/>
        <v>1.0192578815716584</v>
      </c>
      <c r="D22">
        <f t="shared" si="1"/>
        <v>1.4124203854757482</v>
      </c>
      <c r="E22">
        <f t="shared" si="1"/>
        <v>2.753590024820789</v>
      </c>
      <c r="F22">
        <f t="shared" si="1"/>
        <v>4.2852103086529825</v>
      </c>
      <c r="G22">
        <f t="shared" si="1"/>
        <v>4.3502194040614341</v>
      </c>
    </row>
    <row r="23" spans="1:8" x14ac:dyDescent="0.25">
      <c r="B23">
        <v>23</v>
      </c>
      <c r="C23">
        <f t="shared" si="1"/>
        <v>1.3315235776126371</v>
      </c>
      <c r="D23">
        <f t="shared" si="1"/>
        <v>1.5943638089466461</v>
      </c>
      <c r="E23">
        <f t="shared" si="1"/>
        <v>3.014537535534088</v>
      </c>
      <c r="F23">
        <f t="shared" si="1"/>
        <v>3.4993439915385411</v>
      </c>
      <c r="G23">
        <f t="shared" si="1"/>
        <v>4.7265492564698119</v>
      </c>
    </row>
    <row r="24" spans="1:8" x14ac:dyDescent="0.25">
      <c r="B24">
        <v>24</v>
      </c>
      <c r="C24">
        <f t="shared" si="1"/>
        <v>0.88228799863688212</v>
      </c>
      <c r="D24">
        <f t="shared" si="1"/>
        <v>1.0344830496728326</v>
      </c>
      <c r="E24">
        <f t="shared" si="1"/>
        <v>2.3904716471628302</v>
      </c>
      <c r="F24">
        <f t="shared" si="1"/>
        <v>2.4961216171714788</v>
      </c>
      <c r="G24">
        <f t="shared" si="1"/>
        <v>3.6405361937929301</v>
      </c>
    </row>
    <row r="25" spans="1:8" x14ac:dyDescent="0.25">
      <c r="B25">
        <v>25</v>
      </c>
      <c r="C25">
        <f t="shared" si="1"/>
        <v>0.96594204175414022</v>
      </c>
      <c r="D25">
        <f t="shared" si="1"/>
        <v>1.3402590778085122</v>
      </c>
      <c r="E25">
        <f t="shared" si="1"/>
        <v>2.0313601734890812</v>
      </c>
      <c r="F25">
        <f t="shared" si="1"/>
        <v>3.3141383399689057</v>
      </c>
      <c r="G25">
        <f t="shared" si="1"/>
        <v>3.1987872116250649</v>
      </c>
    </row>
    <row r="29" spans="1:8" x14ac:dyDescent="0.25">
      <c r="A29" t="s">
        <v>7</v>
      </c>
      <c r="B29" t="s">
        <v>6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</row>
    <row r="30" spans="1:8" x14ac:dyDescent="0.25">
      <c r="A30">
        <v>15</v>
      </c>
      <c r="B30">
        <v>15398</v>
      </c>
      <c r="C30">
        <v>12669</v>
      </c>
      <c r="D30">
        <v>9359</v>
      </c>
      <c r="E30">
        <v>7512</v>
      </c>
      <c r="F30">
        <v>5281</v>
      </c>
      <c r="G30">
        <v>5880</v>
      </c>
    </row>
    <row r="31" spans="1:8" x14ac:dyDescent="0.25">
      <c r="A31">
        <v>16</v>
      </c>
      <c r="B31">
        <v>34927</v>
      </c>
      <c r="C31">
        <v>26560</v>
      </c>
      <c r="D31">
        <v>22104</v>
      </c>
      <c r="E31">
        <v>15488</v>
      </c>
      <c r="F31">
        <v>12026</v>
      </c>
      <c r="G31">
        <v>9697</v>
      </c>
    </row>
    <row r="32" spans="1:8" x14ac:dyDescent="0.25">
      <c r="A32">
        <v>17</v>
      </c>
      <c r="B32">
        <v>75940</v>
      </c>
      <c r="C32">
        <v>62277</v>
      </c>
      <c r="D32">
        <v>47969</v>
      </c>
      <c r="E32">
        <v>33158</v>
      </c>
      <c r="F32">
        <v>26038</v>
      </c>
      <c r="G32">
        <v>21153</v>
      </c>
    </row>
    <row r="33" spans="1:8" x14ac:dyDescent="0.25">
      <c r="A33">
        <v>18</v>
      </c>
      <c r="B33">
        <v>211723</v>
      </c>
      <c r="C33">
        <v>172578</v>
      </c>
      <c r="D33">
        <v>137223</v>
      </c>
      <c r="E33">
        <v>92290</v>
      </c>
      <c r="F33">
        <v>61417</v>
      </c>
      <c r="G33">
        <v>52110</v>
      </c>
    </row>
    <row r="34" spans="1:8" x14ac:dyDescent="0.25">
      <c r="A34">
        <v>19</v>
      </c>
      <c r="B34">
        <v>533147</v>
      </c>
      <c r="C34">
        <v>597084</v>
      </c>
      <c r="D34">
        <v>350555</v>
      </c>
      <c r="E34">
        <v>238262</v>
      </c>
      <c r="F34">
        <v>163780</v>
      </c>
      <c r="G34">
        <v>147977</v>
      </c>
    </row>
    <row r="35" spans="1:8" x14ac:dyDescent="0.25">
      <c r="A35">
        <v>20</v>
      </c>
      <c r="B35">
        <v>1244290</v>
      </c>
      <c r="C35">
        <v>909880</v>
      </c>
      <c r="D35">
        <v>929892</v>
      </c>
      <c r="E35">
        <v>446889</v>
      </c>
      <c r="F35">
        <v>356999</v>
      </c>
      <c r="G35">
        <v>254534</v>
      </c>
    </row>
    <row r="36" spans="1:8" x14ac:dyDescent="0.25">
      <c r="A36">
        <v>21</v>
      </c>
      <c r="B36">
        <v>2727349</v>
      </c>
      <c r="C36">
        <v>3422567</v>
      </c>
      <c r="D36">
        <v>2103412</v>
      </c>
      <c r="E36">
        <v>1098643</v>
      </c>
      <c r="F36">
        <v>725633</v>
      </c>
      <c r="G36">
        <v>684979</v>
      </c>
    </row>
    <row r="37" spans="1:8" x14ac:dyDescent="0.25">
      <c r="A37">
        <v>22</v>
      </c>
      <c r="B37">
        <v>7473951</v>
      </c>
      <c r="C37">
        <v>6589642</v>
      </c>
      <c r="D37">
        <v>4055605</v>
      </c>
      <c r="E37">
        <v>2379494</v>
      </c>
      <c r="F37">
        <v>1461326</v>
      </c>
      <c r="G37">
        <v>1374148</v>
      </c>
    </row>
    <row r="38" spans="1:8" x14ac:dyDescent="0.25">
      <c r="A38">
        <v>23</v>
      </c>
      <c r="B38">
        <v>16827040</v>
      </c>
      <c r="C38">
        <v>12334751</v>
      </c>
      <c r="D38">
        <v>9889895</v>
      </c>
      <c r="E38">
        <v>4962463</v>
      </c>
      <c r="F38">
        <v>4235823</v>
      </c>
      <c r="G38">
        <v>3202760</v>
      </c>
    </row>
    <row r="39" spans="1:8" x14ac:dyDescent="0.25">
      <c r="A39">
        <v>24</v>
      </c>
      <c r="B39">
        <v>29659918</v>
      </c>
      <c r="C39">
        <v>28538138</v>
      </c>
      <c r="D39">
        <v>22741379</v>
      </c>
      <c r="E39">
        <v>11461292</v>
      </c>
      <c r="F39">
        <v>9753267</v>
      </c>
      <c r="G39">
        <v>7423752</v>
      </c>
    </row>
    <row r="40" spans="1:8" x14ac:dyDescent="0.25">
      <c r="A40">
        <v>25</v>
      </c>
      <c r="B40">
        <v>63370249</v>
      </c>
      <c r="C40">
        <v>61158838</v>
      </c>
      <c r="D40">
        <v>37522392</v>
      </c>
      <c r="E40">
        <v>26315968</v>
      </c>
      <c r="F40">
        <v>17042115</v>
      </c>
      <c r="G40">
        <v>16211681</v>
      </c>
    </row>
    <row r="42" spans="1:8" x14ac:dyDescent="0.25">
      <c r="A42" t="s">
        <v>14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13</v>
      </c>
    </row>
    <row r="43" spans="1:8" x14ac:dyDescent="0.25">
      <c r="B43">
        <v>15</v>
      </c>
      <c r="C43">
        <f>$B30/C30</f>
        <v>1.2154076880574631</v>
      </c>
      <c r="D43">
        <f>$B30/D30</f>
        <v>1.6452612458596003</v>
      </c>
      <c r="E43">
        <f>$B30/E30</f>
        <v>2.0497870074547393</v>
      </c>
      <c r="F43">
        <f>$B30/F30</f>
        <v>2.9157356561257339</v>
      </c>
      <c r="G43">
        <f>$B30/G30</f>
        <v>2.6187074829931971</v>
      </c>
    </row>
    <row r="44" spans="1:8" x14ac:dyDescent="0.25">
      <c r="B44">
        <v>16</v>
      </c>
      <c r="C44">
        <f>$B31/C31</f>
        <v>1.3150225903614459</v>
      </c>
      <c r="D44">
        <f>$B31/D31</f>
        <v>1.5801212450235251</v>
      </c>
      <c r="E44">
        <f>$B31/E31</f>
        <v>2.255100723140496</v>
      </c>
      <c r="F44">
        <f>$B31/F31</f>
        <v>2.9042907034758025</v>
      </c>
      <c r="G44">
        <f>$B31/G31</f>
        <v>3.60183561926369</v>
      </c>
    </row>
    <row r="45" spans="1:8" x14ac:dyDescent="0.25">
      <c r="B45">
        <v>17</v>
      </c>
      <c r="C45">
        <f>$B32/C32</f>
        <v>1.2193907863256097</v>
      </c>
      <c r="D45">
        <f>$B32/D32</f>
        <v>1.5831057558006212</v>
      </c>
      <c r="E45">
        <f>$B32/E32</f>
        <v>2.2902466976295313</v>
      </c>
      <c r="F45">
        <f>$B32/F32</f>
        <v>2.9165066441354943</v>
      </c>
      <c r="G45">
        <f>$B32/G32</f>
        <v>3.590034510471328</v>
      </c>
    </row>
    <row r="46" spans="1:8" x14ac:dyDescent="0.25">
      <c r="B46">
        <v>18</v>
      </c>
      <c r="C46">
        <f>$B33/C33</f>
        <v>1.2268249718967654</v>
      </c>
      <c r="D46">
        <f>$B33/D33</f>
        <v>1.5429119025236295</v>
      </c>
      <c r="E46">
        <f>$B33/E33</f>
        <v>2.2941055368945715</v>
      </c>
      <c r="F46">
        <f>$B33/F33</f>
        <v>3.4473028640278751</v>
      </c>
      <c r="G46">
        <f>$B33/G33</f>
        <v>4.0630013433122238</v>
      </c>
    </row>
    <row r="47" spans="1:8" x14ac:dyDescent="0.25">
      <c r="B47">
        <v>19</v>
      </c>
      <c r="C47">
        <f>$B34/C34</f>
        <v>0.89291791439730428</v>
      </c>
      <c r="D47">
        <f>$B34/D34</f>
        <v>1.5208654847313545</v>
      </c>
      <c r="E47">
        <f>$B34/E34</f>
        <v>2.2376501498350554</v>
      </c>
      <c r="F47">
        <f>$B34/F34</f>
        <v>3.2552631578947366</v>
      </c>
      <c r="G47">
        <f>$B34/G34</f>
        <v>3.602904505429898</v>
      </c>
    </row>
    <row r="48" spans="1:8" x14ac:dyDescent="0.25">
      <c r="B48">
        <v>20</v>
      </c>
      <c r="C48">
        <f>$B35/C35</f>
        <v>1.3675319822394161</v>
      </c>
      <c r="D48">
        <f>$B35/D35</f>
        <v>1.3381016290063792</v>
      </c>
      <c r="E48">
        <f>$B35/E35</f>
        <v>2.7843379452168211</v>
      </c>
      <c r="F48">
        <f>$B35/F35</f>
        <v>3.4854159255348054</v>
      </c>
      <c r="G48">
        <f>$B35/G35</f>
        <v>4.8885021254527885</v>
      </c>
    </row>
    <row r="49" spans="2:7" x14ac:dyDescent="0.25">
      <c r="B49">
        <v>21</v>
      </c>
      <c r="C49">
        <f>$B36/C36</f>
        <v>0.79687234756836023</v>
      </c>
      <c r="D49">
        <f>$B36/D36</f>
        <v>1.2966309025526146</v>
      </c>
      <c r="E49">
        <f>$B36/E36</f>
        <v>2.4824706478810676</v>
      </c>
      <c r="F49">
        <f>$B36/F36</f>
        <v>3.7585790613161199</v>
      </c>
      <c r="G49">
        <f>$B36/G36</f>
        <v>3.9816534521496281</v>
      </c>
    </row>
    <row r="50" spans="2:7" x14ac:dyDescent="0.25">
      <c r="B50">
        <v>22</v>
      </c>
      <c r="C50">
        <f>$B37/C37</f>
        <v>1.1341968197968872</v>
      </c>
      <c r="D50">
        <f>$B37/D37</f>
        <v>1.8428695595355071</v>
      </c>
      <c r="E50">
        <f>$B37/E37</f>
        <v>3.140983335112423</v>
      </c>
      <c r="F50">
        <f>$B37/F37</f>
        <v>5.1144994340756273</v>
      </c>
      <c r="G50">
        <f>$B37/G37</f>
        <v>5.4389709114302098</v>
      </c>
    </row>
    <row r="51" spans="2:7" x14ac:dyDescent="0.25">
      <c r="B51">
        <v>23</v>
      </c>
      <c r="C51">
        <f>$B38/C38</f>
        <v>1.3641977855896725</v>
      </c>
      <c r="D51">
        <f>$B38/D38</f>
        <v>1.7014376795709156</v>
      </c>
      <c r="E51">
        <f>$B38/E38</f>
        <v>3.3908645767232923</v>
      </c>
      <c r="F51">
        <f>$B38/F38</f>
        <v>3.9725550383007033</v>
      </c>
      <c r="G51">
        <f>$B38/G38</f>
        <v>5.253918495297806</v>
      </c>
    </row>
    <row r="52" spans="2:7" x14ac:dyDescent="0.25">
      <c r="B52">
        <v>24</v>
      </c>
      <c r="C52">
        <f>$B39/C39</f>
        <v>1.039308100619599</v>
      </c>
      <c r="D52">
        <f>$B39/D39</f>
        <v>1.3042268896710265</v>
      </c>
      <c r="E52">
        <f>$B39/E39</f>
        <v>2.5878337276460628</v>
      </c>
      <c r="F52">
        <f>$B39/F39</f>
        <v>3.0410238948651771</v>
      </c>
      <c r="G52">
        <f>$B39/G39</f>
        <v>3.9952732796030901</v>
      </c>
    </row>
    <row r="53" spans="2:7" x14ac:dyDescent="0.25">
      <c r="B53">
        <v>25</v>
      </c>
      <c r="C53">
        <f>$B40/C40</f>
        <v>1.0361584862027626</v>
      </c>
      <c r="D53">
        <f>$B40/D40</f>
        <v>1.6888648516864277</v>
      </c>
      <c r="E53">
        <f>$B40/E40</f>
        <v>2.4080531257675948</v>
      </c>
      <c r="F53">
        <f>$B40/F40</f>
        <v>3.7184497933501799</v>
      </c>
      <c r="G53">
        <f>$B40/G40</f>
        <v>3.9089252373026584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J14" sqref="J14"/>
    </sheetView>
  </sheetViews>
  <sheetFormatPr defaultRowHeight="15" x14ac:dyDescent="0.25"/>
  <sheetData>
    <row r="1" spans="1:9" x14ac:dyDescent="0.25">
      <c r="A1" t="s">
        <v>7</v>
      </c>
      <c r="B1" t="s">
        <v>6</v>
      </c>
      <c r="C1" t="s">
        <v>8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>
        <v>16</v>
      </c>
      <c r="B2">
        <v>34927</v>
      </c>
      <c r="C2">
        <v>16939</v>
      </c>
      <c r="D2">
        <v>12258</v>
      </c>
      <c r="E2">
        <v>10265</v>
      </c>
      <c r="F2">
        <v>9356</v>
      </c>
      <c r="G2">
        <v>9366</v>
      </c>
      <c r="H2">
        <v>19260</v>
      </c>
      <c r="I2">
        <v>39311</v>
      </c>
    </row>
    <row r="3" spans="1:9" x14ac:dyDescent="0.25">
      <c r="A3">
        <v>17</v>
      </c>
      <c r="B3">
        <v>75940</v>
      </c>
      <c r="C3">
        <v>37337</v>
      </c>
      <c r="D3">
        <v>26710</v>
      </c>
      <c r="E3">
        <v>21788</v>
      </c>
      <c r="F3">
        <v>19760</v>
      </c>
      <c r="G3">
        <v>19993</v>
      </c>
      <c r="H3">
        <v>32611</v>
      </c>
      <c r="I3">
        <v>52896</v>
      </c>
    </row>
    <row r="4" spans="1:9" x14ac:dyDescent="0.25">
      <c r="A4">
        <v>18</v>
      </c>
      <c r="B4">
        <v>211723</v>
      </c>
      <c r="C4">
        <v>82859</v>
      </c>
      <c r="D4">
        <v>58108</v>
      </c>
      <c r="E4">
        <v>47051</v>
      </c>
      <c r="F4">
        <v>41321</v>
      </c>
      <c r="G4">
        <v>41047</v>
      </c>
      <c r="H4">
        <v>56236</v>
      </c>
      <c r="I4">
        <v>88046</v>
      </c>
    </row>
    <row r="5" spans="1:9" x14ac:dyDescent="0.25">
      <c r="A5">
        <v>19</v>
      </c>
      <c r="B5">
        <v>533147</v>
      </c>
      <c r="C5">
        <v>260245</v>
      </c>
      <c r="D5">
        <v>178339</v>
      </c>
      <c r="E5">
        <v>133584</v>
      </c>
      <c r="F5">
        <v>106468</v>
      </c>
      <c r="G5">
        <v>96315</v>
      </c>
      <c r="H5">
        <v>116961</v>
      </c>
      <c r="I5">
        <v>174802</v>
      </c>
    </row>
    <row r="6" spans="1:9" x14ac:dyDescent="0.25">
      <c r="A6">
        <v>20</v>
      </c>
      <c r="B6">
        <v>1244290</v>
      </c>
      <c r="C6">
        <v>618117</v>
      </c>
      <c r="D6">
        <v>410212</v>
      </c>
      <c r="E6">
        <v>301597</v>
      </c>
      <c r="F6">
        <v>231634</v>
      </c>
      <c r="G6">
        <v>205960</v>
      </c>
      <c r="H6">
        <v>232237</v>
      </c>
      <c r="I6">
        <v>338831</v>
      </c>
    </row>
    <row r="7" spans="1:9" x14ac:dyDescent="0.25">
      <c r="A7">
        <v>21</v>
      </c>
      <c r="B7">
        <v>2727349</v>
      </c>
      <c r="C7">
        <v>1390355</v>
      </c>
      <c r="D7">
        <v>897697</v>
      </c>
      <c r="E7">
        <v>651675</v>
      </c>
      <c r="F7">
        <v>498898</v>
      </c>
      <c r="G7">
        <v>441557</v>
      </c>
      <c r="H7">
        <v>475694</v>
      </c>
      <c r="I7">
        <v>590207</v>
      </c>
    </row>
    <row r="8" spans="1:9" x14ac:dyDescent="0.25">
      <c r="A8">
        <v>22</v>
      </c>
      <c r="B8">
        <v>7473951</v>
      </c>
      <c r="C8">
        <v>3105413</v>
      </c>
      <c r="D8">
        <v>1949120</v>
      </c>
      <c r="E8">
        <v>1392240</v>
      </c>
      <c r="F8">
        <v>1054214</v>
      </c>
      <c r="G8">
        <v>922515</v>
      </c>
      <c r="H8">
        <v>1039795</v>
      </c>
      <c r="I8">
        <v>1221839</v>
      </c>
    </row>
    <row r="9" spans="1:9" x14ac:dyDescent="0.25">
      <c r="A9">
        <v>23</v>
      </c>
      <c r="B9">
        <v>16827040</v>
      </c>
      <c r="C9">
        <v>6792859</v>
      </c>
      <c r="D9">
        <v>4117677</v>
      </c>
      <c r="E9">
        <v>2925647</v>
      </c>
      <c r="F9">
        <v>2411036</v>
      </c>
      <c r="G9">
        <v>2396261</v>
      </c>
      <c r="H9">
        <v>2071757</v>
      </c>
      <c r="I9">
        <v>2407408</v>
      </c>
    </row>
    <row r="10" spans="1:9" x14ac:dyDescent="0.25">
      <c r="A10">
        <v>24</v>
      </c>
      <c r="B10">
        <v>29659918</v>
      </c>
      <c r="C10">
        <v>14969149</v>
      </c>
      <c r="D10">
        <v>9010152</v>
      </c>
      <c r="E10">
        <v>6088058</v>
      </c>
      <c r="F10">
        <v>4564582</v>
      </c>
      <c r="G10">
        <v>3970628</v>
      </c>
      <c r="H10">
        <v>4869827</v>
      </c>
      <c r="I10">
        <v>5738430</v>
      </c>
    </row>
    <row r="14" spans="1:9" x14ac:dyDescent="0.25">
      <c r="A14" t="s">
        <v>14</v>
      </c>
      <c r="B14" t="s">
        <v>7</v>
      </c>
      <c r="C14" t="s">
        <v>8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</row>
    <row r="15" spans="1:9" x14ac:dyDescent="0.25">
      <c r="B15">
        <v>16</v>
      </c>
      <c r="C15">
        <f>$B2/C2</f>
        <v>2.0619280949288625</v>
      </c>
      <c r="D15">
        <f t="shared" ref="D15:I15" si="0">$B2/D2</f>
        <v>2.8493228911731112</v>
      </c>
      <c r="E15">
        <f t="shared" si="0"/>
        <v>3.4025328787140769</v>
      </c>
      <c r="F15">
        <f t="shared" si="0"/>
        <v>3.7331124412141943</v>
      </c>
      <c r="G15">
        <f t="shared" si="0"/>
        <v>3.7291266282297673</v>
      </c>
      <c r="H15">
        <f t="shared" si="0"/>
        <v>1.8134475597092419</v>
      </c>
      <c r="I15">
        <f t="shared" si="0"/>
        <v>0.88847905166492835</v>
      </c>
    </row>
    <row r="16" spans="1:9" x14ac:dyDescent="0.25">
      <c r="B16">
        <v>17</v>
      </c>
      <c r="C16">
        <f t="shared" ref="C16:I23" si="1">$B3/C3</f>
        <v>2.0339073840962048</v>
      </c>
      <c r="D16">
        <f t="shared" si="1"/>
        <v>2.8431299138899289</v>
      </c>
      <c r="E16">
        <f t="shared" si="1"/>
        <v>3.4854048099871489</v>
      </c>
      <c r="F16">
        <f t="shared" si="1"/>
        <v>3.8431174089068825</v>
      </c>
      <c r="G16">
        <f t="shared" si="1"/>
        <v>3.7983294152953535</v>
      </c>
      <c r="H16">
        <f t="shared" si="1"/>
        <v>2.3286621078777099</v>
      </c>
      <c r="I16">
        <f t="shared" si="1"/>
        <v>1.435647307924985</v>
      </c>
    </row>
    <row r="17" spans="2:9" x14ac:dyDescent="0.25">
      <c r="B17">
        <v>18</v>
      </c>
      <c r="C17">
        <f t="shared" si="1"/>
        <v>2.5552203140274443</v>
      </c>
      <c r="D17">
        <f t="shared" si="1"/>
        <v>3.6436118950918979</v>
      </c>
      <c r="E17">
        <f t="shared" si="1"/>
        <v>4.4998618520329003</v>
      </c>
      <c r="F17">
        <f t="shared" si="1"/>
        <v>5.1238595387333321</v>
      </c>
      <c r="G17">
        <f t="shared" si="1"/>
        <v>5.1580627086023343</v>
      </c>
      <c r="H17">
        <f t="shared" si="1"/>
        <v>3.7649014865922186</v>
      </c>
      <c r="I17">
        <f t="shared" si="1"/>
        <v>2.4046861867660088</v>
      </c>
    </row>
    <row r="18" spans="2:9" x14ac:dyDescent="0.25">
      <c r="B18">
        <v>19</v>
      </c>
      <c r="C18">
        <f t="shared" si="1"/>
        <v>2.0486349401525485</v>
      </c>
      <c r="D18">
        <f t="shared" si="1"/>
        <v>2.9895143518804077</v>
      </c>
      <c r="E18">
        <f t="shared" si="1"/>
        <v>3.9910992334411306</v>
      </c>
      <c r="F18">
        <f t="shared" si="1"/>
        <v>5.0075797422699777</v>
      </c>
      <c r="G18">
        <f t="shared" si="1"/>
        <v>5.5354513834812851</v>
      </c>
      <c r="H18">
        <f t="shared" si="1"/>
        <v>4.558331409615171</v>
      </c>
      <c r="I18">
        <f t="shared" si="1"/>
        <v>3.0500051486825095</v>
      </c>
    </row>
    <row r="19" spans="2:9" x14ac:dyDescent="0.25">
      <c r="B19">
        <v>20</v>
      </c>
      <c r="C19">
        <f t="shared" si="1"/>
        <v>2.0130331312680285</v>
      </c>
      <c r="D19">
        <f t="shared" si="1"/>
        <v>3.0332852281259446</v>
      </c>
      <c r="E19">
        <f t="shared" si="1"/>
        <v>4.1256710113164257</v>
      </c>
      <c r="F19">
        <f t="shared" si="1"/>
        <v>5.3717934327430346</v>
      </c>
      <c r="G19">
        <f t="shared" si="1"/>
        <v>6.0414158088949312</v>
      </c>
      <c r="H19">
        <f t="shared" si="1"/>
        <v>5.3578456490567827</v>
      </c>
      <c r="I19">
        <f t="shared" si="1"/>
        <v>3.6723027113811901</v>
      </c>
    </row>
    <row r="20" spans="2:9" x14ac:dyDescent="0.25">
      <c r="B20">
        <v>21</v>
      </c>
      <c r="C20">
        <f t="shared" si="1"/>
        <v>1.9616205933017108</v>
      </c>
      <c r="D20">
        <f t="shared" si="1"/>
        <v>3.0381620970104612</v>
      </c>
      <c r="E20">
        <f t="shared" si="1"/>
        <v>4.1851367629569953</v>
      </c>
      <c r="F20">
        <f t="shared" si="1"/>
        <v>5.4667467097482856</v>
      </c>
      <c r="G20">
        <f t="shared" si="1"/>
        <v>6.1766634885190363</v>
      </c>
      <c r="H20">
        <f t="shared" si="1"/>
        <v>5.733410553843437</v>
      </c>
      <c r="I20">
        <f t="shared" si="1"/>
        <v>4.6210041561689374</v>
      </c>
    </row>
    <row r="21" spans="2:9" x14ac:dyDescent="0.25">
      <c r="B21">
        <v>22</v>
      </c>
      <c r="C21">
        <f t="shared" si="1"/>
        <v>2.4067494404125958</v>
      </c>
      <c r="D21">
        <f t="shared" si="1"/>
        <v>3.8345258373009359</v>
      </c>
      <c r="E21">
        <f t="shared" si="1"/>
        <v>5.368292104809516</v>
      </c>
      <c r="F21">
        <f t="shared" si="1"/>
        <v>7.089595660843055</v>
      </c>
      <c r="G21">
        <f t="shared" si="1"/>
        <v>8.101712167281832</v>
      </c>
      <c r="H21">
        <f t="shared" si="1"/>
        <v>7.1879081934419764</v>
      </c>
      <c r="I21">
        <f t="shared" si="1"/>
        <v>6.1169687659339731</v>
      </c>
    </row>
    <row r="22" spans="2:9" x14ac:dyDescent="0.25">
      <c r="B22">
        <v>23</v>
      </c>
      <c r="C22">
        <f t="shared" si="1"/>
        <v>2.4771660945707836</v>
      </c>
      <c r="D22">
        <f t="shared" si="1"/>
        <v>4.0865371421799237</v>
      </c>
      <c r="E22">
        <f t="shared" si="1"/>
        <v>5.7515619621916105</v>
      </c>
      <c r="F22">
        <f t="shared" si="1"/>
        <v>6.9791740977737371</v>
      </c>
      <c r="G22">
        <f t="shared" si="1"/>
        <v>7.0222066794894209</v>
      </c>
      <c r="H22">
        <f t="shared" si="1"/>
        <v>8.1221108460113811</v>
      </c>
      <c r="I22">
        <f t="shared" si="1"/>
        <v>6.9896918179220142</v>
      </c>
    </row>
    <row r="23" spans="2:9" x14ac:dyDescent="0.25">
      <c r="B23">
        <v>24</v>
      </c>
      <c r="C23">
        <f t="shared" si="1"/>
        <v>1.9814030844371981</v>
      </c>
      <c r="D23">
        <f t="shared" si="1"/>
        <v>3.2918332565310773</v>
      </c>
      <c r="E23">
        <f t="shared" si="1"/>
        <v>4.8718192237984592</v>
      </c>
      <c r="F23">
        <f t="shared" si="1"/>
        <v>6.4978387944394473</v>
      </c>
      <c r="G23">
        <f t="shared" si="1"/>
        <v>7.469830465105268</v>
      </c>
      <c r="H23">
        <f t="shared" si="1"/>
        <v>6.0905485964901835</v>
      </c>
      <c r="I23">
        <f t="shared" si="1"/>
        <v>5.1686468250026572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Speedup OpenMP_Recursive</vt:lpstr>
      <vt:lpstr>Speedup OpenMP_Iterative</vt:lpstr>
      <vt:lpstr>Speedup Cilk_Iterative</vt:lpstr>
      <vt:lpstr>Speedup Cilk_Recursive</vt:lpstr>
      <vt:lpstr>Speedup MPI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Reiti</dc:creator>
  <cp:lastModifiedBy>Reiti</cp:lastModifiedBy>
  <dcterms:created xsi:type="dcterms:W3CDTF">2016-01-20T17:42:59Z</dcterms:created>
  <dcterms:modified xsi:type="dcterms:W3CDTF">2016-01-27T19:49:50Z</dcterms:modified>
</cp:coreProperties>
</file>