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otech_Research\Field_Analysis\BlueDrop_Analysis_Lib\"/>
    </mc:Choice>
  </mc:AlternateContent>
  <xr:revisionPtr revIDLastSave="0" documentId="13_ncr:1_{F0F8A13D-E858-43BA-9A23-7381236B6F15}" xr6:coauthVersionLast="47" xr6:coauthVersionMax="47" xr10:uidLastSave="{00000000-0000-0000-0000-000000000000}"/>
  <bookViews>
    <workbookView xWindow="0" yWindow="0" windowWidth="11520" windowHeight="12360" firstSheet="4" activeTab="4" xr2:uid="{ED08122E-F907-40EC-B515-5B3584CD96BD}"/>
  </bookViews>
  <sheets>
    <sheet name="README" sheetId="4" r:id="rId1"/>
    <sheet name="bluedrop_1" sheetId="1" r:id="rId2"/>
    <sheet name="bluedrop_2" sheetId="2" r:id="rId3"/>
    <sheet name="bluedrop_3" sheetId="3" r:id="rId4"/>
    <sheet name="bluedrop_9" sheetId="5" r:id="rId5"/>
    <sheet name="cop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</calcChain>
</file>

<file path=xl/sharedStrings.xml><?xml version="1.0" encoding="utf-8"?>
<sst xmlns="http://schemas.openxmlformats.org/spreadsheetml/2006/main" count="59" uniqueCount="19">
  <si>
    <t>pore_pressure</t>
  </si>
  <si>
    <t>55g_x_tilt</t>
  </si>
  <si>
    <t>55g_y_tilt</t>
  </si>
  <si>
    <t>250g_accel</t>
  </si>
  <si>
    <t>200g_accel</t>
  </si>
  <si>
    <t>50g_accel</t>
  </si>
  <si>
    <t>18g_accel</t>
  </si>
  <si>
    <t>2g_accel</t>
  </si>
  <si>
    <t>March_2023_offset</t>
  </si>
  <si>
    <t>March_2023_scale</t>
  </si>
  <si>
    <t>Calibration factors for a given date. The formula for the conversion is</t>
  </si>
  <si>
    <r>
      <t xml:space="preserve">(accelerometer_reading + </t>
    </r>
    <r>
      <rPr>
        <i/>
        <sz val="12"/>
        <color theme="1"/>
        <rFont val="Times New Roman"/>
        <family val="1"/>
      </rPr>
      <t>offset)/scale</t>
    </r>
  </si>
  <si>
    <t>Acclerometers are converted to g's</t>
  </si>
  <si>
    <t>Pressure is converted to psi</t>
  </si>
  <si>
    <t>Sequim_2021_offset</t>
  </si>
  <si>
    <t>Sequim_2021_scale</t>
  </si>
  <si>
    <t>Sensor</t>
  </si>
  <si>
    <t>October_2023_offset</t>
  </si>
  <si>
    <t>October_2023_scale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</si>
</sst>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/>
  </cellXfs>
  <cellStyles count="2">
    <cellStyle name="Normal" xfId="0" builtinId="0"/>
    <cellStyle name="Normal 2" xfId="1" xr:uid="{2B3DE36A-4749-4829-AE03-A61F42EA84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FC28-FDDC-4734-9491-B8FE19884229}">
  <dimension ref="A1:A4"/>
  <sheetViews>
    <sheetView workbookViewId="0">
      <selection activeCell="A5" sqref="A5"/>
    </sheetView>
  </sheetViews>
  <sheetFormatPr defaultRowHeight="15.6" x14ac:dyDescent="0.3"/>
  <cols>
    <col min="1" max="1" width="57" bestFit="1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E3DB-B459-4A4F-B256-9EB099402ABE}">
  <dimension ref="A1:C9"/>
  <sheetViews>
    <sheetView workbookViewId="0">
      <selection activeCell="A8" sqref="A8"/>
    </sheetView>
  </sheetViews>
  <sheetFormatPr defaultRowHeight="15.6" x14ac:dyDescent="0.3"/>
  <cols>
    <col min="1" max="1" width="17.59765625" customWidth="1"/>
    <col min="2" max="2" width="17.5" bestFit="1" customWidth="1"/>
    <col min="3" max="3" width="16.69921875" bestFit="1" customWidth="1"/>
  </cols>
  <sheetData>
    <row r="1" spans="1:3" x14ac:dyDescent="0.3">
      <c r="A1" s="1" t="s">
        <v>16</v>
      </c>
      <c r="B1" s="1" t="s">
        <v>8</v>
      </c>
      <c r="C1" s="1" t="s">
        <v>9</v>
      </c>
    </row>
    <row r="2" spans="1:3" x14ac:dyDescent="0.3">
      <c r="A2" s="2" t="s">
        <v>7</v>
      </c>
      <c r="B2" s="3">
        <v>-43727.6</v>
      </c>
      <c r="C2" s="3">
        <v>1625064</v>
      </c>
    </row>
    <row r="3" spans="1:3" x14ac:dyDescent="0.3">
      <c r="A3" s="2" t="s">
        <v>6</v>
      </c>
      <c r="B3" s="3">
        <v>-45085.599999999999</v>
      </c>
      <c r="C3" s="3">
        <v>160925.70000000001</v>
      </c>
    </row>
    <row r="4" spans="1:3" x14ac:dyDescent="0.3">
      <c r="A4" s="2" t="s">
        <v>5</v>
      </c>
      <c r="B4" s="3">
        <v>-173493.4</v>
      </c>
      <c r="C4" s="3">
        <v>63944.6</v>
      </c>
    </row>
    <row r="5" spans="1:3" x14ac:dyDescent="0.3">
      <c r="A5" s="2" t="s">
        <v>4</v>
      </c>
      <c r="B5" s="3">
        <v>-731734.3</v>
      </c>
      <c r="C5" s="3">
        <v>32192.400000000001</v>
      </c>
    </row>
    <row r="6" spans="1:3" x14ac:dyDescent="0.3">
      <c r="A6" s="2" t="s">
        <v>3</v>
      </c>
      <c r="B6" s="3">
        <v>10580</v>
      </c>
      <c r="C6" s="3">
        <v>13688.7</v>
      </c>
    </row>
    <row r="7" spans="1:3" x14ac:dyDescent="0.3">
      <c r="A7" s="2" t="s">
        <v>1</v>
      </c>
      <c r="B7" s="3">
        <v>-68837.899999999994</v>
      </c>
      <c r="C7" s="3">
        <v>52137.3</v>
      </c>
    </row>
    <row r="8" spans="1:3" x14ac:dyDescent="0.3">
      <c r="A8" s="2" t="s">
        <v>2</v>
      </c>
      <c r="B8" s="3">
        <v>-68015.899999999994</v>
      </c>
      <c r="C8" s="3">
        <v>28074.9</v>
      </c>
    </row>
    <row r="9" spans="1:3" x14ac:dyDescent="0.3">
      <c r="A9" s="2" t="s">
        <v>0</v>
      </c>
      <c r="B9" s="3">
        <v>31776.1</v>
      </c>
      <c r="C9" s="3">
        <v>20679.7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1148-9BED-4525-80B2-B87D34D5AA72}">
  <dimension ref="A1:C9"/>
  <sheetViews>
    <sheetView workbookViewId="0">
      <selection activeCell="B15" sqref="B15"/>
    </sheetView>
  </sheetViews>
  <sheetFormatPr defaultRowHeight="15.6" x14ac:dyDescent="0.3"/>
  <cols>
    <col min="1" max="1" width="12.19921875" bestFit="1" customWidth="1"/>
    <col min="2" max="2" width="17.5" bestFit="1" customWidth="1"/>
    <col min="3" max="3" width="16.69921875" bestFit="1" customWidth="1"/>
  </cols>
  <sheetData>
    <row r="1" spans="1:3" x14ac:dyDescent="0.3">
      <c r="A1" s="1" t="s">
        <v>16</v>
      </c>
      <c r="B1" s="1" t="s">
        <v>8</v>
      </c>
      <c r="C1" s="1" t="s">
        <v>9</v>
      </c>
    </row>
    <row r="2" spans="1:3" x14ac:dyDescent="0.3">
      <c r="A2" s="2" t="s">
        <v>7</v>
      </c>
      <c r="B2" s="3">
        <v>36597.599999999999</v>
      </c>
      <c r="C2" s="3">
        <v>1637627.3</v>
      </c>
    </row>
    <row r="3" spans="1:3" x14ac:dyDescent="0.3">
      <c r="A3" s="2" t="s">
        <v>6</v>
      </c>
      <c r="B3" s="3">
        <v>-26185.3</v>
      </c>
      <c r="C3" s="3">
        <v>160297.20000000001</v>
      </c>
    </row>
    <row r="4" spans="1:3" x14ac:dyDescent="0.3">
      <c r="A4" s="2" t="s">
        <v>5</v>
      </c>
      <c r="B4" s="3">
        <v>-212256.9</v>
      </c>
      <c r="C4" s="3">
        <v>63968.7</v>
      </c>
    </row>
    <row r="5" spans="1:3" x14ac:dyDescent="0.3">
      <c r="A5" s="2" t="s">
        <v>4</v>
      </c>
      <c r="B5" s="3">
        <v>-175499.4</v>
      </c>
      <c r="C5" s="3">
        <v>30583.8</v>
      </c>
    </row>
    <row r="6" spans="1:3" x14ac:dyDescent="0.3">
      <c r="A6" s="2" t="s">
        <v>3</v>
      </c>
      <c r="B6" s="3">
        <v>-39619.9</v>
      </c>
      <c r="C6" s="3">
        <v>13545.8</v>
      </c>
    </row>
    <row r="7" spans="1:3" x14ac:dyDescent="0.3">
      <c r="A7" s="2" t="s">
        <v>1</v>
      </c>
      <c r="B7" s="3">
        <v>-53629.9</v>
      </c>
      <c r="C7" s="3">
        <v>68590.899999999994</v>
      </c>
    </row>
    <row r="8" spans="1:3" x14ac:dyDescent="0.3">
      <c r="A8" s="2" t="s">
        <v>2</v>
      </c>
      <c r="B8" s="3">
        <v>-43694.3</v>
      </c>
      <c r="C8" s="3">
        <v>68280.3</v>
      </c>
    </row>
    <row r="9" spans="1:3" x14ac:dyDescent="0.3">
      <c r="A9" s="2" t="s">
        <v>0</v>
      </c>
      <c r="B9" s="3">
        <v>55518.9</v>
      </c>
      <c r="C9" s="3">
        <v>18981.7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4859-41B7-4BD5-BD08-316CEDABB578}">
  <dimension ref="A1:C9"/>
  <sheetViews>
    <sheetView workbookViewId="0">
      <selection sqref="A1:C9"/>
    </sheetView>
  </sheetViews>
  <sheetFormatPr defaultRowHeight="15.6" x14ac:dyDescent="0.3"/>
  <cols>
    <col min="1" max="1" width="12.19921875" bestFit="1" customWidth="1"/>
    <col min="2" max="2" width="18.09765625" bestFit="1" customWidth="1"/>
    <col min="3" max="3" width="17.3984375" bestFit="1" customWidth="1"/>
  </cols>
  <sheetData>
    <row r="1" spans="1:3" x14ac:dyDescent="0.3">
      <c r="A1" s="1" t="s">
        <v>16</v>
      </c>
      <c r="B1" s="1" t="s">
        <v>14</v>
      </c>
      <c r="C1" s="1" t="s">
        <v>15</v>
      </c>
    </row>
    <row r="2" spans="1:3" x14ac:dyDescent="0.3">
      <c r="A2" s="2" t="s">
        <v>7</v>
      </c>
      <c r="B2" s="3">
        <v>-34426.5</v>
      </c>
      <c r="C2" s="3">
        <v>1615925.8</v>
      </c>
    </row>
    <row r="3" spans="1:3" x14ac:dyDescent="0.3">
      <c r="A3" s="2" t="s">
        <v>6</v>
      </c>
      <c r="B3" s="3">
        <v>12322.1</v>
      </c>
      <c r="C3" s="3">
        <v>163530.70000000001</v>
      </c>
    </row>
    <row r="4" spans="1:3" x14ac:dyDescent="0.3">
      <c r="A4" s="2" t="s">
        <v>5</v>
      </c>
      <c r="B4" s="3">
        <v>-244513.8</v>
      </c>
      <c r="C4" s="3">
        <v>63651</v>
      </c>
    </row>
    <row r="5" spans="1:3" x14ac:dyDescent="0.3">
      <c r="A5" s="2" t="s">
        <v>4</v>
      </c>
      <c r="B5" s="3">
        <v>-262332.40000000002</v>
      </c>
      <c r="C5" s="3">
        <v>38888.699999999997</v>
      </c>
    </row>
    <row r="6" spans="1:3" x14ac:dyDescent="0.3">
      <c r="A6" s="2" t="s">
        <v>3</v>
      </c>
      <c r="B6" s="3">
        <v>-40536.1</v>
      </c>
      <c r="C6" s="3">
        <v>13631.6</v>
      </c>
    </row>
    <row r="7" spans="1:3" x14ac:dyDescent="0.3">
      <c r="A7" s="2" t="s">
        <v>1</v>
      </c>
      <c r="B7" s="3">
        <v>-59093.7</v>
      </c>
      <c r="C7" s="3">
        <v>66674.3</v>
      </c>
    </row>
    <row r="8" spans="1:3" x14ac:dyDescent="0.3">
      <c r="A8" s="2" t="s">
        <v>2</v>
      </c>
      <c r="B8" s="3">
        <v>-140224.6</v>
      </c>
      <c r="C8" s="3">
        <v>66674.3</v>
      </c>
    </row>
    <row r="9" spans="1:3" x14ac:dyDescent="0.3">
      <c r="A9" s="2" t="s">
        <v>0</v>
      </c>
      <c r="B9" s="3">
        <v>-51617.54</v>
      </c>
      <c r="C9" s="3">
        <v>20705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6BE-D5DA-4A6A-A258-3571B4D66185}">
  <dimension ref="A1:D17"/>
  <sheetViews>
    <sheetView tabSelected="1" workbookViewId="0">
      <selection activeCell="C10" sqref="C10:C17"/>
    </sheetView>
  </sheetViews>
  <sheetFormatPr defaultRowHeight="15.6" x14ac:dyDescent="0.3"/>
  <cols>
    <col min="1" max="1" width="12.69921875" customWidth="1"/>
    <col min="2" max="2" width="19" bestFit="1" customWidth="1"/>
    <col min="3" max="3" width="18.296875" bestFit="1" customWidth="1"/>
  </cols>
  <sheetData>
    <row r="1" spans="1:4" x14ac:dyDescent="0.3">
      <c r="A1" s="1" t="s">
        <v>16</v>
      </c>
      <c r="B1" s="1" t="s">
        <v>17</v>
      </c>
      <c r="C1" s="1" t="s">
        <v>18</v>
      </c>
    </row>
    <row r="2" spans="1:4" x14ac:dyDescent="0.3">
      <c r="A2" s="2" t="s">
        <v>7</v>
      </c>
      <c r="B2" s="5">
        <v>-17196.900000000001</v>
      </c>
      <c r="C2" s="5">
        <v>1626262.4</v>
      </c>
    </row>
    <row r="3" spans="1:4" x14ac:dyDescent="0.3">
      <c r="A3" s="2" t="s">
        <v>6</v>
      </c>
      <c r="B3" s="5">
        <v>27399.599999999999</v>
      </c>
      <c r="C3" s="5">
        <v>159870.39999999999</v>
      </c>
    </row>
    <row r="4" spans="1:4" x14ac:dyDescent="0.3">
      <c r="A4" s="2" t="s">
        <v>5</v>
      </c>
      <c r="B4" s="5">
        <v>-246643.4</v>
      </c>
      <c r="C4" s="5">
        <v>63690.9</v>
      </c>
    </row>
    <row r="5" spans="1:4" x14ac:dyDescent="0.3">
      <c r="A5" s="2" t="s">
        <v>4</v>
      </c>
      <c r="B5" s="5">
        <v>16353.5</v>
      </c>
      <c r="C5" s="5">
        <v>27604.799999999999</v>
      </c>
    </row>
    <row r="6" spans="1:4" x14ac:dyDescent="0.3">
      <c r="A6" s="2" t="s">
        <v>3</v>
      </c>
      <c r="B6" s="5">
        <v>-8819.9</v>
      </c>
      <c r="C6" s="5">
        <v>13630.9</v>
      </c>
    </row>
    <row r="7" spans="1:4" x14ac:dyDescent="0.3">
      <c r="A7" s="2" t="s">
        <v>1</v>
      </c>
      <c r="B7" s="5">
        <v>-16510</v>
      </c>
      <c r="C7" s="5">
        <v>65260.800000000003</v>
      </c>
    </row>
    <row r="8" spans="1:4" x14ac:dyDescent="0.3">
      <c r="A8" s="2" t="s">
        <v>2</v>
      </c>
      <c r="B8" s="5">
        <v>71742.600000000006</v>
      </c>
      <c r="C8" s="5">
        <v>65778.7</v>
      </c>
    </row>
    <row r="9" spans="1:4" x14ac:dyDescent="0.3">
      <c r="A9" s="2" t="s">
        <v>0</v>
      </c>
      <c r="B9" s="5">
        <v>17912.7</v>
      </c>
      <c r="C9" s="5">
        <v>20278.7</v>
      </c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E2B0-30A1-4BB2-93F0-875CB7C585E7}">
  <dimension ref="A1:D19"/>
  <sheetViews>
    <sheetView workbookViewId="0">
      <selection activeCell="B12" sqref="B12:C19"/>
    </sheetView>
  </sheetViews>
  <sheetFormatPr defaultRowHeight="15.6" x14ac:dyDescent="0.3"/>
  <cols>
    <col min="1" max="1" width="12.69921875" customWidth="1"/>
    <col min="2" max="2" width="19" bestFit="1" customWidth="1"/>
    <col min="3" max="3" width="18.296875" bestFit="1" customWidth="1"/>
  </cols>
  <sheetData>
    <row r="1" spans="1:4" x14ac:dyDescent="0.3">
      <c r="A1" s="1" t="s">
        <v>16</v>
      </c>
      <c r="B1" s="1" t="s">
        <v>17</v>
      </c>
      <c r="C1" s="1" t="s">
        <v>18</v>
      </c>
    </row>
    <row r="2" spans="1:4" x14ac:dyDescent="0.3">
      <c r="A2" s="2" t="s">
        <v>7</v>
      </c>
      <c r="B2" s="5">
        <v>17196.900000000001</v>
      </c>
      <c r="C2" s="5">
        <v>1626262.4</v>
      </c>
    </row>
    <row r="3" spans="1:4" x14ac:dyDescent="0.3">
      <c r="A3" s="2" t="s">
        <v>6</v>
      </c>
      <c r="B3" s="5">
        <v>-27399.599999999999</v>
      </c>
      <c r="C3" s="5">
        <v>159870.39999999999</v>
      </c>
    </row>
    <row r="4" spans="1:4" x14ac:dyDescent="0.3">
      <c r="A4" s="2" t="s">
        <v>5</v>
      </c>
      <c r="B4" s="5">
        <v>246643.4</v>
      </c>
      <c r="C4" s="5">
        <v>63690.9</v>
      </c>
    </row>
    <row r="5" spans="1:4" x14ac:dyDescent="0.3">
      <c r="A5" s="2" t="s">
        <v>4</v>
      </c>
      <c r="B5" s="5">
        <v>-16353.5</v>
      </c>
      <c r="C5" s="5">
        <v>27604.799999999999</v>
      </c>
    </row>
    <row r="6" spans="1:4" x14ac:dyDescent="0.3">
      <c r="A6" s="2" t="s">
        <v>3</v>
      </c>
      <c r="B6" s="5">
        <v>8819.9</v>
      </c>
      <c r="C6" s="5">
        <v>13630.9</v>
      </c>
    </row>
    <row r="7" spans="1:4" x14ac:dyDescent="0.3">
      <c r="A7" s="2" t="s">
        <v>1</v>
      </c>
      <c r="B7" s="5">
        <v>16510</v>
      </c>
      <c r="C7" s="5">
        <v>65260.800000000003</v>
      </c>
    </row>
    <row r="8" spans="1:4" x14ac:dyDescent="0.3">
      <c r="A8" s="2" t="s">
        <v>2</v>
      </c>
      <c r="B8" s="5">
        <v>-71742.600000000006</v>
      </c>
      <c r="C8" s="5">
        <v>65778.7</v>
      </c>
    </row>
    <row r="9" spans="1:4" x14ac:dyDescent="0.3">
      <c r="A9" s="2" t="s">
        <v>0</v>
      </c>
      <c r="B9" s="5">
        <v>-17912.7</v>
      </c>
      <c r="C9" s="5">
        <v>20278.7</v>
      </c>
    </row>
    <row r="10" spans="1:4" x14ac:dyDescent="0.3">
      <c r="D10" s="4"/>
    </row>
    <row r="11" spans="1:4" x14ac:dyDescent="0.3">
      <c r="D11" s="4"/>
    </row>
    <row r="12" spans="1:4" x14ac:dyDescent="0.3">
      <c r="B12">
        <f>B2*-1</f>
        <v>-17196.900000000001</v>
      </c>
      <c r="C12">
        <f>C2*-1</f>
        <v>-1626262.4</v>
      </c>
      <c r="D12" s="4"/>
    </row>
    <row r="13" spans="1:4" x14ac:dyDescent="0.3">
      <c r="B13">
        <f t="shared" ref="B13:C19" si="0">B3*-1</f>
        <v>27399.599999999999</v>
      </c>
      <c r="C13">
        <f t="shared" si="0"/>
        <v>-159870.39999999999</v>
      </c>
      <c r="D13" s="4"/>
    </row>
    <row r="14" spans="1:4" x14ac:dyDescent="0.3">
      <c r="B14">
        <f t="shared" si="0"/>
        <v>-246643.4</v>
      </c>
      <c r="C14">
        <f t="shared" si="0"/>
        <v>-63690.9</v>
      </c>
      <c r="D14" s="4"/>
    </row>
    <row r="15" spans="1:4" x14ac:dyDescent="0.3">
      <c r="B15">
        <f t="shared" si="0"/>
        <v>16353.5</v>
      </c>
      <c r="C15">
        <f t="shared" si="0"/>
        <v>-27604.799999999999</v>
      </c>
      <c r="D15" s="4"/>
    </row>
    <row r="16" spans="1:4" x14ac:dyDescent="0.3">
      <c r="B16">
        <f t="shared" si="0"/>
        <v>-8819.9</v>
      </c>
      <c r="C16">
        <f t="shared" si="0"/>
        <v>-13630.9</v>
      </c>
      <c r="D16" s="4"/>
    </row>
    <row r="17" spans="2:4" x14ac:dyDescent="0.3">
      <c r="B17">
        <f t="shared" si="0"/>
        <v>-16510</v>
      </c>
      <c r="C17">
        <f t="shared" si="0"/>
        <v>-65260.800000000003</v>
      </c>
      <c r="D17" s="4"/>
    </row>
    <row r="18" spans="2:4" x14ac:dyDescent="0.3">
      <c r="B18">
        <f t="shared" si="0"/>
        <v>71742.600000000006</v>
      </c>
      <c r="C18">
        <f t="shared" si="0"/>
        <v>-65778.7</v>
      </c>
    </row>
    <row r="19" spans="2:4" x14ac:dyDescent="0.3">
      <c r="B19">
        <f t="shared" si="0"/>
        <v>17912.7</v>
      </c>
      <c r="C19">
        <f t="shared" si="0"/>
        <v>-20278.7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bluedrop_1</vt:lpstr>
      <vt:lpstr>bluedrop_2</vt:lpstr>
      <vt:lpstr>bluedrop_3</vt:lpstr>
      <vt:lpstr>bluedrop_9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Moore</dc:creator>
  <cp:lastModifiedBy>Jonathan Moore</cp:lastModifiedBy>
  <dcterms:created xsi:type="dcterms:W3CDTF">2024-03-03T03:09:46Z</dcterms:created>
  <dcterms:modified xsi:type="dcterms:W3CDTF">2024-04-25T18:26:13Z</dcterms:modified>
</cp:coreProperties>
</file>