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Id of the story. To simplify linking to the product backlog</t>
      </text>
    </comment>
    <comment authorId="0" ref="C52">
      <text>
        <t xml:space="preserve">See for reference and comments. Feel free to remove the link, though it would be very kind of you to leave it somewhere on the sheet</t>
      </text>
    </comment>
  </commentList>
</comments>
</file>

<file path=xl/sharedStrings.xml><?xml version="1.0" encoding="utf-8"?>
<sst xmlns="http://schemas.openxmlformats.org/spreadsheetml/2006/main" count="37" uniqueCount="37">
  <si>
    <t>jour</t>
  </si>
  <si>
    <t>Sommaire effort restant</t>
  </si>
  <si>
    <t>Sommaire efforts dépensé</t>
  </si>
  <si>
    <t>Sprint 1. implanter fonctions de base</t>
  </si>
  <si>
    <t>Numéro cas d'utilisation</t>
  </si>
  <si>
    <t>jours du sprint / (effort restant estimé en début de journée | heures travaillées ce jour)</t>
  </si>
  <si>
    <t>Cas d'utilisation ou user-story/tâche</t>
  </si>
  <si>
    <t>Arreter le bot</t>
  </si>
  <si>
    <t>Détecter les commandes</t>
  </si>
  <si>
    <t>Afficher un message de fermeture</t>
  </si>
  <si>
    <t>Eteindre le bot</t>
  </si>
  <si>
    <t>Lire de la musique sur Youtube</t>
  </si>
  <si>
    <t>Rechercher le lien</t>
  </si>
  <si>
    <t>Ajouter la musique a la liste de lecture</t>
  </si>
  <si>
    <t>Rejoindre le channel vocal</t>
  </si>
  <si>
    <t>Jouer la musique</t>
  </si>
  <si>
    <t>Passer à la musique suivante de la liste</t>
  </si>
  <si>
    <t>Mettre en pause</t>
  </si>
  <si>
    <t>Arreter la musique</t>
  </si>
  <si>
    <t>Attribuer un role par message</t>
  </si>
  <si>
    <t>Detecter le role demandé</t>
  </si>
  <si>
    <t>Affecter le role demandé à l'utilisateur</t>
  </si>
  <si>
    <t>Verifier les droits de l'utilisateur</t>
  </si>
  <si>
    <t>Verifier l'adéquation entre role et droits</t>
  </si>
  <si>
    <t>Affectation par les modérateurs</t>
  </si>
  <si>
    <t>Bannir/expulser des utilisateurs</t>
  </si>
  <si>
    <t>Bannir un utilisateur</t>
  </si>
  <si>
    <t>Expulser un utilisateur</t>
  </si>
  <si>
    <t>Laisser un message de feedback</t>
  </si>
  <si>
    <t>Verifier les rôles du demandeur</t>
  </si>
  <si>
    <t>Verifier les rôles de la cible</t>
  </si>
  <si>
    <t>Tenir les documents</t>
  </si>
  <si>
    <t>Preparer les livrables</t>
  </si>
  <si>
    <t>Technologie</t>
  </si>
  <si>
    <t>Apprendre le fonctionnement de la technologie</t>
  </si>
  <si>
    <t>Installer tout le necessaire au fonctionnement du bot</t>
  </si>
  <si>
    <t xml:space="preserve">État du sprint backlog après jour 21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</si>
</sst>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</font>
    <font>
      <b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9">
    <border/>
    <border>
      <bottom style="thick">
        <color rgb="FF000000"/>
      </bottom>
    </border>
    <border>
      <right style="thick">
        <color rgb="FF000000"/>
      </righ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0" fontId="3" numFmtId="0" xfId="0" applyBorder="1" applyFont="1"/>
    <xf borderId="2" fillId="0" fontId="2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5" fillId="0" fontId="3" numFmtId="0" xfId="0" applyBorder="1" applyFont="1"/>
    <xf borderId="5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6" fillId="2" fontId="4" numFmtId="0" xfId="0" applyAlignment="1" applyBorder="1" applyFill="1" applyFont="1">
      <alignment horizontal="right" vertical="bottom"/>
    </xf>
    <xf borderId="6" fillId="2" fontId="2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2" fillId="0" fontId="4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6" fillId="0" fontId="4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6" fillId="2" fontId="4" numFmtId="0" xfId="0" applyAlignment="1" applyBorder="1" applyFont="1">
      <alignment horizontal="right" vertical="bottom"/>
    </xf>
    <xf borderId="7" fillId="2" fontId="1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Arial"/>
              </a:defRPr>
            </a:pPr>
            <a:r>
              <a:rPr b="1" i="0" sz="800">
                <a:solidFill>
                  <a:srgbClr val="000000"/>
                </a:solidFill>
                <a:latin typeface="Arial"/>
              </a:rPr>
              <a:t>Travail restant, par jour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>
                  <a:alpha val="100000"/>
                </a:srgbClr>
              </a:solidFill>
              <a:ln cmpd="sng">
                <a:solidFill>
                  <a:srgbClr val="00008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Sheet1!$D$1:$Y$1</c:f>
            </c:strRef>
          </c:cat>
          <c:val>
            <c:numRef>
              <c:f>Sheet1!$D$2:$Y$2</c:f>
              <c:numCache/>
            </c:numRef>
          </c:val>
          <c:smooth val="1"/>
        </c:ser>
        <c:axId val="391590650"/>
        <c:axId val="1458966142"/>
      </c:lineChart>
      <c:catAx>
        <c:axId val="39159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800">
                    <a:solidFill>
                      <a:srgbClr val="000000"/>
                    </a:solidFill>
                    <a:latin typeface="Arial"/>
                  </a:rPr>
                  <a:t>jours du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458966142"/>
      </c:catAx>
      <c:valAx>
        <c:axId val="145896614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800">
                    <a:solidFill>
                      <a:srgbClr val="000000"/>
                    </a:solidFill>
                    <a:latin typeface="Arial"/>
                  </a:rPr>
                  <a:t>effort restant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391590650"/>
      </c:valAx>
      <c:spPr>
        <a:solidFill>
          <a:srgbClr val="C0C0C0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Travail effectué (en heures), par jour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Sheet1!$D$1:$Y$1</c:f>
            </c:strRef>
          </c:cat>
          <c:val>
            <c:numRef>
              <c:f>Sheet1!$D$3:$Y$3</c:f>
              <c:numCache/>
            </c:numRef>
          </c:val>
          <c:smooth val="0"/>
        </c:ser>
        <c:axId val="1048781681"/>
        <c:axId val="670221318"/>
      </c:lineChart>
      <c:catAx>
        <c:axId val="1048781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jours du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670221318"/>
      </c:catAx>
      <c:valAx>
        <c:axId val="670221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Heures travaillées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048781681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b="0" i="0" sz="8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54</xdr:row>
      <xdr:rowOff>95250</xdr:rowOff>
    </xdr:from>
    <xdr:ext cx="48768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4533900</xdr:colOff>
      <xdr:row>54</xdr:row>
      <xdr:rowOff>104775</xdr:rowOff>
    </xdr:from>
    <xdr:ext cx="4286250" cy="2838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2.57"/>
    <col customWidth="1" min="3" max="3" width="65.14"/>
    <col customWidth="1" min="4" max="4" width="4.71"/>
    <col customWidth="1" min="5" max="10" width="3.71"/>
    <col customWidth="1" min="11" max="11" width="4.86"/>
    <col customWidth="1" min="12" max="46" width="3.71"/>
    <col customWidth="1" min="47" max="47" width="5.14"/>
  </cols>
  <sheetData>
    <row r="1" ht="12.75" customHeight="1">
      <c r="A1" s="1"/>
      <c r="B1" s="1"/>
      <c r="C1" s="2" t="s">
        <v>0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>
        <v>12.0</v>
      </c>
      <c r="P1" s="3">
        <v>13.0</v>
      </c>
      <c r="Q1" s="3">
        <v>14.0</v>
      </c>
      <c r="R1" s="3">
        <v>15.0</v>
      </c>
      <c r="S1" s="3">
        <v>16.0</v>
      </c>
      <c r="T1" s="3">
        <v>17.0</v>
      </c>
      <c r="U1" s="3">
        <v>18.0</v>
      </c>
      <c r="V1" s="3">
        <v>19.0</v>
      </c>
      <c r="W1" s="3">
        <v>20.0</v>
      </c>
      <c r="X1" s="3">
        <v>21.0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2.75" customHeight="1">
      <c r="A2" s="1"/>
      <c r="B2" s="1"/>
      <c r="C2" s="2" t="s">
        <v>1</v>
      </c>
      <c r="D2" s="3">
        <f>E10</f>
        <v>48</v>
      </c>
      <c r="E2" s="3">
        <f>G10</f>
        <v>42</v>
      </c>
      <c r="F2" s="3">
        <f>I10</f>
        <v>41</v>
      </c>
      <c r="G2" s="3">
        <f>K10</f>
        <v>41</v>
      </c>
      <c r="H2" s="3">
        <f>M10</f>
        <v>41</v>
      </c>
      <c r="I2" s="3">
        <f>O10</f>
        <v>41</v>
      </c>
      <c r="J2" s="3">
        <f>Q10</f>
        <v>41</v>
      </c>
      <c r="K2" s="3">
        <f>S10</f>
        <v>41</v>
      </c>
      <c r="L2" s="3">
        <f>U10</f>
        <v>41</v>
      </c>
      <c r="M2" s="3">
        <f>W10</f>
        <v>41</v>
      </c>
      <c r="N2" s="3">
        <f>Y10</f>
        <v>41</v>
      </c>
      <c r="O2" s="3">
        <f>AA10</f>
        <v>41</v>
      </c>
      <c r="P2" s="3">
        <f>AC10</f>
        <v>41</v>
      </c>
      <c r="Q2" s="3">
        <f>AE10</f>
        <v>31.5</v>
      </c>
      <c r="R2" s="3">
        <f>AG10</f>
        <v>31.5</v>
      </c>
      <c r="S2" s="3">
        <f>AI10</f>
        <v>31.5</v>
      </c>
      <c r="T2" s="3">
        <f>AK10</f>
        <v>31.5</v>
      </c>
      <c r="U2" s="3">
        <f>AM10</f>
        <v>28</v>
      </c>
      <c r="V2" s="3">
        <f>AO10</f>
        <v>14.5</v>
      </c>
      <c r="W2" s="3">
        <f>AQ10</f>
        <v>12.5</v>
      </c>
      <c r="X2" s="3">
        <f>AS10</f>
        <v>10.5</v>
      </c>
      <c r="Y2" s="3">
        <f>AU10</f>
        <v>9.5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2.75" customHeight="1">
      <c r="A3" s="1"/>
      <c r="B3" s="1"/>
      <c r="C3" s="2" t="s">
        <v>2</v>
      </c>
      <c r="D3" s="3">
        <f>F10</f>
        <v>6</v>
      </c>
      <c r="E3" s="3">
        <f>H10</f>
        <v>0</v>
      </c>
      <c r="F3" s="3">
        <f>J10</f>
        <v>0</v>
      </c>
      <c r="G3" s="3">
        <f>L10</f>
        <v>0</v>
      </c>
      <c r="H3" s="3">
        <f>N10</f>
        <v>0</v>
      </c>
      <c r="I3" s="3">
        <f>P10</f>
        <v>0</v>
      </c>
      <c r="J3" s="3">
        <f>R10</f>
        <v>0</v>
      </c>
      <c r="K3" s="3">
        <f>T10</f>
        <v>0</v>
      </c>
      <c r="L3" s="3">
        <f>V10</f>
        <v>0</v>
      </c>
      <c r="M3" s="3">
        <f>X10</f>
        <v>0</v>
      </c>
      <c r="N3" s="3">
        <f>Z10</f>
        <v>0</v>
      </c>
      <c r="O3" s="3">
        <f>AB10</f>
        <v>0</v>
      </c>
      <c r="P3" s="3">
        <f>AD10</f>
        <v>9.5</v>
      </c>
      <c r="Q3" s="3">
        <f>AF10</f>
        <v>0</v>
      </c>
      <c r="R3" s="3">
        <f>AH10</f>
        <v>0</v>
      </c>
      <c r="S3" s="3">
        <f>AJ10</f>
        <v>0</v>
      </c>
      <c r="T3" s="3">
        <f>AL10</f>
        <v>3.5</v>
      </c>
      <c r="U3" s="3">
        <f>AN10</f>
        <v>13.5</v>
      </c>
      <c r="V3" s="3">
        <f>AP10</f>
        <v>2</v>
      </c>
      <c r="W3" s="3">
        <f>AR10</f>
        <v>2</v>
      </c>
      <c r="X3" s="3">
        <f>AT10</f>
        <v>1</v>
      </c>
      <c r="Y3" s="1" t="str">
        <f>AV10</f>
        <v/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ht="12.75" customHeight="1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ht="12.75" customHeight="1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ht="12.75" customHeight="1">
      <c r="A6" s="1"/>
      <c r="B6" s="1"/>
      <c r="C6" s="5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ht="12.75" customHeight="1">
      <c r="A7" s="1"/>
      <c r="B7" s="6"/>
      <c r="C7" s="6"/>
      <c r="D7" s="6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"/>
    </row>
    <row r="8" ht="12.75" customHeight="1">
      <c r="A8" s="8"/>
      <c r="B8" s="9" t="s">
        <v>4</v>
      </c>
      <c r="C8" s="10"/>
      <c r="D8" s="11" t="s">
        <v>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3"/>
      <c r="AU8" s="1"/>
    </row>
    <row r="9" ht="12.75" customHeight="1">
      <c r="A9" s="8"/>
      <c r="B9" s="14"/>
      <c r="C9" s="15" t="s">
        <v>6</v>
      </c>
      <c r="D9" s="16">
        <v>0.0</v>
      </c>
      <c r="E9" s="17">
        <f>D9+1</f>
        <v>1</v>
      </c>
      <c r="G9" s="17">
        <f>E9+1</f>
        <v>2</v>
      </c>
      <c r="I9" s="17">
        <f>G9+1</f>
        <v>3</v>
      </c>
      <c r="K9" s="17">
        <f>I9+1</f>
        <v>4</v>
      </c>
      <c r="M9" s="17">
        <f>K9+1</f>
        <v>5</v>
      </c>
      <c r="O9" s="17">
        <f>M9+1</f>
        <v>6</v>
      </c>
      <c r="Q9" s="17">
        <f>O9+1</f>
        <v>7</v>
      </c>
      <c r="S9" s="17">
        <f>Q9+1</f>
        <v>8</v>
      </c>
      <c r="U9" s="17">
        <f>S9+1</f>
        <v>9</v>
      </c>
      <c r="W9" s="17">
        <f>U9+1</f>
        <v>10</v>
      </c>
      <c r="Y9" s="17">
        <f>W9+1</f>
        <v>11</v>
      </c>
      <c r="AA9" s="17">
        <f>Y9+1</f>
        <v>12</v>
      </c>
      <c r="AC9" s="17">
        <f>AA9+1</f>
        <v>13</v>
      </c>
      <c r="AE9" s="17">
        <f>AC9+1</f>
        <v>14</v>
      </c>
      <c r="AG9" s="17">
        <f>AE9+1</f>
        <v>15</v>
      </c>
      <c r="AI9" s="17">
        <f>AG9+1</f>
        <v>16</v>
      </c>
      <c r="AK9" s="17">
        <f>AI9+1</f>
        <v>17</v>
      </c>
      <c r="AM9" s="17">
        <f>AK9+1</f>
        <v>18</v>
      </c>
      <c r="AO9" s="17">
        <f>AM9+1</f>
        <v>19</v>
      </c>
      <c r="AQ9" s="17">
        <f>AO9+1</f>
        <v>20</v>
      </c>
      <c r="AS9" s="17">
        <v>21.0</v>
      </c>
      <c r="AU9" s="17">
        <f>AS9+1</f>
        <v>22</v>
      </c>
    </row>
    <row r="10" ht="12.75" customHeight="1">
      <c r="A10" s="8"/>
      <c r="B10" s="18"/>
      <c r="C10" s="19"/>
      <c r="D10" s="20">
        <f t="shared" ref="D10:AU10" si="1">SUM(D11:D504)</f>
        <v>54</v>
      </c>
      <c r="E10" s="20">
        <f t="shared" si="1"/>
        <v>48</v>
      </c>
      <c r="F10" s="20">
        <f t="shared" si="1"/>
        <v>6</v>
      </c>
      <c r="G10" s="20">
        <f t="shared" si="1"/>
        <v>42</v>
      </c>
      <c r="H10" s="20">
        <f t="shared" si="1"/>
        <v>0</v>
      </c>
      <c r="I10" s="20">
        <f t="shared" si="1"/>
        <v>41</v>
      </c>
      <c r="J10" s="20">
        <f t="shared" si="1"/>
        <v>0</v>
      </c>
      <c r="K10" s="20">
        <f t="shared" si="1"/>
        <v>41</v>
      </c>
      <c r="L10" s="20">
        <f t="shared" si="1"/>
        <v>0</v>
      </c>
      <c r="M10" s="20">
        <f t="shared" si="1"/>
        <v>41</v>
      </c>
      <c r="N10" s="20">
        <f t="shared" si="1"/>
        <v>0</v>
      </c>
      <c r="O10" s="20">
        <f t="shared" si="1"/>
        <v>41</v>
      </c>
      <c r="P10" s="20">
        <f t="shared" si="1"/>
        <v>0</v>
      </c>
      <c r="Q10" s="20">
        <f t="shared" si="1"/>
        <v>41</v>
      </c>
      <c r="R10" s="20">
        <f t="shared" si="1"/>
        <v>0</v>
      </c>
      <c r="S10" s="20">
        <f t="shared" si="1"/>
        <v>41</v>
      </c>
      <c r="T10" s="20">
        <f t="shared" si="1"/>
        <v>0</v>
      </c>
      <c r="U10" s="20">
        <f t="shared" si="1"/>
        <v>41</v>
      </c>
      <c r="V10" s="20">
        <f t="shared" si="1"/>
        <v>0</v>
      </c>
      <c r="W10" s="20">
        <f t="shared" si="1"/>
        <v>41</v>
      </c>
      <c r="X10" s="20">
        <f t="shared" si="1"/>
        <v>0</v>
      </c>
      <c r="Y10" s="20">
        <f t="shared" si="1"/>
        <v>41</v>
      </c>
      <c r="Z10" s="20">
        <f t="shared" si="1"/>
        <v>0</v>
      </c>
      <c r="AA10" s="20">
        <f t="shared" si="1"/>
        <v>41</v>
      </c>
      <c r="AB10" s="20">
        <f t="shared" si="1"/>
        <v>0</v>
      </c>
      <c r="AC10" s="20">
        <f t="shared" si="1"/>
        <v>41</v>
      </c>
      <c r="AD10" s="20">
        <f t="shared" si="1"/>
        <v>9.5</v>
      </c>
      <c r="AE10" s="20">
        <f t="shared" si="1"/>
        <v>31.5</v>
      </c>
      <c r="AF10" s="20">
        <f t="shared" si="1"/>
        <v>0</v>
      </c>
      <c r="AG10" s="20">
        <f t="shared" si="1"/>
        <v>31.5</v>
      </c>
      <c r="AH10" s="20">
        <f t="shared" si="1"/>
        <v>0</v>
      </c>
      <c r="AI10" s="20">
        <f t="shared" si="1"/>
        <v>31.5</v>
      </c>
      <c r="AJ10" s="20">
        <f t="shared" si="1"/>
        <v>0</v>
      </c>
      <c r="AK10" s="20">
        <f t="shared" si="1"/>
        <v>31.5</v>
      </c>
      <c r="AL10" s="20">
        <f t="shared" si="1"/>
        <v>3.5</v>
      </c>
      <c r="AM10" s="20">
        <f t="shared" si="1"/>
        <v>28</v>
      </c>
      <c r="AN10" s="20">
        <f t="shared" si="1"/>
        <v>13.5</v>
      </c>
      <c r="AO10" s="20">
        <f t="shared" si="1"/>
        <v>14.5</v>
      </c>
      <c r="AP10" s="20">
        <f t="shared" si="1"/>
        <v>2</v>
      </c>
      <c r="AQ10" s="20">
        <f t="shared" si="1"/>
        <v>12.5</v>
      </c>
      <c r="AR10" s="20">
        <f t="shared" si="1"/>
        <v>2</v>
      </c>
      <c r="AS10" s="20">
        <f t="shared" si="1"/>
        <v>10.5</v>
      </c>
      <c r="AT10" s="20">
        <f t="shared" si="1"/>
        <v>1</v>
      </c>
      <c r="AU10" s="20">
        <f t="shared" si="1"/>
        <v>9.5</v>
      </c>
    </row>
    <row r="11" ht="12.75" customHeight="1">
      <c r="A11" s="10"/>
      <c r="B11" s="21">
        <v>1.0</v>
      </c>
      <c r="C11" s="22" t="s">
        <v>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ht="12.75" customHeight="1">
      <c r="A12" s="10"/>
      <c r="B12" s="10"/>
      <c r="C12" s="24" t="s">
        <v>8</v>
      </c>
      <c r="D12" s="25">
        <v>1.0</v>
      </c>
      <c r="E12" s="25">
        <v>1.0</v>
      </c>
      <c r="F12" s="25">
        <v>1.0</v>
      </c>
      <c r="G12" s="25">
        <v>0.0</v>
      </c>
      <c r="H12" s="26"/>
      <c r="I12" s="25">
        <v>0.0</v>
      </c>
      <c r="J12" s="1"/>
      <c r="K12" s="25">
        <v>0.0</v>
      </c>
      <c r="L12" s="1"/>
      <c r="M12" s="25">
        <v>0.0</v>
      </c>
      <c r="N12" s="1"/>
      <c r="O12" s="25">
        <v>0.0</v>
      </c>
      <c r="P12" s="1"/>
      <c r="Q12" s="25">
        <v>0.0</v>
      </c>
      <c r="R12" s="1"/>
      <c r="S12" s="25">
        <v>0.0</v>
      </c>
      <c r="T12" s="1"/>
      <c r="U12" s="25">
        <v>0.0</v>
      </c>
      <c r="V12" s="1"/>
      <c r="W12" s="25">
        <v>0.0</v>
      </c>
      <c r="X12" s="1"/>
      <c r="Y12" s="25">
        <v>0.0</v>
      </c>
      <c r="Z12" s="1"/>
      <c r="AA12" s="25">
        <v>0.0</v>
      </c>
      <c r="AB12" s="1"/>
      <c r="AC12" s="25">
        <v>0.0</v>
      </c>
      <c r="AD12" s="1"/>
      <c r="AE12" s="25">
        <v>0.0</v>
      </c>
      <c r="AF12" s="1"/>
      <c r="AG12" s="25">
        <v>0.0</v>
      </c>
      <c r="AH12" s="1"/>
      <c r="AI12" s="3">
        <f t="shared" ref="AI12:AI14" si="2">AG12-AH12</f>
        <v>0</v>
      </c>
      <c r="AJ12" s="1"/>
      <c r="AK12" s="3">
        <f t="shared" ref="AK12:AK14" si="3">AI12-AJ12</f>
        <v>0</v>
      </c>
      <c r="AL12" s="1"/>
      <c r="AM12" s="3">
        <f t="shared" ref="AM12:AM14" si="4">AK12-AL12</f>
        <v>0</v>
      </c>
      <c r="AN12" s="1"/>
      <c r="AO12" s="3">
        <f t="shared" ref="AO12:AO14" si="5">AM12-AN12</f>
        <v>0</v>
      </c>
      <c r="AP12" s="1"/>
      <c r="AQ12" s="3">
        <f t="shared" ref="AQ12:AQ14" si="6">AO12-AP12</f>
        <v>0</v>
      </c>
      <c r="AR12" s="1"/>
      <c r="AS12" s="3">
        <f t="shared" ref="AS12:AS14" si="7">AQ12-AR12</f>
        <v>0</v>
      </c>
      <c r="AT12" s="10"/>
      <c r="AU12" s="27">
        <f t="shared" ref="AU12:AU14" si="8">AS12-AT12</f>
        <v>0</v>
      </c>
    </row>
    <row r="13" ht="12.75" customHeight="1">
      <c r="A13" s="10"/>
      <c r="B13" s="10"/>
      <c r="C13" s="24" t="s">
        <v>9</v>
      </c>
      <c r="D13" s="26">
        <v>3.0</v>
      </c>
      <c r="E13" s="26">
        <v>3.0</v>
      </c>
      <c r="F13" s="26"/>
      <c r="G13" s="26">
        <v>3.0</v>
      </c>
      <c r="H13" s="25"/>
      <c r="I13" s="26">
        <v>3.0</v>
      </c>
      <c r="J13" s="1"/>
      <c r="K13" s="26">
        <v>3.0</v>
      </c>
      <c r="L13" s="1"/>
      <c r="M13" s="26">
        <v>3.0</v>
      </c>
      <c r="N13" s="1"/>
      <c r="O13" s="26">
        <v>3.0</v>
      </c>
      <c r="P13" s="1"/>
      <c r="Q13" s="26">
        <v>3.0</v>
      </c>
      <c r="R13" s="1"/>
      <c r="S13" s="26">
        <v>3.0</v>
      </c>
      <c r="T13" s="1"/>
      <c r="U13" s="26">
        <v>3.0</v>
      </c>
      <c r="V13" s="1"/>
      <c r="W13" s="26">
        <v>3.0</v>
      </c>
      <c r="X13" s="1"/>
      <c r="Y13" s="26">
        <v>3.0</v>
      </c>
      <c r="Z13" s="1"/>
      <c r="AA13" s="26">
        <v>3.0</v>
      </c>
      <c r="AB13" s="1"/>
      <c r="AC13" s="26">
        <v>3.0</v>
      </c>
      <c r="AD13" s="1"/>
      <c r="AE13" s="26">
        <v>3.0</v>
      </c>
      <c r="AF13" s="1"/>
      <c r="AG13" s="26">
        <v>3.0</v>
      </c>
      <c r="AH13" s="1"/>
      <c r="AI13" s="3">
        <f t="shared" si="2"/>
        <v>3</v>
      </c>
      <c r="AJ13" s="1"/>
      <c r="AK13" s="3">
        <f t="shared" si="3"/>
        <v>3</v>
      </c>
      <c r="AL13" s="3">
        <v>1.0</v>
      </c>
      <c r="AM13" s="3">
        <f t="shared" si="4"/>
        <v>2</v>
      </c>
      <c r="AN13" s="3">
        <v>1.0</v>
      </c>
      <c r="AO13" s="3">
        <f t="shared" si="5"/>
        <v>1</v>
      </c>
      <c r="AP13" s="1"/>
      <c r="AQ13" s="3">
        <f t="shared" si="6"/>
        <v>1</v>
      </c>
      <c r="AR13" s="1"/>
      <c r="AS13" s="3">
        <f t="shared" si="7"/>
        <v>1</v>
      </c>
      <c r="AT13" s="10"/>
      <c r="AU13" s="27">
        <f t="shared" si="8"/>
        <v>1</v>
      </c>
    </row>
    <row r="14" ht="12.75" customHeight="1">
      <c r="A14" s="10"/>
      <c r="B14" s="28"/>
      <c r="C14" s="29" t="s">
        <v>10</v>
      </c>
      <c r="D14" s="30">
        <v>0.5</v>
      </c>
      <c r="E14" s="30">
        <v>0.5</v>
      </c>
      <c r="F14" s="26"/>
      <c r="G14" s="25">
        <f>E14-F14</f>
        <v>0.5</v>
      </c>
      <c r="H14" s="26"/>
      <c r="I14" s="25">
        <f>G14-H14</f>
        <v>0.5</v>
      </c>
      <c r="J14" s="1"/>
      <c r="K14" s="25">
        <f>I14-J14</f>
        <v>0.5</v>
      </c>
      <c r="L14" s="1"/>
      <c r="M14" s="25">
        <f>K14-L14</f>
        <v>0.5</v>
      </c>
      <c r="N14" s="1"/>
      <c r="O14" s="25">
        <f>M14-N14</f>
        <v>0.5</v>
      </c>
      <c r="P14" s="1"/>
      <c r="Q14" s="25">
        <f>O14-P14</f>
        <v>0.5</v>
      </c>
      <c r="R14" s="1"/>
      <c r="S14" s="25">
        <f>Q14-R14</f>
        <v>0.5</v>
      </c>
      <c r="T14" s="1"/>
      <c r="U14" s="25">
        <f>S14-T14</f>
        <v>0.5</v>
      </c>
      <c r="V14" s="1"/>
      <c r="W14" s="25">
        <f>U14-V14</f>
        <v>0.5</v>
      </c>
      <c r="X14" s="1"/>
      <c r="Y14" s="25">
        <f>W14-X14</f>
        <v>0.5</v>
      </c>
      <c r="Z14" s="1"/>
      <c r="AA14" s="25">
        <f>Y14-Z14</f>
        <v>0.5</v>
      </c>
      <c r="AB14" s="1"/>
      <c r="AC14" s="25">
        <f>AA14-AB14</f>
        <v>0.5</v>
      </c>
      <c r="AD14" s="1"/>
      <c r="AE14" s="25">
        <f>AC14-AD14</f>
        <v>0.5</v>
      </c>
      <c r="AF14" s="1"/>
      <c r="AG14" s="25">
        <f>AE14-AF14</f>
        <v>0.5</v>
      </c>
      <c r="AH14" s="31"/>
      <c r="AI14" s="32">
        <f t="shared" si="2"/>
        <v>0.5</v>
      </c>
      <c r="AJ14" s="31"/>
      <c r="AK14" s="32">
        <f t="shared" si="3"/>
        <v>0.5</v>
      </c>
      <c r="AL14" s="32">
        <v>0.5</v>
      </c>
      <c r="AM14" s="32">
        <f t="shared" si="4"/>
        <v>0</v>
      </c>
      <c r="AN14" s="31"/>
      <c r="AO14" s="32">
        <f t="shared" si="5"/>
        <v>0</v>
      </c>
      <c r="AP14" s="31"/>
      <c r="AQ14" s="32">
        <f t="shared" si="6"/>
        <v>0</v>
      </c>
      <c r="AR14" s="31"/>
      <c r="AS14" s="32">
        <f t="shared" si="7"/>
        <v>0</v>
      </c>
      <c r="AT14" s="28"/>
      <c r="AU14" s="33">
        <f t="shared" si="8"/>
        <v>0</v>
      </c>
    </row>
    <row r="15" ht="12.75" customHeight="1">
      <c r="A15" s="10"/>
      <c r="B15" s="21">
        <v>2.0</v>
      </c>
      <c r="C15" s="22" t="s">
        <v>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ht="12.75" customHeight="1">
      <c r="A16" s="10"/>
      <c r="B16" s="10"/>
      <c r="C16" s="24" t="s">
        <v>12</v>
      </c>
      <c r="D16" s="25">
        <v>1.5</v>
      </c>
      <c r="E16" s="25">
        <v>1.5</v>
      </c>
      <c r="F16" s="26"/>
      <c r="G16" s="25">
        <f t="shared" ref="G16:G22" si="9">E16-F16</f>
        <v>1.5</v>
      </c>
      <c r="H16" s="26"/>
      <c r="I16" s="25">
        <f t="shared" ref="I16:I22" si="10">G16-H16</f>
        <v>1.5</v>
      </c>
      <c r="J16" s="1"/>
      <c r="K16" s="25">
        <f t="shared" ref="K16:K22" si="11">I16-J16</f>
        <v>1.5</v>
      </c>
      <c r="L16" s="1"/>
      <c r="M16" s="25">
        <f t="shared" ref="M16:M22" si="12">K16-L16</f>
        <v>1.5</v>
      </c>
      <c r="N16" s="1"/>
      <c r="O16" s="25">
        <f t="shared" ref="O16:O22" si="13">M16-N16</f>
        <v>1.5</v>
      </c>
      <c r="P16" s="1"/>
      <c r="Q16" s="25">
        <f t="shared" ref="Q16:Q22" si="14">O16-P16</f>
        <v>1.5</v>
      </c>
      <c r="R16" s="1"/>
      <c r="S16" s="25">
        <f t="shared" ref="S16:S22" si="15">Q16-R16</f>
        <v>1.5</v>
      </c>
      <c r="T16" s="1"/>
      <c r="U16" s="25">
        <f t="shared" ref="U16:U22" si="16">S16-T16</f>
        <v>1.5</v>
      </c>
      <c r="V16" s="1"/>
      <c r="W16" s="25">
        <f t="shared" ref="W16:W22" si="17">U16-V16</f>
        <v>1.5</v>
      </c>
      <c r="X16" s="1"/>
      <c r="Y16" s="25">
        <f t="shared" ref="Y16:Y22" si="18">W16-X16</f>
        <v>1.5</v>
      </c>
      <c r="Z16" s="1"/>
      <c r="AA16" s="25">
        <f t="shared" ref="AA16:AA22" si="19">Y16-Z16</f>
        <v>1.5</v>
      </c>
      <c r="AB16" s="1"/>
      <c r="AC16" s="25">
        <f t="shared" ref="AC16:AC22" si="20">AA16-AB16</f>
        <v>1.5</v>
      </c>
      <c r="AD16" s="3">
        <v>1.5</v>
      </c>
      <c r="AE16" s="25">
        <f t="shared" ref="AE16:AE22" si="21">AC16-AD16</f>
        <v>0</v>
      </c>
      <c r="AF16" s="1"/>
      <c r="AG16" s="25">
        <f t="shared" ref="AG16:AG22" si="22">AE16-AF16</f>
        <v>0</v>
      </c>
      <c r="AH16" s="1"/>
      <c r="AI16" s="3">
        <f t="shared" ref="AI16:AI22" si="23">AG16-AH16</f>
        <v>0</v>
      </c>
      <c r="AJ16" s="1"/>
      <c r="AK16" s="3">
        <f t="shared" ref="AK16:AK22" si="24">AI16-AJ16</f>
        <v>0</v>
      </c>
      <c r="AL16" s="1"/>
      <c r="AM16" s="3">
        <f t="shared" ref="AM16:AM22" si="25">AK16-AL16</f>
        <v>0</v>
      </c>
      <c r="AN16" s="1"/>
      <c r="AO16" s="3">
        <f t="shared" ref="AO16:AO22" si="26">AM16-AN16</f>
        <v>0</v>
      </c>
      <c r="AP16" s="1"/>
      <c r="AQ16" s="3">
        <f t="shared" ref="AQ16:AQ22" si="27">AO16-AP16</f>
        <v>0</v>
      </c>
      <c r="AR16" s="1"/>
      <c r="AS16" s="3">
        <f t="shared" ref="AS16:AS22" si="28">AQ16-AR16</f>
        <v>0</v>
      </c>
      <c r="AT16" s="10"/>
      <c r="AU16" s="27">
        <f t="shared" ref="AU16:AU22" si="29">AS16-AT16</f>
        <v>0</v>
      </c>
    </row>
    <row r="17" ht="12.75" customHeight="1">
      <c r="A17" s="10"/>
      <c r="B17" s="10"/>
      <c r="C17" s="24" t="s">
        <v>13</v>
      </c>
      <c r="D17" s="25">
        <v>2.0</v>
      </c>
      <c r="E17" s="25">
        <v>2.0</v>
      </c>
      <c r="F17" s="26"/>
      <c r="G17" s="25">
        <f t="shared" si="9"/>
        <v>2</v>
      </c>
      <c r="H17" s="26"/>
      <c r="I17" s="25">
        <f t="shared" si="10"/>
        <v>2</v>
      </c>
      <c r="J17" s="1"/>
      <c r="K17" s="25">
        <f t="shared" si="11"/>
        <v>2</v>
      </c>
      <c r="L17" s="1"/>
      <c r="M17" s="25">
        <f t="shared" si="12"/>
        <v>2</v>
      </c>
      <c r="N17" s="1"/>
      <c r="O17" s="25">
        <f t="shared" si="13"/>
        <v>2</v>
      </c>
      <c r="P17" s="1"/>
      <c r="Q17" s="25">
        <f t="shared" si="14"/>
        <v>2</v>
      </c>
      <c r="R17" s="1"/>
      <c r="S17" s="25">
        <f t="shared" si="15"/>
        <v>2</v>
      </c>
      <c r="T17" s="1"/>
      <c r="U17" s="25">
        <f t="shared" si="16"/>
        <v>2</v>
      </c>
      <c r="V17" s="1"/>
      <c r="W17" s="25">
        <f t="shared" si="17"/>
        <v>2</v>
      </c>
      <c r="X17" s="1"/>
      <c r="Y17" s="25">
        <f t="shared" si="18"/>
        <v>2</v>
      </c>
      <c r="Z17" s="1"/>
      <c r="AA17" s="25">
        <f t="shared" si="19"/>
        <v>2</v>
      </c>
      <c r="AB17" s="1"/>
      <c r="AC17" s="25">
        <f t="shared" si="20"/>
        <v>2</v>
      </c>
      <c r="AD17" s="3">
        <v>2.0</v>
      </c>
      <c r="AE17" s="25">
        <f t="shared" si="21"/>
        <v>0</v>
      </c>
      <c r="AF17" s="1"/>
      <c r="AG17" s="25">
        <f t="shared" si="22"/>
        <v>0</v>
      </c>
      <c r="AH17" s="1"/>
      <c r="AI17" s="3">
        <f t="shared" si="23"/>
        <v>0</v>
      </c>
      <c r="AJ17" s="1"/>
      <c r="AK17" s="3">
        <f t="shared" si="24"/>
        <v>0</v>
      </c>
      <c r="AL17" s="1"/>
      <c r="AM17" s="3">
        <f t="shared" si="25"/>
        <v>0</v>
      </c>
      <c r="AN17" s="1"/>
      <c r="AO17" s="3">
        <f t="shared" si="26"/>
        <v>0</v>
      </c>
      <c r="AP17" s="1"/>
      <c r="AQ17" s="3">
        <f t="shared" si="27"/>
        <v>0</v>
      </c>
      <c r="AR17" s="1"/>
      <c r="AS17" s="3">
        <f t="shared" si="28"/>
        <v>0</v>
      </c>
      <c r="AT17" s="4"/>
      <c r="AU17" s="27">
        <f t="shared" si="29"/>
        <v>0</v>
      </c>
    </row>
    <row r="18" ht="12.75" customHeight="1">
      <c r="A18" s="10"/>
      <c r="B18" s="10"/>
      <c r="C18" s="24" t="s">
        <v>14</v>
      </c>
      <c r="D18" s="25">
        <v>2.0</v>
      </c>
      <c r="E18" s="25">
        <v>2.0</v>
      </c>
      <c r="F18" s="26"/>
      <c r="G18" s="25">
        <f t="shared" si="9"/>
        <v>2</v>
      </c>
      <c r="H18" s="26"/>
      <c r="I18" s="25">
        <f t="shared" si="10"/>
        <v>2</v>
      </c>
      <c r="J18" s="1"/>
      <c r="K18" s="25">
        <f t="shared" si="11"/>
        <v>2</v>
      </c>
      <c r="L18" s="1"/>
      <c r="M18" s="25">
        <f t="shared" si="12"/>
        <v>2</v>
      </c>
      <c r="N18" s="1"/>
      <c r="O18" s="25">
        <f t="shared" si="13"/>
        <v>2</v>
      </c>
      <c r="P18" s="1"/>
      <c r="Q18" s="25">
        <f t="shared" si="14"/>
        <v>2</v>
      </c>
      <c r="R18" s="1"/>
      <c r="S18" s="25">
        <f t="shared" si="15"/>
        <v>2</v>
      </c>
      <c r="T18" s="1"/>
      <c r="U18" s="25">
        <f t="shared" si="16"/>
        <v>2</v>
      </c>
      <c r="V18" s="1"/>
      <c r="W18" s="25">
        <f t="shared" si="17"/>
        <v>2</v>
      </c>
      <c r="X18" s="1"/>
      <c r="Y18" s="25">
        <f t="shared" si="18"/>
        <v>2</v>
      </c>
      <c r="Z18" s="1"/>
      <c r="AA18" s="25">
        <f t="shared" si="19"/>
        <v>2</v>
      </c>
      <c r="AB18" s="1"/>
      <c r="AC18" s="25">
        <f t="shared" si="20"/>
        <v>2</v>
      </c>
      <c r="AD18" s="3">
        <v>2.0</v>
      </c>
      <c r="AE18" s="25">
        <f t="shared" si="21"/>
        <v>0</v>
      </c>
      <c r="AF18" s="1"/>
      <c r="AG18" s="25">
        <f t="shared" si="22"/>
        <v>0</v>
      </c>
      <c r="AH18" s="1"/>
      <c r="AI18" s="3">
        <f t="shared" si="23"/>
        <v>0</v>
      </c>
      <c r="AJ18" s="1"/>
      <c r="AK18" s="3">
        <f t="shared" si="24"/>
        <v>0</v>
      </c>
      <c r="AL18" s="1"/>
      <c r="AM18" s="3">
        <f t="shared" si="25"/>
        <v>0</v>
      </c>
      <c r="AN18" s="1"/>
      <c r="AO18" s="3">
        <f t="shared" si="26"/>
        <v>0</v>
      </c>
      <c r="AP18" s="1"/>
      <c r="AQ18" s="3">
        <f t="shared" si="27"/>
        <v>0</v>
      </c>
      <c r="AR18" s="1"/>
      <c r="AS18" s="3">
        <f t="shared" si="28"/>
        <v>0</v>
      </c>
      <c r="AT18" s="10"/>
      <c r="AU18" s="27">
        <f t="shared" si="29"/>
        <v>0</v>
      </c>
    </row>
    <row r="19" ht="12.75" customHeight="1">
      <c r="A19" s="10"/>
      <c r="B19" s="10"/>
      <c r="C19" s="24" t="s">
        <v>15</v>
      </c>
      <c r="D19" s="25">
        <v>2.0</v>
      </c>
      <c r="E19" s="25">
        <v>2.0</v>
      </c>
      <c r="F19" s="26"/>
      <c r="G19" s="25">
        <f t="shared" si="9"/>
        <v>2</v>
      </c>
      <c r="H19" s="26"/>
      <c r="I19" s="25">
        <f t="shared" si="10"/>
        <v>2</v>
      </c>
      <c r="J19" s="1"/>
      <c r="K19" s="25">
        <f t="shared" si="11"/>
        <v>2</v>
      </c>
      <c r="L19" s="1"/>
      <c r="M19" s="25">
        <f t="shared" si="12"/>
        <v>2</v>
      </c>
      <c r="N19" s="1"/>
      <c r="O19" s="25">
        <f t="shared" si="13"/>
        <v>2</v>
      </c>
      <c r="P19" s="1"/>
      <c r="Q19" s="25">
        <f t="shared" si="14"/>
        <v>2</v>
      </c>
      <c r="R19" s="1"/>
      <c r="S19" s="25">
        <f t="shared" si="15"/>
        <v>2</v>
      </c>
      <c r="T19" s="1"/>
      <c r="U19" s="25">
        <f t="shared" si="16"/>
        <v>2</v>
      </c>
      <c r="V19" s="1"/>
      <c r="W19" s="25">
        <f t="shared" si="17"/>
        <v>2</v>
      </c>
      <c r="X19" s="1"/>
      <c r="Y19" s="25">
        <f t="shared" si="18"/>
        <v>2</v>
      </c>
      <c r="Z19" s="1"/>
      <c r="AA19" s="25">
        <f t="shared" si="19"/>
        <v>2</v>
      </c>
      <c r="AB19" s="1"/>
      <c r="AC19" s="25">
        <f t="shared" si="20"/>
        <v>2</v>
      </c>
      <c r="AD19" s="3">
        <v>2.0</v>
      </c>
      <c r="AE19" s="25">
        <f t="shared" si="21"/>
        <v>0</v>
      </c>
      <c r="AF19" s="1"/>
      <c r="AG19" s="25">
        <f t="shared" si="22"/>
        <v>0</v>
      </c>
      <c r="AH19" s="1"/>
      <c r="AI19" s="3">
        <f t="shared" si="23"/>
        <v>0</v>
      </c>
      <c r="AJ19" s="1"/>
      <c r="AK19" s="3">
        <f t="shared" si="24"/>
        <v>0</v>
      </c>
      <c r="AL19" s="1"/>
      <c r="AM19" s="3">
        <f t="shared" si="25"/>
        <v>0</v>
      </c>
      <c r="AN19" s="1"/>
      <c r="AO19" s="3">
        <f t="shared" si="26"/>
        <v>0</v>
      </c>
      <c r="AP19" s="1"/>
      <c r="AQ19" s="3">
        <f t="shared" si="27"/>
        <v>0</v>
      </c>
      <c r="AR19" s="1"/>
      <c r="AS19" s="3">
        <f t="shared" si="28"/>
        <v>0</v>
      </c>
      <c r="AT19" s="10"/>
      <c r="AU19" s="27">
        <f t="shared" si="29"/>
        <v>0</v>
      </c>
    </row>
    <row r="20" ht="12.75" customHeight="1">
      <c r="A20" s="10"/>
      <c r="B20" s="10"/>
      <c r="C20" s="24" t="s">
        <v>16</v>
      </c>
      <c r="D20" s="25">
        <v>1.0</v>
      </c>
      <c r="E20" s="25">
        <v>1.0</v>
      </c>
      <c r="F20" s="26"/>
      <c r="G20" s="25">
        <f t="shared" si="9"/>
        <v>1</v>
      </c>
      <c r="H20" s="26"/>
      <c r="I20" s="25">
        <f t="shared" si="10"/>
        <v>1</v>
      </c>
      <c r="J20" s="1"/>
      <c r="K20" s="25">
        <f t="shared" si="11"/>
        <v>1</v>
      </c>
      <c r="L20" s="1"/>
      <c r="M20" s="25">
        <f t="shared" si="12"/>
        <v>1</v>
      </c>
      <c r="N20" s="1"/>
      <c r="O20" s="25">
        <f t="shared" si="13"/>
        <v>1</v>
      </c>
      <c r="P20" s="1"/>
      <c r="Q20" s="25">
        <f t="shared" si="14"/>
        <v>1</v>
      </c>
      <c r="R20" s="1"/>
      <c r="S20" s="25">
        <f t="shared" si="15"/>
        <v>1</v>
      </c>
      <c r="T20" s="1"/>
      <c r="U20" s="25">
        <f t="shared" si="16"/>
        <v>1</v>
      </c>
      <c r="V20" s="1"/>
      <c r="W20" s="25">
        <f t="shared" si="17"/>
        <v>1</v>
      </c>
      <c r="X20" s="1"/>
      <c r="Y20" s="25">
        <f t="shared" si="18"/>
        <v>1</v>
      </c>
      <c r="Z20" s="1"/>
      <c r="AA20" s="25">
        <f t="shared" si="19"/>
        <v>1</v>
      </c>
      <c r="AB20" s="1"/>
      <c r="AC20" s="25">
        <f t="shared" si="20"/>
        <v>1</v>
      </c>
      <c r="AD20" s="3">
        <v>1.0</v>
      </c>
      <c r="AE20" s="25">
        <f t="shared" si="21"/>
        <v>0</v>
      </c>
      <c r="AF20" s="1"/>
      <c r="AG20" s="25">
        <f t="shared" si="22"/>
        <v>0</v>
      </c>
      <c r="AH20" s="1"/>
      <c r="AI20" s="3">
        <f t="shared" si="23"/>
        <v>0</v>
      </c>
      <c r="AJ20" s="1"/>
      <c r="AK20" s="3">
        <f t="shared" si="24"/>
        <v>0</v>
      </c>
      <c r="AL20" s="1"/>
      <c r="AM20" s="3">
        <f t="shared" si="25"/>
        <v>0</v>
      </c>
      <c r="AN20" s="1"/>
      <c r="AO20" s="3">
        <f t="shared" si="26"/>
        <v>0</v>
      </c>
      <c r="AP20" s="1"/>
      <c r="AQ20" s="3">
        <f t="shared" si="27"/>
        <v>0</v>
      </c>
      <c r="AR20" s="1"/>
      <c r="AS20" s="3">
        <f t="shared" si="28"/>
        <v>0</v>
      </c>
      <c r="AT20" s="10"/>
      <c r="AU20" s="27">
        <f t="shared" si="29"/>
        <v>0</v>
      </c>
    </row>
    <row r="21" ht="12.75" customHeight="1">
      <c r="A21" s="10"/>
      <c r="B21" s="10"/>
      <c r="C21" s="24" t="s">
        <v>17</v>
      </c>
      <c r="D21" s="25">
        <v>3.0</v>
      </c>
      <c r="E21" s="25">
        <v>3.0</v>
      </c>
      <c r="F21" s="26"/>
      <c r="G21" s="25">
        <f t="shared" si="9"/>
        <v>3</v>
      </c>
      <c r="H21" s="26"/>
      <c r="I21" s="25">
        <f t="shared" si="10"/>
        <v>3</v>
      </c>
      <c r="J21" s="1"/>
      <c r="K21" s="25">
        <f t="shared" si="11"/>
        <v>3</v>
      </c>
      <c r="L21" s="1"/>
      <c r="M21" s="25">
        <f t="shared" si="12"/>
        <v>3</v>
      </c>
      <c r="N21" s="1"/>
      <c r="O21" s="25">
        <f t="shared" si="13"/>
        <v>3</v>
      </c>
      <c r="P21" s="1"/>
      <c r="Q21" s="25">
        <f t="shared" si="14"/>
        <v>3</v>
      </c>
      <c r="R21" s="1"/>
      <c r="S21" s="25">
        <f t="shared" si="15"/>
        <v>3</v>
      </c>
      <c r="T21" s="1"/>
      <c r="U21" s="25">
        <f t="shared" si="16"/>
        <v>3</v>
      </c>
      <c r="V21" s="1"/>
      <c r="W21" s="25">
        <f t="shared" si="17"/>
        <v>3</v>
      </c>
      <c r="X21" s="1"/>
      <c r="Y21" s="25">
        <f t="shared" si="18"/>
        <v>3</v>
      </c>
      <c r="Z21" s="1"/>
      <c r="AA21" s="25">
        <f t="shared" si="19"/>
        <v>3</v>
      </c>
      <c r="AB21" s="1"/>
      <c r="AC21" s="25">
        <f t="shared" si="20"/>
        <v>3</v>
      </c>
      <c r="AD21" s="1"/>
      <c r="AE21" s="25">
        <f t="shared" si="21"/>
        <v>3</v>
      </c>
      <c r="AF21" s="1"/>
      <c r="AG21" s="25">
        <f t="shared" si="22"/>
        <v>3</v>
      </c>
      <c r="AH21" s="1"/>
      <c r="AI21" s="3">
        <f t="shared" si="23"/>
        <v>3</v>
      </c>
      <c r="AJ21" s="1"/>
      <c r="AK21" s="3">
        <f t="shared" si="24"/>
        <v>3</v>
      </c>
      <c r="AL21" s="3">
        <v>1.0</v>
      </c>
      <c r="AM21" s="3">
        <f t="shared" si="25"/>
        <v>2</v>
      </c>
      <c r="AN21" s="1"/>
      <c r="AO21" s="3">
        <f t="shared" si="26"/>
        <v>2</v>
      </c>
      <c r="AP21" s="1"/>
      <c r="AQ21" s="3">
        <f t="shared" si="27"/>
        <v>2</v>
      </c>
      <c r="AR21" s="1"/>
      <c r="AS21" s="3">
        <f t="shared" si="28"/>
        <v>2</v>
      </c>
      <c r="AT21" s="10"/>
      <c r="AU21" s="27">
        <f t="shared" si="29"/>
        <v>2</v>
      </c>
    </row>
    <row r="22" ht="12.75" customHeight="1">
      <c r="A22" s="10"/>
      <c r="B22" s="28"/>
      <c r="C22" s="29" t="s">
        <v>18</v>
      </c>
      <c r="D22" s="30">
        <v>1.0</v>
      </c>
      <c r="E22" s="30">
        <v>1.0</v>
      </c>
      <c r="F22" s="26"/>
      <c r="G22" s="25">
        <f t="shared" si="9"/>
        <v>1</v>
      </c>
      <c r="H22" s="26"/>
      <c r="I22" s="25">
        <f t="shared" si="10"/>
        <v>1</v>
      </c>
      <c r="J22" s="1"/>
      <c r="K22" s="25">
        <f t="shared" si="11"/>
        <v>1</v>
      </c>
      <c r="L22" s="1"/>
      <c r="M22" s="25">
        <f t="shared" si="12"/>
        <v>1</v>
      </c>
      <c r="N22" s="1"/>
      <c r="O22" s="25">
        <f t="shared" si="13"/>
        <v>1</v>
      </c>
      <c r="P22" s="1"/>
      <c r="Q22" s="25">
        <f t="shared" si="14"/>
        <v>1</v>
      </c>
      <c r="R22" s="1"/>
      <c r="S22" s="25">
        <f t="shared" si="15"/>
        <v>1</v>
      </c>
      <c r="T22" s="1"/>
      <c r="U22" s="25">
        <f t="shared" si="16"/>
        <v>1</v>
      </c>
      <c r="V22" s="1"/>
      <c r="W22" s="25">
        <f t="shared" si="17"/>
        <v>1</v>
      </c>
      <c r="X22" s="1"/>
      <c r="Y22" s="25">
        <f t="shared" si="18"/>
        <v>1</v>
      </c>
      <c r="Z22" s="1"/>
      <c r="AA22" s="25">
        <f t="shared" si="19"/>
        <v>1</v>
      </c>
      <c r="AB22" s="1"/>
      <c r="AC22" s="25">
        <f t="shared" si="20"/>
        <v>1</v>
      </c>
      <c r="AD22" s="3">
        <v>1.0</v>
      </c>
      <c r="AE22" s="25">
        <f t="shared" si="21"/>
        <v>0</v>
      </c>
      <c r="AF22" s="1"/>
      <c r="AG22" s="25">
        <f t="shared" si="22"/>
        <v>0</v>
      </c>
      <c r="AH22" s="31"/>
      <c r="AI22" s="32">
        <f t="shared" si="23"/>
        <v>0</v>
      </c>
      <c r="AJ22" s="31"/>
      <c r="AK22" s="32">
        <f t="shared" si="24"/>
        <v>0</v>
      </c>
      <c r="AL22" s="31"/>
      <c r="AM22" s="32">
        <f t="shared" si="25"/>
        <v>0</v>
      </c>
      <c r="AN22" s="31"/>
      <c r="AO22" s="32">
        <f t="shared" si="26"/>
        <v>0</v>
      </c>
      <c r="AP22" s="31"/>
      <c r="AQ22" s="32">
        <f t="shared" si="27"/>
        <v>0</v>
      </c>
      <c r="AR22" s="31"/>
      <c r="AS22" s="32">
        <f t="shared" si="28"/>
        <v>0</v>
      </c>
      <c r="AT22" s="28"/>
      <c r="AU22" s="33">
        <f t="shared" si="29"/>
        <v>0</v>
      </c>
    </row>
    <row r="23" ht="12.75" customHeight="1">
      <c r="A23" s="10"/>
      <c r="B23" s="21">
        <v>3.0</v>
      </c>
      <c r="C23" s="22" t="s">
        <v>19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ht="12.75" customHeight="1">
      <c r="A24" s="10"/>
      <c r="B24" s="10"/>
      <c r="C24" s="24" t="s">
        <v>20</v>
      </c>
      <c r="D24" s="25">
        <v>1.0</v>
      </c>
      <c r="E24" s="25">
        <v>1.0</v>
      </c>
      <c r="F24" s="25"/>
      <c r="G24" s="25">
        <v>1.0</v>
      </c>
      <c r="H24" s="26"/>
      <c r="I24" s="25">
        <f t="shared" ref="I24:I25" si="30">G24-H24</f>
        <v>1</v>
      </c>
      <c r="J24" s="1"/>
      <c r="K24" s="25">
        <f t="shared" ref="K24:K28" si="31">I24-J24</f>
        <v>1</v>
      </c>
      <c r="L24" s="1"/>
      <c r="M24" s="25">
        <f t="shared" ref="M24:M28" si="32">K24-L24</f>
        <v>1</v>
      </c>
      <c r="N24" s="1"/>
      <c r="O24" s="25">
        <f t="shared" ref="O24:O28" si="33">M24-N24</f>
        <v>1</v>
      </c>
      <c r="P24" s="1"/>
      <c r="Q24" s="25">
        <f t="shared" ref="Q24:Q28" si="34">O24-P24</f>
        <v>1</v>
      </c>
      <c r="R24" s="1"/>
      <c r="S24" s="25">
        <f t="shared" ref="S24:S28" si="35">Q24-R24</f>
        <v>1</v>
      </c>
      <c r="T24" s="1"/>
      <c r="U24" s="25">
        <f t="shared" ref="U24:U28" si="36">S24-T24</f>
        <v>1</v>
      </c>
      <c r="V24" s="1"/>
      <c r="W24" s="25">
        <f t="shared" ref="W24:W28" si="37">U24-V24</f>
        <v>1</v>
      </c>
      <c r="X24" s="1"/>
      <c r="Y24" s="25">
        <f t="shared" ref="Y24:Y28" si="38">W24-X24</f>
        <v>1</v>
      </c>
      <c r="Z24" s="1"/>
      <c r="AA24" s="25">
        <f t="shared" ref="AA24:AA28" si="39">Y24-Z24</f>
        <v>1</v>
      </c>
      <c r="AB24" s="1"/>
      <c r="AC24" s="25">
        <f t="shared" ref="AC24:AC28" si="40">AA24-AB24</f>
        <v>1</v>
      </c>
      <c r="AD24" s="1"/>
      <c r="AE24" s="25">
        <f t="shared" ref="AE24:AE28" si="41">AC24-AD24</f>
        <v>1</v>
      </c>
      <c r="AF24" s="1"/>
      <c r="AG24" s="25">
        <f t="shared" ref="AG24:AG28" si="42">AE24-AF24</f>
        <v>1</v>
      </c>
      <c r="AH24" s="1"/>
      <c r="AI24" s="3">
        <f t="shared" ref="AI24:AI28" si="43">AG24-AH24</f>
        <v>1</v>
      </c>
      <c r="AJ24" s="1"/>
      <c r="AK24" s="3">
        <f t="shared" ref="AK24:AK28" si="44">AI24-AJ24</f>
        <v>1</v>
      </c>
      <c r="AL24" s="1"/>
      <c r="AM24" s="3">
        <f t="shared" ref="AM24:AM28" si="45">AK24-AL24</f>
        <v>1</v>
      </c>
      <c r="AN24" s="3">
        <v>1.0</v>
      </c>
      <c r="AO24" s="3">
        <f t="shared" ref="AO24:AO28" si="46">AM24-AN24</f>
        <v>0</v>
      </c>
      <c r="AP24" s="1"/>
      <c r="AQ24" s="3">
        <f t="shared" ref="AQ24:AQ28" si="47">AO24-AP24</f>
        <v>0</v>
      </c>
      <c r="AR24" s="1"/>
      <c r="AS24" s="3">
        <f t="shared" ref="AS24:AS28" si="48">AQ24-AR24</f>
        <v>0</v>
      </c>
      <c r="AT24" s="10"/>
      <c r="AU24" s="27">
        <f t="shared" ref="AU24:AU28" si="49">AS24-AT24</f>
        <v>0</v>
      </c>
    </row>
    <row r="25" ht="12.75" customHeight="1">
      <c r="A25" s="10"/>
      <c r="B25" s="10"/>
      <c r="C25" s="24" t="s">
        <v>21</v>
      </c>
      <c r="D25" s="25">
        <v>1.0</v>
      </c>
      <c r="E25" s="25">
        <v>1.0</v>
      </c>
      <c r="F25" s="25"/>
      <c r="G25" s="25">
        <v>1.0</v>
      </c>
      <c r="H25" s="25"/>
      <c r="I25" s="25">
        <f t="shared" si="30"/>
        <v>1</v>
      </c>
      <c r="J25" s="1"/>
      <c r="K25" s="25">
        <f t="shared" si="31"/>
        <v>1</v>
      </c>
      <c r="L25" s="1"/>
      <c r="M25" s="25">
        <f t="shared" si="32"/>
        <v>1</v>
      </c>
      <c r="N25" s="1"/>
      <c r="O25" s="25">
        <f t="shared" si="33"/>
        <v>1</v>
      </c>
      <c r="P25" s="1"/>
      <c r="Q25" s="25">
        <f t="shared" si="34"/>
        <v>1</v>
      </c>
      <c r="R25" s="1"/>
      <c r="S25" s="25">
        <f t="shared" si="35"/>
        <v>1</v>
      </c>
      <c r="T25" s="1"/>
      <c r="U25" s="25">
        <f t="shared" si="36"/>
        <v>1</v>
      </c>
      <c r="V25" s="1"/>
      <c r="W25" s="25">
        <f t="shared" si="37"/>
        <v>1</v>
      </c>
      <c r="X25" s="1"/>
      <c r="Y25" s="25">
        <f t="shared" si="38"/>
        <v>1</v>
      </c>
      <c r="Z25" s="1"/>
      <c r="AA25" s="25">
        <f t="shared" si="39"/>
        <v>1</v>
      </c>
      <c r="AB25" s="1"/>
      <c r="AC25" s="25">
        <f t="shared" si="40"/>
        <v>1</v>
      </c>
      <c r="AD25" s="1"/>
      <c r="AE25" s="25">
        <f t="shared" si="41"/>
        <v>1</v>
      </c>
      <c r="AF25" s="1"/>
      <c r="AG25" s="25">
        <f t="shared" si="42"/>
        <v>1</v>
      </c>
      <c r="AH25" s="1"/>
      <c r="AI25" s="3">
        <f t="shared" si="43"/>
        <v>1</v>
      </c>
      <c r="AJ25" s="1"/>
      <c r="AK25" s="3">
        <f t="shared" si="44"/>
        <v>1</v>
      </c>
      <c r="AL25" s="1"/>
      <c r="AM25" s="3">
        <f t="shared" si="45"/>
        <v>1</v>
      </c>
      <c r="AN25" s="3">
        <v>1.0</v>
      </c>
      <c r="AO25" s="3">
        <f t="shared" si="46"/>
        <v>0</v>
      </c>
      <c r="AP25" s="1"/>
      <c r="AQ25" s="3">
        <f t="shared" si="47"/>
        <v>0</v>
      </c>
      <c r="AR25" s="1"/>
      <c r="AS25" s="3">
        <f t="shared" si="48"/>
        <v>0</v>
      </c>
      <c r="AT25" s="10"/>
      <c r="AU25" s="27">
        <f t="shared" si="49"/>
        <v>0</v>
      </c>
    </row>
    <row r="26" ht="12.75" customHeight="1">
      <c r="A26" s="10"/>
      <c r="B26" s="10"/>
      <c r="C26" s="24" t="s">
        <v>22</v>
      </c>
      <c r="D26" s="25">
        <v>2.0</v>
      </c>
      <c r="E26" s="25">
        <v>2.0</v>
      </c>
      <c r="F26" s="25"/>
      <c r="G26" s="25">
        <v>2.0</v>
      </c>
      <c r="H26" s="25"/>
      <c r="I26" s="25">
        <v>2.0</v>
      </c>
      <c r="J26" s="1"/>
      <c r="K26" s="25">
        <f t="shared" si="31"/>
        <v>2</v>
      </c>
      <c r="L26" s="1"/>
      <c r="M26" s="25">
        <f t="shared" si="32"/>
        <v>2</v>
      </c>
      <c r="N26" s="1"/>
      <c r="O26" s="25">
        <f t="shared" si="33"/>
        <v>2</v>
      </c>
      <c r="P26" s="1"/>
      <c r="Q26" s="25">
        <f t="shared" si="34"/>
        <v>2</v>
      </c>
      <c r="R26" s="1"/>
      <c r="S26" s="25">
        <f t="shared" si="35"/>
        <v>2</v>
      </c>
      <c r="T26" s="1"/>
      <c r="U26" s="25">
        <f t="shared" si="36"/>
        <v>2</v>
      </c>
      <c r="V26" s="1"/>
      <c r="W26" s="25">
        <f t="shared" si="37"/>
        <v>2</v>
      </c>
      <c r="X26" s="1"/>
      <c r="Y26" s="25">
        <f t="shared" si="38"/>
        <v>2</v>
      </c>
      <c r="Z26" s="1"/>
      <c r="AA26" s="25">
        <f t="shared" si="39"/>
        <v>2</v>
      </c>
      <c r="AB26" s="1"/>
      <c r="AC26" s="25">
        <f t="shared" si="40"/>
        <v>2</v>
      </c>
      <c r="AD26" s="1"/>
      <c r="AE26" s="25">
        <f t="shared" si="41"/>
        <v>2</v>
      </c>
      <c r="AF26" s="1"/>
      <c r="AG26" s="25">
        <f t="shared" si="42"/>
        <v>2</v>
      </c>
      <c r="AH26" s="1"/>
      <c r="AI26" s="3">
        <f t="shared" si="43"/>
        <v>2</v>
      </c>
      <c r="AJ26" s="1"/>
      <c r="AK26" s="3">
        <f t="shared" si="44"/>
        <v>2</v>
      </c>
      <c r="AL26" s="1"/>
      <c r="AM26" s="3">
        <f t="shared" si="45"/>
        <v>2</v>
      </c>
      <c r="AN26" s="3">
        <v>1.0</v>
      </c>
      <c r="AO26" s="3">
        <f t="shared" si="46"/>
        <v>1</v>
      </c>
      <c r="AP26" s="1"/>
      <c r="AQ26" s="3">
        <f t="shared" si="47"/>
        <v>1</v>
      </c>
      <c r="AR26" s="1"/>
      <c r="AS26" s="3">
        <f t="shared" si="48"/>
        <v>1</v>
      </c>
      <c r="AT26" s="10"/>
      <c r="AU26" s="27">
        <f t="shared" si="49"/>
        <v>1</v>
      </c>
    </row>
    <row r="27" ht="12.75" customHeight="1">
      <c r="A27" s="10"/>
      <c r="B27" s="10"/>
      <c r="C27" s="24" t="s">
        <v>23</v>
      </c>
      <c r="D27" s="25">
        <v>3.0</v>
      </c>
      <c r="E27" s="25">
        <v>3.0</v>
      </c>
      <c r="F27" s="25"/>
      <c r="G27" s="25">
        <v>3.0</v>
      </c>
      <c r="H27" s="25"/>
      <c r="I27" s="25">
        <v>2.0</v>
      </c>
      <c r="J27" s="1"/>
      <c r="K27" s="25">
        <f t="shared" si="31"/>
        <v>2</v>
      </c>
      <c r="L27" s="1"/>
      <c r="M27" s="25">
        <f t="shared" si="32"/>
        <v>2</v>
      </c>
      <c r="N27" s="1"/>
      <c r="O27" s="25">
        <f t="shared" si="33"/>
        <v>2</v>
      </c>
      <c r="P27" s="1"/>
      <c r="Q27" s="25">
        <f t="shared" si="34"/>
        <v>2</v>
      </c>
      <c r="R27" s="1"/>
      <c r="S27" s="25">
        <f t="shared" si="35"/>
        <v>2</v>
      </c>
      <c r="T27" s="1"/>
      <c r="U27" s="25">
        <f t="shared" si="36"/>
        <v>2</v>
      </c>
      <c r="V27" s="1"/>
      <c r="W27" s="25">
        <f t="shared" si="37"/>
        <v>2</v>
      </c>
      <c r="X27" s="1"/>
      <c r="Y27" s="25">
        <f t="shared" si="38"/>
        <v>2</v>
      </c>
      <c r="Z27" s="1"/>
      <c r="AA27" s="25">
        <f t="shared" si="39"/>
        <v>2</v>
      </c>
      <c r="AB27" s="1"/>
      <c r="AC27" s="25">
        <f t="shared" si="40"/>
        <v>2</v>
      </c>
      <c r="AD27" s="1"/>
      <c r="AE27" s="25">
        <f t="shared" si="41"/>
        <v>2</v>
      </c>
      <c r="AF27" s="1"/>
      <c r="AG27" s="25">
        <f t="shared" si="42"/>
        <v>2</v>
      </c>
      <c r="AH27" s="1"/>
      <c r="AI27" s="3">
        <f t="shared" si="43"/>
        <v>2</v>
      </c>
      <c r="AJ27" s="1"/>
      <c r="AK27" s="3">
        <f t="shared" si="44"/>
        <v>2</v>
      </c>
      <c r="AL27" s="1"/>
      <c r="AM27" s="3">
        <f t="shared" si="45"/>
        <v>2</v>
      </c>
      <c r="AN27" s="1"/>
      <c r="AO27" s="3">
        <f t="shared" si="46"/>
        <v>2</v>
      </c>
      <c r="AP27" s="1"/>
      <c r="AQ27" s="3">
        <f t="shared" si="47"/>
        <v>2</v>
      </c>
      <c r="AR27" s="1"/>
      <c r="AS27" s="3">
        <f t="shared" si="48"/>
        <v>2</v>
      </c>
      <c r="AT27" s="10"/>
      <c r="AU27" s="27">
        <f t="shared" si="49"/>
        <v>2</v>
      </c>
    </row>
    <row r="28" ht="12.75" customHeight="1">
      <c r="A28" s="10"/>
      <c r="B28" s="28"/>
      <c r="C28" s="29" t="s">
        <v>24</v>
      </c>
      <c r="D28" s="30">
        <v>1.0</v>
      </c>
      <c r="E28" s="30">
        <v>1.0</v>
      </c>
      <c r="F28" s="30"/>
      <c r="G28" s="30">
        <v>1.0</v>
      </c>
      <c r="H28" s="30"/>
      <c r="I28" s="30">
        <v>1.0</v>
      </c>
      <c r="J28" s="1"/>
      <c r="K28" s="25">
        <f t="shared" si="31"/>
        <v>1</v>
      </c>
      <c r="L28" s="1"/>
      <c r="M28" s="25">
        <f t="shared" si="32"/>
        <v>1</v>
      </c>
      <c r="N28" s="1"/>
      <c r="O28" s="25">
        <f t="shared" si="33"/>
        <v>1</v>
      </c>
      <c r="P28" s="1"/>
      <c r="Q28" s="25">
        <f t="shared" si="34"/>
        <v>1</v>
      </c>
      <c r="R28" s="1"/>
      <c r="S28" s="25">
        <f t="shared" si="35"/>
        <v>1</v>
      </c>
      <c r="T28" s="1"/>
      <c r="U28" s="25">
        <f t="shared" si="36"/>
        <v>1</v>
      </c>
      <c r="V28" s="1"/>
      <c r="W28" s="25">
        <f t="shared" si="37"/>
        <v>1</v>
      </c>
      <c r="X28" s="1"/>
      <c r="Y28" s="25">
        <f t="shared" si="38"/>
        <v>1</v>
      </c>
      <c r="Z28" s="1"/>
      <c r="AA28" s="25">
        <f t="shared" si="39"/>
        <v>1</v>
      </c>
      <c r="AB28" s="1"/>
      <c r="AC28" s="25">
        <f t="shared" si="40"/>
        <v>1</v>
      </c>
      <c r="AD28" s="1"/>
      <c r="AE28" s="25">
        <f t="shared" si="41"/>
        <v>1</v>
      </c>
      <c r="AF28" s="1"/>
      <c r="AG28" s="25">
        <f t="shared" si="42"/>
        <v>1</v>
      </c>
      <c r="AH28" s="1"/>
      <c r="AI28" s="3">
        <f t="shared" si="43"/>
        <v>1</v>
      </c>
      <c r="AJ28" s="1"/>
      <c r="AK28" s="3">
        <f t="shared" si="44"/>
        <v>1</v>
      </c>
      <c r="AL28" s="1"/>
      <c r="AM28" s="3">
        <f t="shared" si="45"/>
        <v>1</v>
      </c>
      <c r="AN28" s="1"/>
      <c r="AO28" s="3">
        <f t="shared" si="46"/>
        <v>1</v>
      </c>
      <c r="AP28" s="1"/>
      <c r="AQ28" s="3">
        <f t="shared" si="47"/>
        <v>1</v>
      </c>
      <c r="AR28" s="1"/>
      <c r="AS28" s="3">
        <f t="shared" si="48"/>
        <v>1</v>
      </c>
      <c r="AT28" s="28"/>
      <c r="AU28" s="33">
        <f t="shared" si="49"/>
        <v>1</v>
      </c>
    </row>
    <row r="29" ht="12.75" customHeight="1">
      <c r="A29" s="10"/>
      <c r="B29" s="21">
        <v>4.0</v>
      </c>
      <c r="C29" s="22" t="s">
        <v>25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ht="12.75" customHeight="1">
      <c r="A30" s="10"/>
      <c r="B30" s="10"/>
      <c r="C30" s="24" t="s">
        <v>26</v>
      </c>
      <c r="D30" s="25">
        <v>1.5</v>
      </c>
      <c r="E30" s="25">
        <v>1.5</v>
      </c>
      <c r="F30" s="25"/>
      <c r="G30" s="25">
        <f t="shared" ref="G30:G34" si="50">E30-F30</f>
        <v>1.5</v>
      </c>
      <c r="H30" s="25"/>
      <c r="I30" s="25">
        <f t="shared" ref="I30:I34" si="51">G30-H30</f>
        <v>1.5</v>
      </c>
      <c r="J30" s="3"/>
      <c r="K30" s="25">
        <f t="shared" ref="K30:K34" si="52">I30-J30</f>
        <v>1.5</v>
      </c>
      <c r="L30" s="3"/>
      <c r="M30" s="25">
        <f t="shared" ref="M30:M34" si="53">K30-L30</f>
        <v>1.5</v>
      </c>
      <c r="N30" s="3"/>
      <c r="O30" s="25">
        <f t="shared" ref="O30:O34" si="54">M30-N30</f>
        <v>1.5</v>
      </c>
      <c r="P30" s="3"/>
      <c r="Q30" s="25">
        <f t="shared" ref="Q30:Q34" si="55">O30-P30</f>
        <v>1.5</v>
      </c>
      <c r="R30" s="3"/>
      <c r="S30" s="25">
        <f t="shared" ref="S30:S34" si="56">Q30-R30</f>
        <v>1.5</v>
      </c>
      <c r="T30" s="3"/>
      <c r="U30" s="25">
        <f t="shared" ref="U30:U34" si="57">S30-T30</f>
        <v>1.5</v>
      </c>
      <c r="V30" s="3"/>
      <c r="W30" s="25">
        <f t="shared" ref="W30:W34" si="58">U30-V30</f>
        <v>1.5</v>
      </c>
      <c r="X30" s="3"/>
      <c r="Y30" s="25">
        <f t="shared" ref="Y30:Y34" si="59">W30-X30</f>
        <v>1.5</v>
      </c>
      <c r="Z30" s="3"/>
      <c r="AA30" s="25">
        <f t="shared" ref="AA30:AA34" si="60">Y30-Z30</f>
        <v>1.5</v>
      </c>
      <c r="AB30" s="3"/>
      <c r="AC30" s="25">
        <f t="shared" ref="AC30:AC34" si="61">AA30-AB30</f>
        <v>1.5</v>
      </c>
      <c r="AD30" s="3"/>
      <c r="AE30" s="25">
        <f t="shared" ref="AE30:AE34" si="62">AC30-AD30</f>
        <v>1.5</v>
      </c>
      <c r="AF30" s="3"/>
      <c r="AG30" s="25">
        <f t="shared" ref="AG30:AG34" si="63">AE30-AF30</f>
        <v>1.5</v>
      </c>
      <c r="AH30" s="3"/>
      <c r="AI30" s="3">
        <f t="shared" ref="AI30:AI34" si="64">AG30-AH30</f>
        <v>1.5</v>
      </c>
      <c r="AJ30" s="3"/>
      <c r="AK30" s="3">
        <f t="shared" ref="AK30:AK34" si="65">AI30-AJ30</f>
        <v>1.5</v>
      </c>
      <c r="AL30" s="3"/>
      <c r="AM30" s="3">
        <f t="shared" ref="AM30:AM34" si="66">AK30-AL30</f>
        <v>1.5</v>
      </c>
      <c r="AN30" s="1">
        <v>1.5</v>
      </c>
      <c r="AO30" s="3">
        <f t="shared" ref="AO30:AO34" si="67">AM30-AN30</f>
        <v>0</v>
      </c>
      <c r="AP30" s="3"/>
      <c r="AQ30" s="3">
        <f t="shared" ref="AQ30:AQ34" si="68">AO30-AP30</f>
        <v>0</v>
      </c>
      <c r="AR30" s="3"/>
      <c r="AS30" s="3">
        <f t="shared" ref="AS30:AS34" si="69">AQ30-AR30</f>
        <v>0</v>
      </c>
      <c r="AT30" s="10"/>
      <c r="AU30" s="27">
        <f t="shared" ref="AU30:AU34" si="70">AS30-AT30</f>
        <v>0</v>
      </c>
    </row>
    <row r="31" ht="12.75" customHeight="1">
      <c r="A31" s="10"/>
      <c r="B31" s="10"/>
      <c r="C31" s="24" t="s">
        <v>27</v>
      </c>
      <c r="D31" s="25">
        <v>2.0</v>
      </c>
      <c r="E31" s="25">
        <v>2.0</v>
      </c>
      <c r="F31" s="25"/>
      <c r="G31" s="25">
        <f t="shared" si="50"/>
        <v>2</v>
      </c>
      <c r="H31" s="25"/>
      <c r="I31" s="25">
        <f t="shared" si="51"/>
        <v>2</v>
      </c>
      <c r="J31" s="3"/>
      <c r="K31" s="25">
        <f t="shared" si="52"/>
        <v>2</v>
      </c>
      <c r="L31" s="3"/>
      <c r="M31" s="25">
        <f t="shared" si="53"/>
        <v>2</v>
      </c>
      <c r="N31" s="3"/>
      <c r="O31" s="25">
        <f t="shared" si="54"/>
        <v>2</v>
      </c>
      <c r="P31" s="3"/>
      <c r="Q31" s="25">
        <f t="shared" si="55"/>
        <v>2</v>
      </c>
      <c r="R31" s="3"/>
      <c r="S31" s="25">
        <f t="shared" si="56"/>
        <v>2</v>
      </c>
      <c r="T31" s="3"/>
      <c r="U31" s="25">
        <f t="shared" si="57"/>
        <v>2</v>
      </c>
      <c r="V31" s="3"/>
      <c r="W31" s="25">
        <f t="shared" si="58"/>
        <v>2</v>
      </c>
      <c r="X31" s="3"/>
      <c r="Y31" s="25">
        <f t="shared" si="59"/>
        <v>2</v>
      </c>
      <c r="Z31" s="3"/>
      <c r="AA31" s="25">
        <f t="shared" si="60"/>
        <v>2</v>
      </c>
      <c r="AB31" s="3"/>
      <c r="AC31" s="25">
        <f t="shared" si="61"/>
        <v>2</v>
      </c>
      <c r="AD31" s="3"/>
      <c r="AE31" s="25">
        <f t="shared" si="62"/>
        <v>2</v>
      </c>
      <c r="AF31" s="3"/>
      <c r="AG31" s="25">
        <f t="shared" si="63"/>
        <v>2</v>
      </c>
      <c r="AH31" s="3"/>
      <c r="AI31" s="3">
        <f t="shared" si="64"/>
        <v>2</v>
      </c>
      <c r="AJ31" s="3"/>
      <c r="AK31" s="3">
        <f t="shared" si="65"/>
        <v>2</v>
      </c>
      <c r="AL31" s="3"/>
      <c r="AM31" s="3">
        <f t="shared" si="66"/>
        <v>2</v>
      </c>
      <c r="AN31" s="1">
        <v>2.0</v>
      </c>
      <c r="AO31" s="3">
        <f t="shared" si="67"/>
        <v>0</v>
      </c>
      <c r="AP31" s="3"/>
      <c r="AQ31" s="3">
        <f t="shared" si="68"/>
        <v>0</v>
      </c>
      <c r="AR31" s="3"/>
      <c r="AS31" s="3">
        <f t="shared" si="69"/>
        <v>0</v>
      </c>
      <c r="AT31" s="10"/>
      <c r="AU31" s="27">
        <f t="shared" si="70"/>
        <v>0</v>
      </c>
    </row>
    <row r="32" ht="12.75" customHeight="1">
      <c r="A32" s="10"/>
      <c r="B32" s="10"/>
      <c r="C32" s="24" t="s">
        <v>28</v>
      </c>
      <c r="D32" s="25">
        <v>1.0</v>
      </c>
      <c r="E32" s="25">
        <v>1.0</v>
      </c>
      <c r="F32" s="25"/>
      <c r="G32" s="25">
        <f t="shared" si="50"/>
        <v>1</v>
      </c>
      <c r="H32" s="25"/>
      <c r="I32" s="25">
        <f t="shared" si="51"/>
        <v>1</v>
      </c>
      <c r="J32" s="3"/>
      <c r="K32" s="25">
        <f t="shared" si="52"/>
        <v>1</v>
      </c>
      <c r="L32" s="3"/>
      <c r="M32" s="25">
        <f t="shared" si="53"/>
        <v>1</v>
      </c>
      <c r="N32" s="3"/>
      <c r="O32" s="25">
        <f t="shared" si="54"/>
        <v>1</v>
      </c>
      <c r="P32" s="3"/>
      <c r="Q32" s="25">
        <f t="shared" si="55"/>
        <v>1</v>
      </c>
      <c r="R32" s="3"/>
      <c r="S32" s="25">
        <f t="shared" si="56"/>
        <v>1</v>
      </c>
      <c r="T32" s="3"/>
      <c r="U32" s="25">
        <f t="shared" si="57"/>
        <v>1</v>
      </c>
      <c r="V32" s="3"/>
      <c r="W32" s="25">
        <f t="shared" si="58"/>
        <v>1</v>
      </c>
      <c r="X32" s="3"/>
      <c r="Y32" s="25">
        <f t="shared" si="59"/>
        <v>1</v>
      </c>
      <c r="Z32" s="3"/>
      <c r="AA32" s="25">
        <f t="shared" si="60"/>
        <v>1</v>
      </c>
      <c r="AB32" s="3"/>
      <c r="AC32" s="25">
        <f t="shared" si="61"/>
        <v>1</v>
      </c>
      <c r="AD32" s="3"/>
      <c r="AE32" s="25">
        <f t="shared" si="62"/>
        <v>1</v>
      </c>
      <c r="AF32" s="3"/>
      <c r="AG32" s="25">
        <f t="shared" si="63"/>
        <v>1</v>
      </c>
      <c r="AH32" s="3"/>
      <c r="AI32" s="3">
        <f t="shared" si="64"/>
        <v>1</v>
      </c>
      <c r="AJ32" s="3"/>
      <c r="AK32" s="3">
        <f t="shared" si="65"/>
        <v>1</v>
      </c>
      <c r="AL32" s="3"/>
      <c r="AM32" s="3">
        <f t="shared" si="66"/>
        <v>1</v>
      </c>
      <c r="AN32" s="1">
        <v>1.0</v>
      </c>
      <c r="AO32" s="3">
        <f t="shared" si="67"/>
        <v>0</v>
      </c>
      <c r="AP32" s="3"/>
      <c r="AQ32" s="3">
        <f t="shared" si="68"/>
        <v>0</v>
      </c>
      <c r="AR32" s="3"/>
      <c r="AS32" s="3">
        <f t="shared" si="69"/>
        <v>0</v>
      </c>
      <c r="AT32" s="10"/>
      <c r="AU32" s="27">
        <f t="shared" si="70"/>
        <v>0</v>
      </c>
    </row>
    <row r="33" ht="12.75" customHeight="1">
      <c r="A33" s="10"/>
      <c r="B33" s="10"/>
      <c r="C33" s="24" t="s">
        <v>29</v>
      </c>
      <c r="D33" s="25">
        <v>1.5</v>
      </c>
      <c r="E33" s="25">
        <v>1.5</v>
      </c>
      <c r="F33" s="25"/>
      <c r="G33" s="25">
        <f t="shared" si="50"/>
        <v>1.5</v>
      </c>
      <c r="H33" s="25"/>
      <c r="I33" s="25">
        <f t="shared" si="51"/>
        <v>1.5</v>
      </c>
      <c r="J33" s="3"/>
      <c r="K33" s="25">
        <f t="shared" si="52"/>
        <v>1.5</v>
      </c>
      <c r="L33" s="3"/>
      <c r="M33" s="25">
        <f t="shared" si="53"/>
        <v>1.5</v>
      </c>
      <c r="N33" s="3"/>
      <c r="O33" s="25">
        <f t="shared" si="54"/>
        <v>1.5</v>
      </c>
      <c r="P33" s="3"/>
      <c r="Q33" s="25">
        <f t="shared" si="55"/>
        <v>1.5</v>
      </c>
      <c r="R33" s="3"/>
      <c r="S33" s="25">
        <f t="shared" si="56"/>
        <v>1.5</v>
      </c>
      <c r="T33" s="3"/>
      <c r="U33" s="25">
        <f t="shared" si="57"/>
        <v>1.5</v>
      </c>
      <c r="V33" s="3"/>
      <c r="W33" s="25">
        <f t="shared" si="58"/>
        <v>1.5</v>
      </c>
      <c r="X33" s="3"/>
      <c r="Y33" s="25">
        <f t="shared" si="59"/>
        <v>1.5</v>
      </c>
      <c r="Z33" s="3"/>
      <c r="AA33" s="25">
        <f t="shared" si="60"/>
        <v>1.5</v>
      </c>
      <c r="AB33" s="3"/>
      <c r="AC33" s="25">
        <f t="shared" si="61"/>
        <v>1.5</v>
      </c>
      <c r="AD33" s="3"/>
      <c r="AE33" s="25">
        <f t="shared" si="62"/>
        <v>1.5</v>
      </c>
      <c r="AF33" s="3"/>
      <c r="AG33" s="25">
        <f t="shared" si="63"/>
        <v>1.5</v>
      </c>
      <c r="AH33" s="3"/>
      <c r="AI33" s="3">
        <f t="shared" si="64"/>
        <v>1.5</v>
      </c>
      <c r="AJ33" s="3"/>
      <c r="AK33" s="3">
        <f t="shared" si="65"/>
        <v>1.5</v>
      </c>
      <c r="AL33" s="3"/>
      <c r="AM33" s="3">
        <f t="shared" si="66"/>
        <v>1.5</v>
      </c>
      <c r="AN33" s="3"/>
      <c r="AO33" s="3">
        <f t="shared" si="67"/>
        <v>1.5</v>
      </c>
      <c r="AP33" s="3"/>
      <c r="AQ33" s="3">
        <f t="shared" si="68"/>
        <v>1.5</v>
      </c>
      <c r="AR33" s="3"/>
      <c r="AS33" s="3">
        <f t="shared" si="69"/>
        <v>1.5</v>
      </c>
      <c r="AT33" s="10"/>
      <c r="AU33" s="27">
        <f t="shared" si="70"/>
        <v>1.5</v>
      </c>
    </row>
    <row r="34" ht="12.75" customHeight="1">
      <c r="A34" s="10"/>
      <c r="B34" s="28"/>
      <c r="C34" s="29" t="s">
        <v>30</v>
      </c>
      <c r="D34" s="30">
        <v>2.0</v>
      </c>
      <c r="E34" s="30">
        <v>1.0</v>
      </c>
      <c r="F34" s="25"/>
      <c r="G34" s="25">
        <f t="shared" si="50"/>
        <v>1</v>
      </c>
      <c r="H34" s="25"/>
      <c r="I34" s="25">
        <f t="shared" si="51"/>
        <v>1</v>
      </c>
      <c r="J34" s="3"/>
      <c r="K34" s="25">
        <f t="shared" si="52"/>
        <v>1</v>
      </c>
      <c r="L34" s="3"/>
      <c r="M34" s="25">
        <f t="shared" si="53"/>
        <v>1</v>
      </c>
      <c r="N34" s="3"/>
      <c r="O34" s="25">
        <f t="shared" si="54"/>
        <v>1</v>
      </c>
      <c r="P34" s="3"/>
      <c r="Q34" s="25">
        <f t="shared" si="55"/>
        <v>1</v>
      </c>
      <c r="R34" s="3"/>
      <c r="S34" s="25">
        <f t="shared" si="56"/>
        <v>1</v>
      </c>
      <c r="T34" s="3"/>
      <c r="U34" s="25">
        <f t="shared" si="57"/>
        <v>1</v>
      </c>
      <c r="V34" s="3"/>
      <c r="W34" s="25">
        <f t="shared" si="58"/>
        <v>1</v>
      </c>
      <c r="X34" s="3"/>
      <c r="Y34" s="25">
        <f t="shared" si="59"/>
        <v>1</v>
      </c>
      <c r="Z34" s="3"/>
      <c r="AA34" s="25">
        <f t="shared" si="60"/>
        <v>1</v>
      </c>
      <c r="AB34" s="3"/>
      <c r="AC34" s="25">
        <f t="shared" si="61"/>
        <v>1</v>
      </c>
      <c r="AD34" s="3"/>
      <c r="AE34" s="25">
        <f t="shared" si="62"/>
        <v>1</v>
      </c>
      <c r="AF34" s="3"/>
      <c r="AG34" s="25">
        <f t="shared" si="63"/>
        <v>1</v>
      </c>
      <c r="AH34" s="3"/>
      <c r="AI34" s="3">
        <f t="shared" si="64"/>
        <v>1</v>
      </c>
      <c r="AJ34" s="3"/>
      <c r="AK34" s="3">
        <f t="shared" si="65"/>
        <v>1</v>
      </c>
      <c r="AL34" s="3"/>
      <c r="AM34" s="3">
        <f t="shared" si="66"/>
        <v>1</v>
      </c>
      <c r="AN34" s="3"/>
      <c r="AO34" s="3">
        <f t="shared" si="67"/>
        <v>1</v>
      </c>
      <c r="AP34" s="3"/>
      <c r="AQ34" s="3">
        <f t="shared" si="68"/>
        <v>1</v>
      </c>
      <c r="AR34" s="3"/>
      <c r="AS34" s="3">
        <f t="shared" si="69"/>
        <v>1</v>
      </c>
      <c r="AT34" s="28"/>
      <c r="AU34" s="33">
        <f t="shared" si="70"/>
        <v>1</v>
      </c>
    </row>
    <row r="35" ht="12.75" customHeight="1">
      <c r="A35" s="10"/>
      <c r="B35" s="21">
        <v>5.0</v>
      </c>
      <c r="C35" s="22" t="s">
        <v>31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ht="12.75" customHeight="1">
      <c r="A36" s="10"/>
      <c r="B36" s="34"/>
      <c r="C36" s="24" t="s">
        <v>32</v>
      </c>
      <c r="D36" s="35">
        <v>6.0</v>
      </c>
      <c r="E36" s="35">
        <v>6.0</v>
      </c>
      <c r="F36" s="4"/>
      <c r="G36" s="35">
        <f>E36-F36</f>
        <v>6</v>
      </c>
      <c r="H36" s="4"/>
      <c r="I36" s="35">
        <f>G36-H36</f>
        <v>6</v>
      </c>
      <c r="J36" s="4"/>
      <c r="K36" s="35">
        <f>I36-J36</f>
        <v>6</v>
      </c>
      <c r="L36" s="4"/>
      <c r="M36" s="35">
        <f>K36-L36</f>
        <v>6</v>
      </c>
      <c r="N36" s="4"/>
      <c r="O36" s="35">
        <f>M36-N36</f>
        <v>6</v>
      </c>
      <c r="P36" s="4"/>
      <c r="Q36" s="35">
        <f>O36-P36</f>
        <v>6</v>
      </c>
      <c r="R36" s="4"/>
      <c r="S36" s="35">
        <f>Q36-R36</f>
        <v>6</v>
      </c>
      <c r="T36" s="4"/>
      <c r="U36" s="35">
        <f>S36-T36</f>
        <v>6</v>
      </c>
      <c r="V36" s="4"/>
      <c r="W36" s="35">
        <f>U36-V36</f>
        <v>6</v>
      </c>
      <c r="X36" s="4"/>
      <c r="Y36" s="35">
        <f>W36-X36</f>
        <v>6</v>
      </c>
      <c r="Z36" s="4"/>
      <c r="AA36" s="35">
        <f>Y36-Z36</f>
        <v>6</v>
      </c>
      <c r="AB36" s="4"/>
      <c r="AC36" s="35">
        <f>AA36-AB36</f>
        <v>6</v>
      </c>
      <c r="AD36" s="4"/>
      <c r="AE36" s="35">
        <f>AC36-AD36</f>
        <v>6</v>
      </c>
      <c r="AF36" s="4"/>
      <c r="AG36" s="35">
        <f>AE36-AF36</f>
        <v>6</v>
      </c>
      <c r="AH36" s="4"/>
      <c r="AI36" s="35">
        <f>AG36-AH36</f>
        <v>6</v>
      </c>
      <c r="AJ36" s="4"/>
      <c r="AK36" s="35">
        <f>AI36-AJ36</f>
        <v>6</v>
      </c>
      <c r="AL36" s="4"/>
      <c r="AM36" s="35">
        <f>AK36-AL36</f>
        <v>6</v>
      </c>
      <c r="AN36" s="35">
        <v>3.0</v>
      </c>
      <c r="AO36" s="35">
        <f>AM36-AN36</f>
        <v>3</v>
      </c>
      <c r="AP36" s="35">
        <v>0.0</v>
      </c>
      <c r="AQ36" s="35">
        <f>AO36-AP36</f>
        <v>3</v>
      </c>
      <c r="AR36" s="35">
        <v>2.0</v>
      </c>
      <c r="AS36" s="35">
        <f>AQ36-AR36</f>
        <v>1</v>
      </c>
      <c r="AT36" s="33">
        <v>1.0</v>
      </c>
      <c r="AU36" s="33">
        <f>AS36-AT36</f>
        <v>0</v>
      </c>
    </row>
    <row r="37" ht="12.75" customHeight="1">
      <c r="A37" s="10"/>
      <c r="B37" s="36">
        <v>6.0</v>
      </c>
      <c r="C37" s="22" t="s">
        <v>33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23"/>
      <c r="AU37" s="23"/>
    </row>
    <row r="38" ht="12.75" customHeight="1">
      <c r="A38" s="10"/>
      <c r="B38" s="10"/>
      <c r="C38" s="24" t="s">
        <v>34</v>
      </c>
      <c r="D38" s="3">
        <v>10.0</v>
      </c>
      <c r="E38" s="3">
        <v>5.0</v>
      </c>
      <c r="F38" s="1"/>
      <c r="G38" s="3">
        <f>E38-F38</f>
        <v>5</v>
      </c>
      <c r="H38" s="1"/>
      <c r="I38" s="3">
        <f>G38-H38</f>
        <v>5</v>
      </c>
      <c r="J38" s="1"/>
      <c r="K38" s="3">
        <f>I38-J38</f>
        <v>5</v>
      </c>
      <c r="L38" s="1"/>
      <c r="M38" s="3">
        <f>K38-L38</f>
        <v>5</v>
      </c>
      <c r="N38" s="1"/>
      <c r="O38" s="3">
        <f>M38-N38</f>
        <v>5</v>
      </c>
      <c r="P38" s="1"/>
      <c r="Q38" s="3">
        <f>O38-P38</f>
        <v>5</v>
      </c>
      <c r="R38" s="1"/>
      <c r="S38" s="3">
        <f>Q38-R38</f>
        <v>5</v>
      </c>
      <c r="T38" s="1"/>
      <c r="U38" s="3">
        <f>S38-T38</f>
        <v>5</v>
      </c>
      <c r="V38" s="1"/>
      <c r="W38" s="3">
        <f>U38-V38</f>
        <v>5</v>
      </c>
      <c r="X38" s="1"/>
      <c r="Y38" s="3">
        <f>W38-X38</f>
        <v>5</v>
      </c>
      <c r="Z38" s="1"/>
      <c r="AA38" s="3">
        <f>Y38-Z38</f>
        <v>5</v>
      </c>
      <c r="AB38" s="1"/>
      <c r="AC38" s="3">
        <f>AA38-AB38</f>
        <v>5</v>
      </c>
      <c r="AD38" s="1"/>
      <c r="AE38" s="3">
        <f>AC38-AD38</f>
        <v>5</v>
      </c>
      <c r="AF38" s="1"/>
      <c r="AG38" s="3">
        <f t="shared" ref="AG38:AG39" si="71">AE38-AF38</f>
        <v>5</v>
      </c>
      <c r="AH38" s="1"/>
      <c r="AI38" s="3">
        <f>AG38-AH38</f>
        <v>5</v>
      </c>
      <c r="AJ38" s="1"/>
      <c r="AK38" s="3">
        <f>AI38-AJ38</f>
        <v>5</v>
      </c>
      <c r="AL38" s="3">
        <v>1.0</v>
      </c>
      <c r="AM38" s="3">
        <f>AK38-AL38</f>
        <v>4</v>
      </c>
      <c r="AN38" s="3">
        <v>2.0</v>
      </c>
      <c r="AO38" s="3">
        <f>AM38-AN38</f>
        <v>2</v>
      </c>
      <c r="AP38" s="3">
        <v>2.0</v>
      </c>
      <c r="AQ38" s="3">
        <f>AO38-AP38</f>
        <v>0</v>
      </c>
      <c r="AR38" s="1"/>
      <c r="AS38" s="3">
        <f>AQ38-AR38</f>
        <v>0</v>
      </c>
      <c r="AT38" s="10"/>
      <c r="AU38" s="27">
        <f t="shared" ref="AU38:AU40" si="72">AS38-AT38</f>
        <v>0</v>
      </c>
    </row>
    <row r="39" ht="12.75" customHeight="1">
      <c r="A39" s="10"/>
      <c r="B39" s="10"/>
      <c r="C39" s="38" t="s">
        <v>35</v>
      </c>
      <c r="D39" s="3">
        <v>5.0</v>
      </c>
      <c r="E39" s="3">
        <v>5.0</v>
      </c>
      <c r="F39" s="3">
        <v>5.0</v>
      </c>
      <c r="G39" s="3">
        <v>0.0</v>
      </c>
      <c r="H39" s="1"/>
      <c r="I39" s="3">
        <v>0.0</v>
      </c>
      <c r="J39" s="1"/>
      <c r="K39" s="3">
        <v>0.0</v>
      </c>
      <c r="L39" s="1"/>
      <c r="M39" s="3">
        <v>0.0</v>
      </c>
      <c r="N39" s="1"/>
      <c r="O39" s="3">
        <v>0.0</v>
      </c>
      <c r="P39" s="1"/>
      <c r="Q39" s="3">
        <v>0.0</v>
      </c>
      <c r="R39" s="1"/>
      <c r="S39" s="3">
        <v>0.0</v>
      </c>
      <c r="T39" s="1"/>
      <c r="U39" s="3">
        <v>0.0</v>
      </c>
      <c r="V39" s="1"/>
      <c r="W39" s="3">
        <v>0.0</v>
      </c>
      <c r="X39" s="1"/>
      <c r="Y39" s="3">
        <v>0.0</v>
      </c>
      <c r="Z39" s="1"/>
      <c r="AA39" s="3">
        <v>0.0</v>
      </c>
      <c r="AB39" s="1"/>
      <c r="AC39" s="3">
        <v>0.0</v>
      </c>
      <c r="AD39" s="1"/>
      <c r="AE39" s="3">
        <v>0.0</v>
      </c>
      <c r="AF39" s="1"/>
      <c r="AG39" s="3">
        <f t="shared" si="71"/>
        <v>0</v>
      </c>
      <c r="AH39" s="1"/>
      <c r="AI39" s="3">
        <v>0.0</v>
      </c>
      <c r="AJ39" s="1"/>
      <c r="AK39" s="3">
        <v>0.0</v>
      </c>
      <c r="AL39" s="1"/>
      <c r="AM39" s="3">
        <v>0.0</v>
      </c>
      <c r="AN39" s="1"/>
      <c r="AO39" s="3">
        <v>0.0</v>
      </c>
      <c r="AP39" s="1"/>
      <c r="AQ39" s="3">
        <v>0.0</v>
      </c>
      <c r="AR39" s="1"/>
      <c r="AS39" s="3">
        <v>0.0</v>
      </c>
      <c r="AT39" s="10"/>
      <c r="AU39" s="27">
        <f t="shared" si="72"/>
        <v>0</v>
      </c>
    </row>
    <row r="40" ht="12.75" customHeight="1">
      <c r="A40" s="10"/>
      <c r="B40" s="10"/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0"/>
      <c r="AU40" s="39">
        <f t="shared" si="72"/>
        <v>0</v>
      </c>
    </row>
    <row r="41" ht="12.75" customHeight="1">
      <c r="A41" s="10"/>
      <c r="B41" s="10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4"/>
      <c r="AU41" s="1"/>
    </row>
    <row r="42" ht="12.75" customHeight="1">
      <c r="A42" s="4"/>
      <c r="B42" s="4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4"/>
      <c r="AU42" s="1"/>
    </row>
    <row r="43" ht="12.75" customHeight="1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4"/>
      <c r="AU43" s="1"/>
    </row>
    <row r="44" ht="12.75" customHeight="1">
      <c r="A44" s="4"/>
      <c r="B44" s="4"/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4"/>
      <c r="AU44" s="1"/>
    </row>
    <row r="45" ht="12.75" customHeight="1">
      <c r="A45" s="4"/>
      <c r="B45" s="4"/>
      <c r="C45" s="40" t="s">
        <v>36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4"/>
      <c r="AU45" s="1"/>
    </row>
    <row r="46" ht="12.75" customHeight="1">
      <c r="A46" s="4"/>
      <c r="B46" s="4"/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ht="12.75" customHeight="1">
      <c r="A47" s="1"/>
      <c r="B47" s="1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ht="12.75" customHeight="1">
      <c r="A50" s="1"/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2.75" customHeight="1">
      <c r="A51" s="1"/>
      <c r="B51" s="1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2.75" customHeight="1">
      <c r="A52" s="1"/>
      <c r="B52" s="4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mergeCells count="23">
    <mergeCell ref="M9:N9"/>
    <mergeCell ref="AA9:AB9"/>
    <mergeCell ref="Y9:Z9"/>
    <mergeCell ref="W9:X9"/>
    <mergeCell ref="U9:V9"/>
    <mergeCell ref="S9:T9"/>
    <mergeCell ref="Q9:R9"/>
    <mergeCell ref="O9:P9"/>
    <mergeCell ref="AQ9:AR9"/>
    <mergeCell ref="AO9:AP9"/>
    <mergeCell ref="AM9:AN9"/>
    <mergeCell ref="AK9:AL9"/>
    <mergeCell ref="AI9:AJ9"/>
    <mergeCell ref="AG9:AH9"/>
    <mergeCell ref="AE9:AF9"/>
    <mergeCell ref="AC9:AD9"/>
    <mergeCell ref="AS9:AT9"/>
    <mergeCell ref="B8:B10"/>
    <mergeCell ref="K9:L9"/>
    <mergeCell ref="I9:J9"/>
    <mergeCell ref="G9:H9"/>
    <mergeCell ref="E9:F9"/>
    <mergeCell ref="D8:AT8"/>
  </mergeCells>
  <printOptions/>
  <pageMargins bottom="0.984027777777778" footer="0.0" header="0.0" left="0.747916666666667" right="0.747916666666667" top="0.984027777777778"/>
  <pageSetup orientation="landscape"/>
  <drawing r:id="rId2"/>
  <legacyDrawing r:id="rId3"/>
</worksheet>
</file>