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s>
  <definedNames/>
  <calcPr/>
</workbook>
</file>

<file path=xl/sharedStrings.xml><?xml version="1.0" encoding="utf-8"?>
<sst xmlns="http://schemas.openxmlformats.org/spreadsheetml/2006/main" count="783" uniqueCount="259">
  <si>
    <t>Package Name</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</si>
  <si>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</si>
  <si>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</si>
  <si>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</si>
  <si>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</si>
  <si>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</si>
  <si>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</si>
  <si>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</si>
  <si>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</si>
  <si>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</si>
  <si>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</si>
  <si>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</si>
  <si>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</si>
  <si>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</si>
  <si>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</si>
  <si>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</si>
  <si>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</si>
  <si>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</si>
  <si>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</si>
  <si>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secondary</t>
  </si>
  <si>
    <t>https://cran.r-project.org/package=algaeClassify</t>
  </si>
  <si>
    <t>https://github.com/vppatil/GEISHA_phytoplankton</t>
  </si>
  <si>
    <t>yes</t>
  </si>
  <si>
    <t>users</t>
  </si>
  <si>
    <t>online</t>
  </si>
  <si>
    <t>AlgaeBase</t>
  </si>
  <si>
    <t>taxon-specific</t>
  </si>
  <si>
    <t>phytoplankton</t>
  </si>
  <si>
    <t>no</t>
  </si>
  <si>
    <t>NA</t>
  </si>
  <si>
    <t>BIEN</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</si>
  <si>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</si>
  <si>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</si>
  <si>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</si>
  <si>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</si>
  <si>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</si>
  <si>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</si>
  <si>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</si>
  <si>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multiple</t>
  </si>
  <si>
    <t>global</t>
  </si>
  <si>
    <t>The package accesses the Finish Biodiversity Information Facility which aggregates information across a diversity of sources, including taxonomy. It provides a reference for all taxa found in Finland.</t>
  </si>
  <si>
    <t>fishtree</t>
  </si>
  <si>
    <t>exclude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</si>
  <si>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</si>
  <si>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</si>
  <si>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</si>
  <si>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</si>
  <si>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</si>
  <si>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</si>
  <si>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</si>
  <si>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</si>
  <si>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</si>
  <si>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</si>
  <si>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genomes</t>
  </si>
  <si>
    <t>https://bioconductor.org/packages/release/bioc/html/genomes.html</t>
  </si>
  <si>
    <t>https://git.bioconductor.org/packages/genomes</t>
  </si>
  <si>
    <t>both</t>
  </si>
  <si>
    <t>accessing authority + parsing</t>
  </si>
  <si>
    <t>prokaryotes</t>
  </si>
  <si>
    <t>insect</t>
  </si>
  <si>
    <t>https://cran.r-project.org/package=insect</t>
  </si>
  <si>
    <t>https://github.com/shaunpwilkinson/insect</t>
  </si>
  <si>
    <t>NCBI, WoRMS</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</si>
  <si>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</si>
  <si>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</si>
  <si>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</si>
  <si>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</si>
  <si>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</si>
  <si>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</si>
  <si>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</si>
  <si>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</si>
  <si>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</si>
  <si>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</si>
  <si>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</si>
  <si>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</si>
  <si>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</si>
  <si>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</si>
  <si>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</si>
  <si>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monographaR</t>
  </si>
  <si>
    <t>https://github.com/mreginato/monographaR</t>
  </si>
  <si>
    <t xml:space="preserve">Reginato M (2016). “monographaR: an R package to facilitate the production of plant taxonomic monographs.” Brittonia, 68(2), 212-216. </t>
  </si>
  <si>
    <t>natserv</t>
  </si>
  <si>
    <t>https://github.com/ropensci/natserv</t>
  </si>
  <si>
    <t>uses</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</si>
  <si>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</si>
  <si>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</si>
  <si>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</si>
  <si>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</si>
  <si>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</si>
  <si>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</si>
  <si>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</si>
  <si>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</si>
  <si>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</si>
  <si>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</si>
  <si>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rcol</t>
  </si>
  <si>
    <t>https://cran.r-project.org/package=rcol</t>
  </si>
  <si>
    <t>https://github.com/ropensci/rcol</t>
  </si>
  <si>
    <t>COL</t>
  </si>
  <si>
    <t>rentrez</t>
  </si>
  <si>
    <t>https://github.com/ropensci/rentrez</t>
  </si>
  <si>
    <t xml:space="preserve">Winter DJ (2017). “rentrez: an R package for the NCBI eUtils API.” The R Journal, 9, 520–526. </t>
  </si>
  <si>
    <t>restax</t>
  </si>
  <si>
    <t>https://github.com/EDiLD/restax</t>
  </si>
  <si>
    <t>Not updated since five years</t>
  </si>
  <si>
    <t>rfishbase</t>
  </si>
  <si>
    <t>https://cran.r-project.org/web/packages/rfishbase/index.html</t>
  </si>
  <si>
    <t>https://github.com/ropensci/rfishbase</t>
  </si>
  <si>
    <t>FishBase (Eschmeyer's Catalog of Fishes)</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</si>
  <si>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</si>
  <si>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</si>
  <si>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</si>
  <si>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</si>
  <si>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</si>
  <si>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</si>
  <si>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</si>
  <si>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</si>
  <si>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ritis</t>
  </si>
  <si>
    <t>https://github.com/ropensci/ritis</t>
  </si>
  <si>
    <t>ITIS</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</si>
  <si>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</si>
  <si>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</si>
  <si>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</si>
  <si>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</si>
  <si>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</si>
  <si>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</si>
  <si>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</si>
  <si>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</si>
  <si>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Requires API key</t>
  </si>
  <si>
    <t>rtaxref</t>
  </si>
  <si>
    <t>https://github.com/Rekyt/rtaxref</t>
  </si>
  <si>
    <t>TAXREF</t>
  </si>
  <si>
    <t>TAXREF is the French taxonomic database</t>
  </si>
  <si>
    <t>splister</t>
  </si>
  <si>
    <t>https://github.com/sckott/splister</t>
  </si>
  <si>
    <t>taxa</t>
  </si>
  <si>
    <t>https://github.com/ropensci/taxa</t>
  </si>
  <si>
    <t>taxa defines taxonomic classes and functions to manipulate them. The goal is to use these classes as low level fundamental taxonomic classes that other R packages can build on and supply robust manipulation functions (e.g. subsetting) that are broadly useful</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</si>
  <si>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</si>
  <si>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t>
  </si>
  <si>
    <t>taxadb</t>
  </si>
  <si>
    <t>https://github.com/ropensci/taxadb</t>
  </si>
  <si>
    <t>TPL, NCBI, Tropicos, COL, GBIF, FishBase, SeaLifeBase, WikiData, Open Tree of Life</t>
  </si>
  <si>
    <r>
      <rPr/>
      <t xml:space="preserve"> 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</si>
  <si>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</si>
  <si>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</si>
  <si>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</si>
  <si>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same sources as taxadb</t>
  </si>
  <si>
    <t>taxastand</t>
  </si>
  <si>
    <t>https://github.com/joelnitta/taxastand</t>
  </si>
  <si>
    <t>taxize</t>
  </si>
  <si>
    <t>https://github.com/ropensci/taxize</t>
  </si>
  <si>
    <t>EOL, ITIS, GNR, GNI, Tropicos, TPL, NCBI, Vascan, INPI, BOLD, Index Fungorum, Open Tree of Life, NatServe, Wikipedia, Plants of the World</t>
  </si>
  <si>
    <t xml:space="preserve">Chamberlain SA and Szöcs E. taxize: taxonomic search and retrieval in R [version 2; peer review: 3 approved]. F1000Research 2013, 2:191 (https://doi.org/10.12688/f1000research.2-191.v2) </t>
  </si>
  <si>
    <t>taxizedb</t>
  </si>
  <si>
    <t>https://github.com/ropensci/taxizedb</t>
  </si>
  <si>
    <t>NCBI, ITIS, TPL, COL, GBIF, WikiData, World Flora Online</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</si>
  <si>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</si>
  <si>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</si>
  <si>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</si>
  <si>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</si>
  <si>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</si>
  <si>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</si>
  <si>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t>NatServe</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</si>
  <si>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</si>
  <si>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</si>
  <si>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</si>
  <si>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</si>
  <si>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taxonomyCleanr</t>
  </si>
  <si>
    <t>https://github.com/EDIorg/taxonomyCleanr</t>
  </si>
  <si>
    <t>ITIS, Tropics, GBIF, WoRMS</t>
  </si>
  <si>
    <t>Taxonstand</t>
  </si>
  <si>
    <t>https://cran.r-project.org/package=Taxonstand</t>
  </si>
  <si>
    <t>TPL</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</si>
  <si>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</si>
  <si>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</si>
  <si>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</si>
  <si>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</si>
  <si>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taxreturn</t>
  </si>
  <si>
    <t>https://github.com/alexpiper/taxreturn</t>
  </si>
  <si>
    <t>matches DNA barcode from Barcode of Life</t>
  </si>
  <si>
    <t>taxview</t>
  </si>
  <si>
    <t>https://github.com/ropensci/taxview</t>
  </si>
  <si>
    <t>TNRS</t>
  </si>
  <si>
    <t>https://github.com/EnquistLab/RTNRS</t>
  </si>
  <si>
    <t>TPL, ILDIS, GCC, Tropicos, USDA, NCBI</t>
  </si>
  <si>
    <t>This package lets you access to the newest version of the TNRS which is distinct from the accessible from the website.</t>
  </si>
  <si>
    <t>traitdataform</t>
  </si>
  <si>
    <t>https://cran.r-project.org/web/packages/traitdataform/index.html</t>
  </si>
  <si>
    <t>https://github.com/ecologicaltraitdata/traitdataform/</t>
  </si>
  <si>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</si>
  <si>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</si>
  <si>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</si>
  <si>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</si>
  <si>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Taxa Waterbeheer Nederland</t>
  </si>
  <si>
    <t>From DESCRIPTION "The TWN-list (Taxa Waterbeheer Nederland) is the Dutch standard for naming 
    taxons in Dutch Watermanagement."</t>
  </si>
  <si>
    <t>vegdata</t>
  </si>
  <si>
    <t>https://cran.r-project.org/package=vegdata</t>
  </si>
  <si>
    <t>vegetplant</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</si>
  <si>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</si>
  <si>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</si>
  <si>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</si>
  <si>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</si>
  <si>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t>Works with Turboveg and JUICE to import/export data</t>
  </si>
  <si>
    <t>wikitaxa</t>
  </si>
  <si>
    <t>https://github.com/ropensci/wikitaxa</t>
  </si>
  <si>
    <t>Wikipedia</t>
  </si>
  <si>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</si>
  <si>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</si>
  <si>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</si>
  <si>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</si>
  <si>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</si>
  <si>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</si>
  <si>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</si>
  <si>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yatah</t>
  </si>
  <si>
    <t>https://github.com/abichat/yatah</t>
  </si>
  <si>
    <t>zbank</t>
  </si>
  <si>
    <t>https://cran.r-project.org/package=zbank</t>
  </si>
  <si>
    <t>https://github.com/ropensci/zbank</t>
  </si>
  <si>
    <t>ZooBank</t>
  </si>
  <si>
    <t>animals</t>
  </si>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</sst>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7">
    <font>
      <sz val="10.0"/>
      <color rgb="FF000000"/>
      <name val="Arial"/>
    </font>
    <font>
      <b/>
      <sz val="10.0"/>
      <color theme="1"/>
      <name val="Arial"/>
    </font>
    <font>
      <b/>
      <sz val="12.0"/>
      <color theme="1"/>
      <name val="Consolas"/>
    </font>
    <font>
      <color theme="1"/>
      <name val="Arial"/>
    </font>
    <font>
      <u/>
      <color rgb="FF1155CC"/>
    </font>
    <font>
      <u/>
      <color rgb="FF0000FF"/>
    </font>
    <font/>
    <font>
      <u/>
      <sz val="9.0"/>
      <color rgb="FF0000FF"/>
      <name val="Sans-serif"/>
    </font>
    <font>
      <color rgb="FF000000"/>
      <name val="Arial"/>
    </font>
    <font>
      <u/>
      <color rgb="FF0000FF"/>
    </font>
    <font>
      <b/>
      <sz val="12.0"/>
      <name val="Consolas"/>
    </font>
    <font>
      <name val="Arial"/>
    </font>
    <font>
      <u/>
      <color rgb="FF1155CC"/>
      <name val="Arial"/>
    </font>
    <font>
      <u/>
      <color rgb="FF0000FF"/>
    </font>
    <font>
      <color rgb="FF000000"/>
      <name val="&quot;Arial&quot;"/>
    </font>
    <font>
      <b/>
      <color theme="1"/>
      <name val="Arial"/>
    </font>
    <font>
      <color theme="1"/>
      <name val="Consolas"/>
    </font>
  </fonts>
  <fills count="5">
    <fill>
      <patternFill patternType="none"/>
    </fill>
    <fill>
      <patternFill patternType="lightGray"/>
    </fill>
    <fill>
      <patternFill patternType="solid">
        <fgColor rgb="FFCFE2F3"/>
        <bgColor rgb="FFCFE2F3"/>
      </patternFill>
    </fill>
    <fill>
      <patternFill patternType="solid">
        <fgColor rgb="FF4A86E8"/>
        <bgColor rgb="FF4A86E8"/>
      </patternFill>
    </fill>
    <fill>
      <patternFill patternType="solid">
        <fgColor rgb="FFF3F3F3"/>
        <bgColor rgb="FFF3F3F3"/>
      </patternFill>
    </fill>
  </fills>
  <borders count="2">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6" numFmtId="0" xfId="0" applyAlignment="1" applyFont="1">
      <alignment readingOrder="0"/>
    </xf>
    <xf borderId="0" fillId="0" fontId="6" numFmtId="164" xfId="0" applyAlignment="1" applyFont="1" applyNumberFormat="1">
      <alignment readingOrder="0"/>
    </xf>
    <xf borderId="0" fillId="3" fontId="2" numFmtId="0" xfId="0" applyAlignment="1" applyFill="1" applyFont="1">
      <alignment readingOrder="0"/>
    </xf>
    <xf borderId="0" fillId="0" fontId="6" numFmtId="0" xfId="0" applyAlignment="1" applyFont="1">
      <alignment readingOrder="0"/>
    </xf>
    <xf borderId="1" fillId="0" fontId="6" numFmtId="0" xfId="0" applyAlignment="1" applyBorder="1" applyFont="1">
      <alignment readingOrder="0"/>
    </xf>
    <xf borderId="0" fillId="4" fontId="2" numFmtId="0" xfId="0" applyAlignment="1" applyFill="1" applyFont="1">
      <alignment vertical="bottom"/>
    </xf>
    <xf borderId="0" fillId="4" fontId="3" numFmtId="0" xfId="0" applyAlignment="1" applyFont="1">
      <alignment readingOrder="0" shrinkToFit="0" vertical="bottom" wrapText="0"/>
    </xf>
    <xf borderId="0" fillId="4" fontId="11" numFmtId="0" xfId="0" applyAlignment="1" applyFont="1">
      <alignment readingOrder="0" shrinkToFit="0" vertical="bottom" wrapText="0"/>
    </xf>
    <xf borderId="0" fillId="4" fontId="12" numFmtId="0" xfId="0" applyAlignment="1" applyFont="1">
      <alignment readingOrder="0" shrinkToFit="0" vertical="bottom" wrapText="0"/>
    </xf>
    <xf borderId="0" fillId="0" fontId="13" numFmtId="0" xfId="0" applyAlignment="1" applyFont="1">
      <alignment readingOrder="0"/>
    </xf>
    <xf borderId="0" fillId="0" fontId="14" numFmtId="0" xfId="0" applyAlignment="1" applyFont="1">
      <alignment readingOrder="0"/>
    </xf>
    <xf borderId="0" fillId="0" fontId="2" numFmtId="0" xfId="0" applyFont="1"/>
    <xf borderId="0" fillId="0" fontId="3" numFmtId="0" xfId="0" applyFont="1"/>
    <xf borderId="0" fillId="0" fontId="15" numFmtId="0" xfId="0" applyAlignment="1" applyFont="1">
      <alignment readingOrder="0" shrinkToFit="0" vertical="center" wrapText="1"/>
    </xf>
    <xf borderId="0" fillId="0" fontId="15" numFmtId="0" xfId="0" applyAlignment="1" applyFont="1">
      <alignment readingOrder="0" vertical="center"/>
    </xf>
    <xf borderId="0" fillId="0" fontId="15" numFmtId="0" xfId="0" applyAlignment="1" applyFont="1">
      <alignment vertical="center"/>
    </xf>
    <xf borderId="0" fillId="0" fontId="15"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5" numFmtId="0" xfId="0" applyAlignment="1" applyFont="1">
      <alignment horizontal="center" readingOrder="0" shrinkToFit="0" vertical="center" wrapText="1"/>
    </xf>
    <xf borderId="0" fillId="0" fontId="3" numFmtId="0" xfId="0" applyAlignment="1" applyFont="1">
      <alignment vertical="center"/>
    </xf>
    <xf borderId="0" fillId="0" fontId="15" numFmtId="0" xfId="0" applyAlignment="1" applyFont="1">
      <alignment horizontal="left" shrinkToFit="0" vertical="center" wrapText="1"/>
    </xf>
    <xf borderId="0" fillId="0" fontId="16"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6" numFmtId="0" xfId="0" applyAlignment="1" applyFont="1">
      <alignment horizontal="left" readingOrder="0" vertical="center"/>
    </xf>
    <xf borderId="0" fillId="0" fontId="15" numFmtId="0" xfId="0" applyAlignment="1" applyFont="1">
      <alignment shrinkToFit="0" vertical="center" wrapText="1"/>
    </xf>
    <xf borderId="0" fillId="0" fontId="16" numFmtId="0" xfId="0" applyAlignment="1" applyFont="1">
      <alignment vertical="center"/>
    </xf>
    <xf borderId="0" fillId="0" fontId="3" numFmtId="0" xfId="0" applyAlignment="1" applyFont="1">
      <alignment shrinkToFit="0" vertical="center" wrapText="1"/>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2">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F1001" displayName="Table_1" id="1">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ekyt/rtaxref" TargetMode="External"/><Relationship Id="rId42" Type="http://schemas.openxmlformats.org/officeDocument/2006/relationships/hyperlink" Target="https://github.com/ropensci/taxa" TargetMode="External"/><Relationship Id="rId41" Type="http://schemas.openxmlformats.org/officeDocument/2006/relationships/hyperlink" Target="https://github.com/sckott/splister" TargetMode="External"/><Relationship Id="rId44" Type="http://schemas.openxmlformats.org/officeDocument/2006/relationships/hyperlink" Target="https://doi.org/10.1111/2041-210X.13440" TargetMode="External"/><Relationship Id="rId43" Type="http://schemas.openxmlformats.org/officeDocument/2006/relationships/hyperlink" Target="https://github.com/ropensci/taxadb" TargetMode="External"/><Relationship Id="rId46" Type="http://schemas.openxmlformats.org/officeDocument/2006/relationships/hyperlink" Target="https://github.com/cboettig/taxalight" TargetMode="External"/><Relationship Id="rId45" Type="http://schemas.openxmlformats.org/officeDocument/2006/relationships/hyperlink" Target="https://cran.r-project.org/web/packages/taxalight/index.html"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web/packages/BIEN/index.html" TargetMode="External"/><Relationship Id="rId4" Type="http://schemas.openxmlformats.org/officeDocument/2006/relationships/hyperlink" Target="https://github.com/bmaitner/RBIEN" TargetMode="External"/><Relationship Id="rId9" Type="http://schemas.openxmlformats.org/officeDocument/2006/relationships/hyperlink" Target="https://bioconductor.org/packages/GenomeInfoDbData/" TargetMode="External"/><Relationship Id="rId48" Type="http://schemas.openxmlformats.org/officeDocument/2006/relationships/hyperlink" Target="https://github.com/ropensci/taxize" TargetMode="External"/><Relationship Id="rId47" Type="http://schemas.openxmlformats.org/officeDocument/2006/relationships/hyperlink" Target="https://github.com/joelnitta/taxastand" TargetMode="External"/><Relationship Id="rId49" Type="http://schemas.openxmlformats.org/officeDocument/2006/relationships/hyperlink" Target="https://github.com/ropensci/taxizedb"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cran.r-project.org/package=fishtree" TargetMode="External"/><Relationship Id="rId8" Type="http://schemas.openxmlformats.org/officeDocument/2006/relationships/hyperlink" Target="https://github.com/jonchang/fishtree" TargetMode="External"/><Relationship Id="rId73" Type="http://schemas.openxmlformats.org/officeDocument/2006/relationships/hyperlink" Target="https://github.com/ropensci/worrms" TargetMode="External"/><Relationship Id="rId72" Type="http://schemas.openxmlformats.org/officeDocument/2006/relationships/hyperlink" Target="https://bsapubs.onlinelibrary.wiley.com/doi/full/10.1002/aps3.11388" TargetMode="External"/><Relationship Id="rId31" Type="http://schemas.openxmlformats.org/officeDocument/2006/relationships/hyperlink" Target="https://cran.r-project.org/web/packages/rfishbase/index.html" TargetMode="External"/><Relationship Id="rId75" Type="http://schemas.openxmlformats.org/officeDocument/2006/relationships/hyperlink" Target="https://cran.r-project.org/package=zbank" TargetMode="External"/><Relationship Id="rId30" Type="http://schemas.openxmlformats.org/officeDocument/2006/relationships/hyperlink" Target="https://github.com/EDiLD/restax" TargetMode="External"/><Relationship Id="rId74" Type="http://schemas.openxmlformats.org/officeDocument/2006/relationships/hyperlink" Target="https://github.com/abichat/yatah" TargetMode="External"/><Relationship Id="rId33" Type="http://schemas.openxmlformats.org/officeDocument/2006/relationships/hyperlink" Target="https://cran.r-project.org/package=rgbif" TargetMode="External"/><Relationship Id="rId77" Type="http://schemas.openxmlformats.org/officeDocument/2006/relationships/drawing" Target="../drawings/drawing1.xml"/><Relationship Id="rId32" Type="http://schemas.openxmlformats.org/officeDocument/2006/relationships/hyperlink" Target="https://github.com/ropensci/rfishbase" TargetMode="External"/><Relationship Id="rId76" Type="http://schemas.openxmlformats.org/officeDocument/2006/relationships/hyperlink" Target="https://github.com/ropensci/zbank" TargetMode="External"/><Relationship Id="rId35" Type="http://schemas.openxmlformats.org/officeDocument/2006/relationships/hyperlink" Target="https://github.com/ropensci/rgnparser" TargetMode="External"/><Relationship Id="rId79" Type="http://schemas.openxmlformats.org/officeDocument/2006/relationships/table" Target="../tables/table1.xml"/><Relationship Id="rId34" Type="http://schemas.openxmlformats.org/officeDocument/2006/relationships/hyperlink" Target="https://github.com/ropensci/rgbif" TargetMode="External"/><Relationship Id="rId71" Type="http://schemas.openxmlformats.org/officeDocument/2006/relationships/hyperlink" Target="https://cran.r-project.org/package=WorldFlora" TargetMode="External"/><Relationship Id="rId70" Type="http://schemas.openxmlformats.org/officeDocument/2006/relationships/hyperlink" Target="https://github.com/ropensci/wikitaxa" TargetMode="External"/><Relationship Id="rId37" Type="http://schemas.openxmlformats.org/officeDocument/2006/relationships/hyperlink" Target="https://github.com/ropensci/rotl" TargetMode="External"/><Relationship Id="rId36" Type="http://schemas.openxmlformats.org/officeDocument/2006/relationships/hyperlink" Target="https://github.com/ropensci/ritis" TargetMode="External"/><Relationship Id="rId39" Type="http://schemas.openxmlformats.org/officeDocument/2006/relationships/hyperlink" Target="https://github.com/ropensci/rredlist" TargetMode="External"/><Relationship Id="rId38" Type="http://schemas.openxmlformats.org/officeDocument/2006/relationships/hyperlink" Target="https://cran.r-project.org/package=rredlist" TargetMode="External"/><Relationship Id="rId62" Type="http://schemas.openxmlformats.org/officeDocument/2006/relationships/hyperlink" Target="https://cran.r-project.org/web/packages/traitdataform/index.html" TargetMode="External"/><Relationship Id="rId61" Type="http://schemas.openxmlformats.org/officeDocument/2006/relationships/hyperlink" Target="https://github.com/EnquistLab/RTNRS" TargetMode="External"/><Relationship Id="rId20" Type="http://schemas.openxmlformats.org/officeDocument/2006/relationships/hyperlink" Target="https://github.com/ropensci/natserv" TargetMode="External"/><Relationship Id="rId64" Type="http://schemas.openxmlformats.org/officeDocument/2006/relationships/hyperlink" Target="https://doi.org/10.1111/2041-210X.13288)." TargetMode="External"/><Relationship Id="rId63" Type="http://schemas.openxmlformats.org/officeDocument/2006/relationships/hyperlink" Target="https://github.com/ecologicaltraitdata/traitdataform/" TargetMode="External"/><Relationship Id="rId22" Type="http://schemas.openxmlformats.org/officeDocument/2006/relationships/hyperlink" Target="https://github.com/joey711/phyloseq" TargetMode="External"/><Relationship Id="rId66" Type="http://schemas.openxmlformats.org/officeDocument/2006/relationships/hyperlink" Target="https://github.com/RedTent/twn" TargetMode="External"/><Relationship Id="rId21" Type="http://schemas.openxmlformats.org/officeDocument/2006/relationships/hyperlink" Target="https://bioconductor.org/packages/phyloseq/" TargetMode="External"/><Relationship Id="rId65" Type="http://schemas.openxmlformats.org/officeDocument/2006/relationships/hyperlink" Target="https://cran.r-project.org/package=twn" TargetMode="External"/><Relationship Id="rId24" Type="http://schemas.openxmlformats.org/officeDocument/2006/relationships/hyperlink" Target="https://github.com/traitecoevo/phyndr" TargetMode="External"/><Relationship Id="rId68" Type="http://schemas.openxmlformats.org/officeDocument/2006/relationships/hyperlink" Target="https://cran.r-project.org/package=vegtable" TargetMode="External"/><Relationship Id="rId23" Type="http://schemas.openxmlformats.org/officeDocument/2006/relationships/hyperlink" Target="https://cran.r-project.org/package=phyndr" TargetMode="External"/><Relationship Id="rId67" Type="http://schemas.openxmlformats.org/officeDocument/2006/relationships/hyperlink" Target="https://cran.r-project.org/package=vegdata" TargetMode="External"/><Relationship Id="rId60" Type="http://schemas.openxmlformats.org/officeDocument/2006/relationships/hyperlink" Target="https://github.com/ropensci/taxview" TargetMode="External"/><Relationship Id="rId26" Type="http://schemas.openxmlformats.org/officeDocument/2006/relationships/hyperlink" Target="https://besjournals.onlinelibrary.wiley.com/doi/full/10.1111/2041-210X.12517" TargetMode="External"/><Relationship Id="rId25" Type="http://schemas.openxmlformats.org/officeDocument/2006/relationships/hyperlink" Target="https://doi.org/10.1111/2041-210X.12517" TargetMode="External"/><Relationship Id="rId69" Type="http://schemas.openxmlformats.org/officeDocument/2006/relationships/hyperlink" Target="https://github.com/kamapu/vegtable" TargetMode="External"/><Relationship Id="rId28" Type="http://schemas.openxmlformats.org/officeDocument/2006/relationships/hyperlink" Target="https://github.com/ropensci/rcol" TargetMode="External"/><Relationship Id="rId27" Type="http://schemas.openxmlformats.org/officeDocument/2006/relationships/hyperlink" Target="https://cran.r-project.org/package=rcol" TargetMode="External"/><Relationship Id="rId29" Type="http://schemas.openxmlformats.org/officeDocument/2006/relationships/hyperlink" Target="https://github.com/ropensci/rentrez" TargetMode="External"/><Relationship Id="rId51" Type="http://schemas.openxmlformats.org/officeDocument/2006/relationships/hyperlink" Target="https://doi.org/10.3897/bdj.6.e23635." TargetMode="External"/><Relationship Id="rId50" Type="http://schemas.openxmlformats.org/officeDocument/2006/relationships/hyperlink" Target="https://github.com/ropensci/taxlist" TargetMode="External"/><Relationship Id="rId53" Type="http://schemas.openxmlformats.org/officeDocument/2006/relationships/hyperlink" Target="https://doi.org/10.1111/2041-210X.12517" TargetMode="External"/><Relationship Id="rId52" Type="http://schemas.openxmlformats.org/officeDocument/2006/relationships/hyperlink" Target="https://github.com/traitecoevo/taxonlookup" TargetMode="External"/><Relationship Id="rId11" Type="http://schemas.openxmlformats.org/officeDocument/2006/relationships/hyperlink" Target="https://git.bioconductor.org/packages/genomes" TargetMode="External"/><Relationship Id="rId55" Type="http://schemas.openxmlformats.org/officeDocument/2006/relationships/hyperlink" Target="https://github.com/EDIorg/taxonomyCleanr" TargetMode="External"/><Relationship Id="rId10" Type="http://schemas.openxmlformats.org/officeDocument/2006/relationships/hyperlink" Target="https://bioconductor.org/packages/release/bioc/html/genomes.html" TargetMode="External"/><Relationship Id="rId54" Type="http://schemas.openxmlformats.org/officeDocument/2006/relationships/hyperlink" Target="https://github.com/sherrillmix/taxonomizr" TargetMode="External"/><Relationship Id="rId13" Type="http://schemas.openxmlformats.org/officeDocument/2006/relationships/hyperlink" Target="https://github.com/shaunpwilkinson/insect" TargetMode="External"/><Relationship Id="rId57" Type="http://schemas.openxmlformats.org/officeDocument/2006/relationships/hyperlink" Target="https://doi.org/10.1111/j.2041-210X.2012.00232.x" TargetMode="External"/><Relationship Id="rId12" Type="http://schemas.openxmlformats.org/officeDocument/2006/relationships/hyperlink" Target="https://cran.r-project.org/package=insect" TargetMode="External"/><Relationship Id="rId56" Type="http://schemas.openxmlformats.org/officeDocument/2006/relationships/hyperlink" Target="https://cran.r-project.org/package=Taxonstand" TargetMode="External"/><Relationship Id="rId15" Type="http://schemas.openxmlformats.org/officeDocument/2006/relationships/hyperlink" Target="https://doi.org/10.1038/s41597-020-00702-z" TargetMode="External"/><Relationship Id="rId59" Type="http://schemas.openxmlformats.org/officeDocument/2006/relationships/hyperlink" Target="https://github.com/alexpiper/taxreturn" TargetMode="External"/><Relationship Id="rId14" Type="http://schemas.openxmlformats.org/officeDocument/2006/relationships/hyperlink" Target="https://github.com/idiv-biodiversity/lcvplants" TargetMode="External"/><Relationship Id="rId58" Type="http://schemas.openxmlformats.org/officeDocument/2006/relationships/hyperlink" Target="https://github.com/vijaybarve/taxotools" TargetMode="External"/><Relationship Id="rId17" Type="http://schemas.openxmlformats.org/officeDocument/2006/relationships/hyperlink" Target="https://github.com/grunwaldlab/metacoder" TargetMode="External"/><Relationship Id="rId16" Type="http://schemas.openxmlformats.org/officeDocument/2006/relationships/hyperlink" Target="https://cran.r-project.org/package=metacoder" TargetMode="External"/><Relationship Id="rId19" Type="http://schemas.openxmlformats.org/officeDocument/2006/relationships/hyperlink" Target="https://github.com/mreginato/monographaR" TargetMode="External"/><Relationship Id="rId18" Type="http://schemas.openxmlformats.org/officeDocument/2006/relationships/hyperlink" Target="https://github.com/larssnip/microclas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7" max="7" width="19.43"/>
    <col customWidth="1" min="17" max="17" width="39.43"/>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row>
    <row r="2">
      <c r="A2" s="4" t="s">
        <v>17</v>
      </c>
      <c r="B2" s="5" t="s">
        <v>18</v>
      </c>
      <c r="C2" s="5" t="s">
        <v>19</v>
      </c>
      <c r="D2" s="6" t="s">
        <v>20</v>
      </c>
      <c r="E2" s="7" t="s">
        <v>21</v>
      </c>
      <c r="F2" s="8">
        <v>43722.0</v>
      </c>
      <c r="G2" s="9" t="s">
        <v>22</v>
      </c>
      <c r="H2" s="9" t="s">
        <v>23</v>
      </c>
      <c r="I2" s="9" t="s">
        <v>24</v>
      </c>
      <c r="J2" s="9" t="s">
        <v>22</v>
      </c>
      <c r="K2" s="9" t="s">
        <v>25</v>
      </c>
      <c r="L2" s="10"/>
      <c r="M2" s="9" t="s">
        <v>26</v>
      </c>
      <c r="N2" s="9" t="s">
        <v>27</v>
      </c>
      <c r="O2" s="9" t="s">
        <v>28</v>
      </c>
      <c r="P2" s="9" t="s">
        <v>29</v>
      </c>
      <c r="Q2" s="10"/>
      <c r="R2" s="10"/>
      <c r="S2" s="10"/>
      <c r="T2" s="10"/>
      <c r="U2" s="10"/>
      <c r="V2" s="10"/>
      <c r="W2" s="10"/>
      <c r="X2" s="10"/>
      <c r="Y2" s="10"/>
      <c r="Z2" s="10"/>
      <c r="AA2" s="10"/>
      <c r="AB2" s="10"/>
      <c r="AC2" s="10"/>
      <c r="AD2" s="10"/>
      <c r="AE2" s="10"/>
      <c r="AF2" s="10"/>
    </row>
    <row r="3">
      <c r="A3" s="11" t="s">
        <v>30</v>
      </c>
      <c r="B3" s="12"/>
      <c r="C3" s="12"/>
      <c r="D3" s="7" t="s">
        <v>31</v>
      </c>
      <c r="E3" s="7" t="s">
        <v>32</v>
      </c>
      <c r="F3" s="13">
        <v>43888.0</v>
      </c>
      <c r="G3" s="9" t="s">
        <v>22</v>
      </c>
      <c r="H3" s="9" t="s">
        <v>23</v>
      </c>
      <c r="I3" s="9" t="s">
        <v>24</v>
      </c>
      <c r="J3" s="9" t="s">
        <v>28</v>
      </c>
      <c r="K3" s="14" t="s">
        <v>29</v>
      </c>
      <c r="L3" s="10"/>
      <c r="M3" s="9" t="s">
        <v>26</v>
      </c>
      <c r="N3" s="9" t="s">
        <v>33</v>
      </c>
      <c r="O3" s="9" t="s">
        <v>22</v>
      </c>
      <c r="P3" s="9" t="s">
        <v>34</v>
      </c>
      <c r="Q3" s="10"/>
      <c r="R3" s="10"/>
      <c r="S3" s="10"/>
      <c r="T3" s="10"/>
      <c r="U3" s="10"/>
      <c r="V3" s="10"/>
      <c r="W3" s="10"/>
      <c r="X3" s="10"/>
      <c r="Y3" s="10"/>
      <c r="Z3" s="10"/>
      <c r="AA3" s="10"/>
      <c r="AB3" s="10"/>
      <c r="AC3" s="10"/>
      <c r="AD3" s="10"/>
      <c r="AE3" s="10"/>
      <c r="AF3" s="10"/>
    </row>
    <row r="4" ht="19.5" customHeight="1">
      <c r="A4" s="4" t="s">
        <v>35</v>
      </c>
      <c r="B4" s="5" t="s">
        <v>18</v>
      </c>
      <c r="C4" s="5" t="s">
        <v>19</v>
      </c>
      <c r="D4" s="6" t="s">
        <v>36</v>
      </c>
      <c r="E4" s="7" t="s">
        <v>37</v>
      </c>
      <c r="F4" s="8">
        <v>44223.0</v>
      </c>
      <c r="G4" s="9" t="s">
        <v>22</v>
      </c>
      <c r="H4" s="9" t="s">
        <v>23</v>
      </c>
      <c r="I4" s="9" t="s">
        <v>24</v>
      </c>
      <c r="J4" s="9" t="s">
        <v>22</v>
      </c>
      <c r="K4" s="9" t="s">
        <v>38</v>
      </c>
      <c r="L4" s="10"/>
      <c r="M4" s="9" t="s">
        <v>39</v>
      </c>
      <c r="N4" s="9" t="s">
        <v>29</v>
      </c>
      <c r="O4" s="9" t="s">
        <v>28</v>
      </c>
      <c r="P4" s="9" t="s">
        <v>29</v>
      </c>
      <c r="Q4" s="9" t="s">
        <v>40</v>
      </c>
      <c r="R4" s="10"/>
      <c r="S4" s="10"/>
      <c r="T4" s="10"/>
      <c r="U4" s="10"/>
      <c r="V4" s="10"/>
      <c r="W4" s="10"/>
      <c r="X4" s="10"/>
      <c r="Y4" s="10"/>
      <c r="Z4" s="10"/>
      <c r="AA4" s="10"/>
      <c r="AB4" s="10"/>
      <c r="AC4" s="10"/>
      <c r="AD4" s="10"/>
      <c r="AE4" s="10"/>
      <c r="AF4" s="10"/>
    </row>
    <row r="5">
      <c r="A5" s="11" t="s">
        <v>41</v>
      </c>
      <c r="B5" s="5" t="s">
        <v>42</v>
      </c>
      <c r="C5" s="5" t="s">
        <v>29</v>
      </c>
      <c r="D5" s="6" t="s">
        <v>43</v>
      </c>
      <c r="E5" s="7" t="s">
        <v>44</v>
      </c>
      <c r="F5" s="8">
        <v>44227.0</v>
      </c>
      <c r="G5" s="9" t="s">
        <v>22</v>
      </c>
      <c r="H5" s="9" t="s">
        <v>23</v>
      </c>
      <c r="I5" s="9" t="s">
        <v>24</v>
      </c>
      <c r="J5" s="9" t="s">
        <v>22</v>
      </c>
      <c r="K5" s="9" t="s">
        <v>45</v>
      </c>
      <c r="L5" s="10"/>
      <c r="M5" s="9" t="s">
        <v>26</v>
      </c>
      <c r="N5" s="9" t="s">
        <v>46</v>
      </c>
      <c r="O5" s="9" t="s">
        <v>22</v>
      </c>
      <c r="P5" s="9" t="s">
        <v>47</v>
      </c>
      <c r="Q5" s="10"/>
      <c r="R5" s="10"/>
      <c r="S5" s="10"/>
      <c r="T5" s="10"/>
      <c r="U5" s="10"/>
      <c r="V5" s="10"/>
      <c r="W5" s="10"/>
      <c r="X5" s="10"/>
      <c r="Y5" s="10"/>
      <c r="Z5" s="10"/>
      <c r="AA5" s="10"/>
      <c r="AB5" s="10"/>
      <c r="AC5" s="10"/>
      <c r="AD5" s="10"/>
      <c r="AE5" s="10"/>
      <c r="AF5" s="10"/>
    </row>
    <row r="6">
      <c r="A6" s="11" t="s">
        <v>48</v>
      </c>
      <c r="B6" s="5" t="s">
        <v>42</v>
      </c>
      <c r="C6" s="5" t="s">
        <v>29</v>
      </c>
      <c r="D6" s="6" t="s">
        <v>49</v>
      </c>
      <c r="E6" s="10"/>
      <c r="F6" s="8">
        <v>44201.0</v>
      </c>
      <c r="G6" s="9" t="s">
        <v>22</v>
      </c>
      <c r="H6" s="9" t="s">
        <v>50</v>
      </c>
      <c r="I6" s="9" t="s">
        <v>51</v>
      </c>
      <c r="J6" s="9" t="s">
        <v>22</v>
      </c>
      <c r="K6" s="9" t="s">
        <v>52</v>
      </c>
      <c r="L6" s="10"/>
      <c r="M6" s="9" t="s">
        <v>39</v>
      </c>
      <c r="N6" s="9" t="s">
        <v>29</v>
      </c>
      <c r="O6" s="9" t="s">
        <v>28</v>
      </c>
      <c r="P6" s="9" t="s">
        <v>29</v>
      </c>
      <c r="Q6" s="10"/>
      <c r="R6" s="10"/>
      <c r="S6" s="10"/>
      <c r="T6" s="10"/>
      <c r="U6" s="10"/>
      <c r="V6" s="10"/>
      <c r="W6" s="10"/>
      <c r="X6" s="10"/>
      <c r="Y6" s="10"/>
      <c r="Z6" s="10"/>
      <c r="AA6" s="10"/>
      <c r="AB6" s="10"/>
      <c r="AC6" s="10"/>
      <c r="AD6" s="10"/>
      <c r="AE6" s="10"/>
      <c r="AF6" s="10"/>
    </row>
    <row r="7">
      <c r="A7" s="11" t="s">
        <v>53</v>
      </c>
      <c r="B7" s="12" t="s">
        <v>18</v>
      </c>
      <c r="C7" s="12" t="s">
        <v>19</v>
      </c>
      <c r="D7" s="7" t="s">
        <v>54</v>
      </c>
      <c r="E7" s="15" t="s">
        <v>55</v>
      </c>
      <c r="F7" s="8">
        <v>44249.0</v>
      </c>
      <c r="G7" s="9" t="s">
        <v>22</v>
      </c>
      <c r="H7" s="9" t="s">
        <v>23</v>
      </c>
      <c r="I7" s="9" t="s">
        <v>56</v>
      </c>
      <c r="J7" s="9" t="s">
        <v>22</v>
      </c>
      <c r="K7" s="9" t="s">
        <v>52</v>
      </c>
      <c r="L7" s="9" t="s">
        <v>57</v>
      </c>
      <c r="M7" s="9" t="s">
        <v>26</v>
      </c>
      <c r="N7" s="9" t="s">
        <v>58</v>
      </c>
      <c r="O7" s="9" t="s">
        <v>28</v>
      </c>
      <c r="P7" s="9" t="s">
        <v>29</v>
      </c>
      <c r="Q7" s="10"/>
      <c r="R7" s="10"/>
      <c r="S7" s="10"/>
      <c r="T7" s="10"/>
      <c r="U7" s="10"/>
      <c r="V7" s="10"/>
      <c r="W7" s="10"/>
      <c r="X7" s="10"/>
      <c r="Y7" s="10"/>
      <c r="Z7" s="10"/>
      <c r="AA7" s="10"/>
      <c r="AB7" s="10"/>
      <c r="AC7" s="10"/>
      <c r="AD7" s="10"/>
      <c r="AE7" s="10"/>
      <c r="AF7" s="10"/>
    </row>
    <row r="8">
      <c r="A8" s="11" t="s">
        <v>59</v>
      </c>
      <c r="B8" s="5" t="s">
        <v>18</v>
      </c>
      <c r="C8" s="5" t="s">
        <v>19</v>
      </c>
      <c r="D8" s="6" t="s">
        <v>60</v>
      </c>
      <c r="E8" s="7" t="s">
        <v>61</v>
      </c>
      <c r="F8" s="8">
        <v>43429.0</v>
      </c>
      <c r="G8" s="9" t="s">
        <v>22</v>
      </c>
      <c r="H8" s="9" t="s">
        <v>23</v>
      </c>
      <c r="I8" s="9" t="s">
        <v>56</v>
      </c>
      <c r="J8" s="9" t="s">
        <v>22</v>
      </c>
      <c r="K8" s="9" t="s">
        <v>62</v>
      </c>
      <c r="L8" s="10"/>
      <c r="M8" s="9" t="s">
        <v>39</v>
      </c>
      <c r="N8" s="9" t="s">
        <v>29</v>
      </c>
      <c r="O8" s="9" t="s">
        <v>22</v>
      </c>
      <c r="P8" s="9" t="s">
        <v>63</v>
      </c>
      <c r="Q8" s="9" t="s">
        <v>64</v>
      </c>
      <c r="R8" s="10"/>
      <c r="S8" s="10"/>
      <c r="T8" s="10"/>
      <c r="U8" s="10"/>
      <c r="V8" s="10"/>
      <c r="W8" s="10"/>
      <c r="X8" s="10"/>
      <c r="Y8" s="10"/>
      <c r="Z8" s="10"/>
      <c r="AA8" s="10"/>
      <c r="AB8" s="10"/>
      <c r="AC8" s="10"/>
      <c r="AD8" s="10"/>
      <c r="AE8" s="10"/>
      <c r="AF8" s="10"/>
    </row>
    <row r="9">
      <c r="A9" s="11" t="s">
        <v>65</v>
      </c>
      <c r="B9" s="5" t="s">
        <v>18</v>
      </c>
      <c r="C9" s="5" t="s">
        <v>66</v>
      </c>
      <c r="D9" s="16" t="s">
        <v>29</v>
      </c>
      <c r="E9" s="7" t="s">
        <v>67</v>
      </c>
      <c r="F9" s="9" t="s">
        <v>29</v>
      </c>
      <c r="G9" s="9" t="s">
        <v>22</v>
      </c>
      <c r="H9" s="9" t="s">
        <v>23</v>
      </c>
      <c r="I9" s="9" t="s">
        <v>51</v>
      </c>
      <c r="J9" s="9" t="s">
        <v>22</v>
      </c>
      <c r="K9" s="9" t="s">
        <v>68</v>
      </c>
      <c r="L9" s="10"/>
      <c r="M9" s="9" t="s">
        <v>26</v>
      </c>
      <c r="N9" s="9" t="s">
        <v>69</v>
      </c>
      <c r="O9" s="9" t="s">
        <v>22</v>
      </c>
      <c r="P9" s="17" t="s">
        <v>70</v>
      </c>
      <c r="Q9" s="10"/>
      <c r="R9" s="10"/>
      <c r="S9" s="10"/>
      <c r="T9" s="10"/>
      <c r="U9" s="10"/>
      <c r="V9" s="10"/>
      <c r="W9" s="10"/>
      <c r="X9" s="10"/>
      <c r="Y9" s="10"/>
      <c r="Z9" s="10"/>
      <c r="AA9" s="10"/>
      <c r="AB9" s="10"/>
      <c r="AC9" s="10"/>
      <c r="AD9" s="10"/>
      <c r="AE9" s="10"/>
      <c r="AF9" s="10"/>
    </row>
    <row r="10">
      <c r="A10" s="11" t="s">
        <v>71</v>
      </c>
      <c r="B10" s="5" t="s">
        <v>18</v>
      </c>
      <c r="C10" s="5" t="s">
        <v>19</v>
      </c>
      <c r="D10" s="6" t="s">
        <v>72</v>
      </c>
      <c r="E10" s="17" t="s">
        <v>73</v>
      </c>
      <c r="F10" s="8">
        <v>43950.0</v>
      </c>
      <c r="G10" s="9" t="s">
        <v>22</v>
      </c>
      <c r="H10" s="9" t="s">
        <v>23</v>
      </c>
      <c r="I10" s="9" t="s">
        <v>51</v>
      </c>
      <c r="J10" s="9" t="s">
        <v>28</v>
      </c>
      <c r="K10" s="9" t="s">
        <v>29</v>
      </c>
      <c r="L10" s="10"/>
      <c r="M10" s="9" t="s">
        <v>26</v>
      </c>
      <c r="N10" s="9" t="s">
        <v>74</v>
      </c>
      <c r="O10" s="9" t="s">
        <v>22</v>
      </c>
      <c r="P10" s="9" t="s">
        <v>75</v>
      </c>
      <c r="Q10" s="10"/>
      <c r="R10" s="10"/>
      <c r="S10" s="10"/>
      <c r="T10" s="10"/>
      <c r="U10" s="10"/>
      <c r="V10" s="10"/>
      <c r="W10" s="10"/>
      <c r="X10" s="10"/>
      <c r="Y10" s="10"/>
      <c r="Z10" s="10"/>
      <c r="AA10" s="10"/>
      <c r="AB10" s="10"/>
      <c r="AC10" s="10"/>
      <c r="AD10" s="10"/>
      <c r="AE10" s="10"/>
      <c r="AF10" s="10"/>
    </row>
    <row r="11">
      <c r="A11" s="11" t="s">
        <v>76</v>
      </c>
      <c r="B11" s="5" t="s">
        <v>18</v>
      </c>
      <c r="C11" s="5" t="s">
        <v>66</v>
      </c>
      <c r="D11" s="6" t="str">
        <f t="shared" ref="D11:D13" si="1">CONCATENATE("https://cran.r-project.org/package=", A11)</f>
        <v>https://cran.r-project.org/package=microclass</v>
      </c>
      <c r="E11" s="7" t="s">
        <v>77</v>
      </c>
      <c r="F11" s="8">
        <v>44071.0</v>
      </c>
      <c r="G11" s="9" t="s">
        <v>22</v>
      </c>
      <c r="H11" s="9" t="s">
        <v>23</v>
      </c>
      <c r="I11" s="9" t="s">
        <v>51</v>
      </c>
      <c r="J11" s="9" t="s">
        <v>28</v>
      </c>
      <c r="K11" s="9" t="s">
        <v>29</v>
      </c>
      <c r="L11" s="10"/>
      <c r="M11" s="9" t="s">
        <v>26</v>
      </c>
      <c r="N11" s="9" t="s">
        <v>58</v>
      </c>
      <c r="O11" s="9" t="s">
        <v>28</v>
      </c>
      <c r="P11" s="9" t="s">
        <v>29</v>
      </c>
      <c r="Q11" s="10"/>
      <c r="R11" s="10"/>
      <c r="S11" s="10"/>
      <c r="T11" s="10"/>
      <c r="U11" s="10"/>
      <c r="V11" s="10"/>
      <c r="W11" s="10"/>
      <c r="X11" s="10"/>
      <c r="Y11" s="10"/>
      <c r="Z11" s="10"/>
      <c r="AA11" s="10"/>
      <c r="AB11" s="10"/>
      <c r="AC11" s="10"/>
      <c r="AD11" s="10"/>
      <c r="AE11" s="10"/>
      <c r="AF11" s="10"/>
    </row>
    <row r="12">
      <c r="A12" s="11" t="s">
        <v>78</v>
      </c>
      <c r="B12" s="5" t="s">
        <v>18</v>
      </c>
      <c r="C12" s="5" t="s">
        <v>19</v>
      </c>
      <c r="D12" s="6" t="str">
        <f t="shared" si="1"/>
        <v>https://cran.r-project.org/package=monographaR</v>
      </c>
      <c r="E12" s="6" t="s">
        <v>79</v>
      </c>
      <c r="F12" s="8">
        <v>44115.0</v>
      </c>
      <c r="G12" s="9" t="s">
        <v>22</v>
      </c>
      <c r="H12" s="9" t="s">
        <v>23</v>
      </c>
      <c r="I12" s="9" t="s">
        <v>51</v>
      </c>
      <c r="J12" s="9" t="s">
        <v>28</v>
      </c>
      <c r="K12" s="9" t="s">
        <v>29</v>
      </c>
      <c r="L12" s="10"/>
      <c r="M12" s="9" t="s">
        <v>26</v>
      </c>
      <c r="N12" s="9" t="s">
        <v>69</v>
      </c>
      <c r="O12" s="9" t="s">
        <v>22</v>
      </c>
      <c r="P12" s="9" t="s">
        <v>80</v>
      </c>
      <c r="Q12" s="10"/>
      <c r="R12" s="10"/>
      <c r="S12" s="10"/>
      <c r="T12" s="10"/>
      <c r="U12" s="10"/>
      <c r="V12" s="10"/>
      <c r="W12" s="10"/>
      <c r="X12" s="10"/>
      <c r="Y12" s="10"/>
      <c r="Z12" s="10"/>
      <c r="AA12" s="10"/>
      <c r="AB12" s="10"/>
      <c r="AC12" s="10"/>
      <c r="AD12" s="10"/>
      <c r="AE12" s="10"/>
      <c r="AF12" s="10"/>
    </row>
    <row r="13">
      <c r="A13" s="11" t="s">
        <v>81</v>
      </c>
      <c r="B13" s="5" t="s">
        <v>18</v>
      </c>
      <c r="C13" s="5" t="s">
        <v>19</v>
      </c>
      <c r="D13" s="6" t="str">
        <f t="shared" si="1"/>
        <v>https://cran.r-project.org/package=natserv</v>
      </c>
      <c r="E13" s="6" t="s">
        <v>82</v>
      </c>
      <c r="F13" s="8">
        <v>43967.0</v>
      </c>
      <c r="G13" s="9" t="s">
        <v>22</v>
      </c>
      <c r="H13" s="9" t="s">
        <v>83</v>
      </c>
      <c r="I13" s="9" t="s">
        <v>24</v>
      </c>
      <c r="J13" s="9" t="s">
        <v>22</v>
      </c>
      <c r="L13" s="10"/>
      <c r="M13" s="9" t="s">
        <v>39</v>
      </c>
      <c r="N13" s="9" t="s">
        <v>29</v>
      </c>
      <c r="O13" s="9" t="s">
        <v>28</v>
      </c>
      <c r="P13" s="9" t="s">
        <v>29</v>
      </c>
      <c r="Q13" s="9" t="s">
        <v>84</v>
      </c>
      <c r="R13" s="10"/>
      <c r="S13" s="10"/>
      <c r="T13" s="10"/>
      <c r="U13" s="10"/>
      <c r="V13" s="10"/>
      <c r="W13" s="10"/>
      <c r="X13" s="10"/>
      <c r="Y13" s="10"/>
      <c r="Z13" s="10"/>
      <c r="AA13" s="10"/>
      <c r="AB13" s="10"/>
      <c r="AC13" s="10"/>
      <c r="AD13" s="10"/>
      <c r="AE13" s="10"/>
      <c r="AF13" s="10"/>
    </row>
    <row r="14">
      <c r="A14" s="11" t="s">
        <v>85</v>
      </c>
      <c r="B14" s="5" t="s">
        <v>42</v>
      </c>
      <c r="C14" s="5" t="s">
        <v>29</v>
      </c>
      <c r="D14" s="6" t="s">
        <v>86</v>
      </c>
      <c r="E14" s="7" t="s">
        <v>87</v>
      </c>
      <c r="F14" s="8">
        <v>44248.0</v>
      </c>
      <c r="G14" s="9" t="s">
        <v>22</v>
      </c>
      <c r="H14" s="9" t="s">
        <v>23</v>
      </c>
      <c r="I14" s="9" t="s">
        <v>51</v>
      </c>
      <c r="J14" s="9" t="s">
        <v>28</v>
      </c>
      <c r="K14" s="9" t="s">
        <v>29</v>
      </c>
      <c r="L14" s="10"/>
      <c r="M14" s="9" t="s">
        <v>39</v>
      </c>
      <c r="N14" s="9" t="s">
        <v>29</v>
      </c>
      <c r="O14" s="9" t="s">
        <v>22</v>
      </c>
      <c r="P14" s="9" t="s">
        <v>88</v>
      </c>
      <c r="Q14" s="10"/>
      <c r="R14" s="10"/>
      <c r="S14" s="10"/>
      <c r="T14" s="10"/>
      <c r="U14" s="10"/>
      <c r="V14" s="10"/>
      <c r="W14" s="10"/>
      <c r="X14" s="10"/>
      <c r="Y14" s="10"/>
      <c r="Z14" s="10"/>
      <c r="AA14" s="10"/>
      <c r="AB14" s="10"/>
      <c r="AC14" s="10"/>
      <c r="AD14" s="10"/>
      <c r="AE14" s="10"/>
      <c r="AF14" s="10"/>
    </row>
    <row r="15">
      <c r="A15" s="18" t="s">
        <v>89</v>
      </c>
      <c r="B15" s="19" t="s">
        <v>42</v>
      </c>
      <c r="C15" s="19" t="s">
        <v>29</v>
      </c>
      <c r="D15" s="6" t="s">
        <v>90</v>
      </c>
      <c r="E15" s="7" t="s">
        <v>91</v>
      </c>
      <c r="F15" s="20">
        <v>43301.0</v>
      </c>
      <c r="G15" s="14" t="s">
        <v>28</v>
      </c>
      <c r="H15" s="14" t="s">
        <v>23</v>
      </c>
      <c r="I15" s="14" t="s">
        <v>51</v>
      </c>
      <c r="J15" s="14" t="s">
        <v>28</v>
      </c>
      <c r="K15" s="14" t="s">
        <v>29</v>
      </c>
      <c r="L15" s="10"/>
      <c r="M15" s="14" t="s">
        <v>39</v>
      </c>
      <c r="N15" s="14" t="s">
        <v>29</v>
      </c>
      <c r="O15" s="14" t="s">
        <v>22</v>
      </c>
      <c r="P15" s="17" t="s">
        <v>92</v>
      </c>
      <c r="Q15" s="17" t="s">
        <v>93</v>
      </c>
      <c r="R15" s="10"/>
      <c r="S15" s="10"/>
      <c r="T15" s="10"/>
      <c r="U15" s="10"/>
      <c r="V15" s="10"/>
      <c r="W15" s="10"/>
      <c r="X15" s="10"/>
      <c r="Y15" s="10"/>
      <c r="Z15" s="10"/>
      <c r="AA15" s="10"/>
      <c r="AB15" s="10"/>
      <c r="AC15" s="10"/>
      <c r="AD15" s="10"/>
      <c r="AE15" s="10"/>
      <c r="AF15" s="10"/>
    </row>
    <row r="16">
      <c r="A16" s="11" t="s">
        <v>94</v>
      </c>
      <c r="B16" s="5" t="s">
        <v>18</v>
      </c>
      <c r="C16" s="5" t="s">
        <v>19</v>
      </c>
      <c r="D16" s="6" t="s">
        <v>95</v>
      </c>
      <c r="E16" s="7" t="s">
        <v>96</v>
      </c>
      <c r="F16" s="8">
        <v>44232.0</v>
      </c>
      <c r="G16" s="9" t="s">
        <v>22</v>
      </c>
      <c r="H16" s="9" t="s">
        <v>23</v>
      </c>
      <c r="I16" s="9" t="s">
        <v>24</v>
      </c>
      <c r="J16" s="9" t="s">
        <v>22</v>
      </c>
      <c r="K16" s="9" t="s">
        <v>97</v>
      </c>
      <c r="L16" s="10"/>
      <c r="M16" s="9" t="s">
        <v>39</v>
      </c>
      <c r="N16" s="9" t="s">
        <v>29</v>
      </c>
      <c r="O16" s="9" t="s">
        <v>28</v>
      </c>
      <c r="P16" s="9" t="s">
        <v>29</v>
      </c>
      <c r="Q16" s="10"/>
      <c r="R16" s="10"/>
      <c r="S16" s="10"/>
      <c r="T16" s="10"/>
      <c r="U16" s="10"/>
      <c r="V16" s="10"/>
      <c r="W16" s="10"/>
      <c r="X16" s="10"/>
      <c r="Y16" s="10"/>
      <c r="Z16" s="10"/>
      <c r="AA16" s="10"/>
      <c r="AB16" s="10"/>
      <c r="AC16" s="10"/>
      <c r="AD16" s="10"/>
      <c r="AE16" s="10"/>
      <c r="AF16" s="10"/>
    </row>
    <row r="17">
      <c r="A17" s="11" t="s">
        <v>98</v>
      </c>
      <c r="B17" s="5" t="s">
        <v>18</v>
      </c>
      <c r="C17" s="5" t="s">
        <v>19</v>
      </c>
      <c r="D17" s="6" t="str">
        <f>CONCATENATE("https://cran.r-project.org/package=", A17)</f>
        <v>https://cran.r-project.org/package=rentrez</v>
      </c>
      <c r="E17" s="6" t="s">
        <v>99</v>
      </c>
      <c r="F17" s="8">
        <v>44145.0</v>
      </c>
      <c r="G17" s="9" t="s">
        <v>22</v>
      </c>
      <c r="H17" s="9" t="s">
        <v>23</v>
      </c>
      <c r="I17" s="9" t="s">
        <v>24</v>
      </c>
      <c r="J17" s="9" t="s">
        <v>22</v>
      </c>
      <c r="K17" s="9" t="s">
        <v>52</v>
      </c>
      <c r="L17" s="10"/>
      <c r="M17" s="9" t="s">
        <v>39</v>
      </c>
      <c r="N17" s="9" t="s">
        <v>29</v>
      </c>
      <c r="O17" s="9" t="s">
        <v>22</v>
      </c>
      <c r="P17" s="9" t="s">
        <v>100</v>
      </c>
      <c r="Q17" s="10"/>
      <c r="R17" s="10"/>
      <c r="S17" s="10"/>
      <c r="T17" s="10"/>
      <c r="U17" s="10"/>
      <c r="V17" s="10"/>
      <c r="W17" s="10"/>
      <c r="X17" s="10"/>
      <c r="Y17" s="10"/>
      <c r="Z17" s="10"/>
      <c r="AA17" s="10"/>
      <c r="AB17" s="10"/>
      <c r="AC17" s="10"/>
      <c r="AD17" s="10"/>
      <c r="AE17" s="10"/>
      <c r="AF17" s="10"/>
    </row>
    <row r="18">
      <c r="A18" s="11" t="s">
        <v>101</v>
      </c>
      <c r="B18" s="12" t="s">
        <v>42</v>
      </c>
      <c r="C18" s="12" t="s">
        <v>29</v>
      </c>
      <c r="D18" s="9" t="s">
        <v>29</v>
      </c>
      <c r="E18" s="7" t="s">
        <v>102</v>
      </c>
      <c r="F18" s="9" t="s">
        <v>29</v>
      </c>
      <c r="G18" s="9" t="s">
        <v>28</v>
      </c>
      <c r="H18" s="9" t="s">
        <v>23</v>
      </c>
      <c r="I18" s="9" t="s">
        <v>51</v>
      </c>
      <c r="J18" s="9" t="s">
        <v>28</v>
      </c>
      <c r="K18" s="9" t="s">
        <v>29</v>
      </c>
      <c r="L18" s="10"/>
      <c r="M18" s="9" t="s">
        <v>39</v>
      </c>
      <c r="N18" s="9" t="s">
        <v>29</v>
      </c>
      <c r="O18" s="9" t="s">
        <v>28</v>
      </c>
      <c r="P18" s="9" t="s">
        <v>29</v>
      </c>
      <c r="Q18" s="9" t="s">
        <v>103</v>
      </c>
      <c r="R18" s="10"/>
      <c r="S18" s="10"/>
      <c r="T18" s="10"/>
      <c r="U18" s="10"/>
      <c r="V18" s="10"/>
      <c r="W18" s="10"/>
      <c r="X18" s="10"/>
      <c r="Y18" s="10"/>
      <c r="Z18" s="10"/>
      <c r="AA18" s="10"/>
      <c r="AB18" s="10"/>
      <c r="AC18" s="10"/>
      <c r="AD18" s="10"/>
      <c r="AE18" s="10"/>
      <c r="AF18" s="10"/>
    </row>
    <row r="19">
      <c r="A19" s="11" t="s">
        <v>104</v>
      </c>
      <c r="B19" s="12" t="s">
        <v>18</v>
      </c>
      <c r="C19" s="19" t="s">
        <v>19</v>
      </c>
      <c r="D19" s="7" t="s">
        <v>105</v>
      </c>
      <c r="E19" s="7" t="s">
        <v>106</v>
      </c>
      <c r="F19" s="13">
        <v>44237.0</v>
      </c>
      <c r="G19" s="9" t="s">
        <v>22</v>
      </c>
      <c r="H19" s="9" t="s">
        <v>23</v>
      </c>
      <c r="I19" s="9" t="s">
        <v>51</v>
      </c>
      <c r="J19" s="9" t="s">
        <v>22</v>
      </c>
      <c r="K19" s="9" t="s">
        <v>107</v>
      </c>
      <c r="L19" s="10"/>
      <c r="M19" s="9" t="s">
        <v>26</v>
      </c>
      <c r="N19" s="9" t="s">
        <v>46</v>
      </c>
      <c r="O19" s="9" t="s">
        <v>22</v>
      </c>
      <c r="P19" s="9" t="s">
        <v>108</v>
      </c>
      <c r="Q19" s="10"/>
      <c r="R19" s="10"/>
      <c r="S19" s="10"/>
      <c r="T19" s="10"/>
      <c r="U19" s="10"/>
      <c r="V19" s="10"/>
      <c r="W19" s="10"/>
      <c r="X19" s="10"/>
      <c r="Y19" s="10"/>
      <c r="Z19" s="10"/>
      <c r="AA19" s="10"/>
      <c r="AB19" s="10"/>
      <c r="AC19" s="10"/>
      <c r="AD19" s="10"/>
      <c r="AE19" s="10"/>
      <c r="AF19" s="10"/>
    </row>
    <row r="20">
      <c r="A20" s="11" t="s">
        <v>109</v>
      </c>
      <c r="B20" s="12" t="s">
        <v>18</v>
      </c>
      <c r="C20" s="12" t="s">
        <v>19</v>
      </c>
      <c r="D20" s="7" t="s">
        <v>110</v>
      </c>
      <c r="E20" s="6" t="s">
        <v>111</v>
      </c>
      <c r="F20" s="8">
        <v>44223.0</v>
      </c>
      <c r="G20" s="9" t="s">
        <v>22</v>
      </c>
      <c r="H20" s="9" t="s">
        <v>23</v>
      </c>
      <c r="I20" s="9" t="s">
        <v>24</v>
      </c>
      <c r="J20" s="9" t="s">
        <v>22</v>
      </c>
      <c r="K20" s="9" t="s">
        <v>112</v>
      </c>
      <c r="L20" s="10"/>
      <c r="M20" s="9" t="s">
        <v>39</v>
      </c>
      <c r="N20" s="9" t="s">
        <v>29</v>
      </c>
      <c r="O20" s="9" t="s">
        <v>22</v>
      </c>
      <c r="P20" s="9" t="s">
        <v>113</v>
      </c>
      <c r="Q20" s="10"/>
      <c r="R20" s="10"/>
      <c r="S20" s="10"/>
      <c r="T20" s="10"/>
      <c r="U20" s="10"/>
      <c r="V20" s="10"/>
      <c r="W20" s="10"/>
      <c r="X20" s="10"/>
      <c r="Y20" s="10"/>
      <c r="Z20" s="10"/>
      <c r="AA20" s="10"/>
      <c r="AB20" s="10"/>
      <c r="AC20" s="10"/>
      <c r="AD20" s="10"/>
      <c r="AE20" s="10"/>
      <c r="AF20" s="10"/>
    </row>
    <row r="21">
      <c r="A21" s="21" t="s">
        <v>114</v>
      </c>
      <c r="B21" s="5" t="s">
        <v>18</v>
      </c>
      <c r="C21" s="5" t="s">
        <v>66</v>
      </c>
      <c r="D21" s="6" t="str">
        <f t="shared" ref="D21:D23" si="2">CONCATENATE("https://cran.r-project.org/package=", A21)</f>
        <v>https://cran.r-project.org/package=rgnparser</v>
      </c>
      <c r="E21" s="6" t="s">
        <v>115</v>
      </c>
      <c r="F21" s="8">
        <v>44221.0</v>
      </c>
      <c r="G21" s="9" t="s">
        <v>22</v>
      </c>
      <c r="H21" s="9" t="s">
        <v>23</v>
      </c>
      <c r="I21" s="9" t="s">
        <v>51</v>
      </c>
      <c r="J21" s="9" t="s">
        <v>28</v>
      </c>
      <c r="K21" s="9" t="s">
        <v>29</v>
      </c>
      <c r="L21" s="10"/>
      <c r="M21" s="9" t="s">
        <v>39</v>
      </c>
      <c r="N21" s="9" t="s">
        <v>29</v>
      </c>
      <c r="O21" s="9" t="s">
        <v>28</v>
      </c>
      <c r="P21" s="9" t="s">
        <v>29</v>
      </c>
      <c r="Q21" s="10"/>
      <c r="R21" s="10"/>
      <c r="S21" s="10"/>
      <c r="T21" s="10"/>
      <c r="U21" s="10"/>
      <c r="V21" s="10"/>
      <c r="W21" s="10"/>
      <c r="X21" s="10"/>
      <c r="Y21" s="10"/>
      <c r="Z21" s="10"/>
      <c r="AA21" s="10"/>
      <c r="AB21" s="10"/>
      <c r="AC21" s="10"/>
      <c r="AD21" s="10"/>
      <c r="AE21" s="10"/>
      <c r="AF21" s="10"/>
    </row>
    <row r="22">
      <c r="A22" s="21" t="s">
        <v>116</v>
      </c>
      <c r="B22" s="5" t="s">
        <v>18</v>
      </c>
      <c r="C22" s="5" t="s">
        <v>19</v>
      </c>
      <c r="D22" s="6" t="str">
        <f t="shared" si="2"/>
        <v>https://cran.r-project.org/package=ritis</v>
      </c>
      <c r="E22" s="6" t="s">
        <v>117</v>
      </c>
      <c r="F22" s="8">
        <v>44229.0</v>
      </c>
      <c r="G22" s="9" t="s">
        <v>22</v>
      </c>
      <c r="H22" s="9" t="s">
        <v>23</v>
      </c>
      <c r="I22" s="9" t="s">
        <v>24</v>
      </c>
      <c r="J22" s="9" t="s">
        <v>22</v>
      </c>
      <c r="K22" s="9" t="s">
        <v>118</v>
      </c>
      <c r="L22" s="10"/>
      <c r="M22" s="9" t="s">
        <v>39</v>
      </c>
      <c r="N22" s="9" t="s">
        <v>29</v>
      </c>
      <c r="O22" s="9" t="s">
        <v>28</v>
      </c>
      <c r="P22" s="9" t="s">
        <v>29</v>
      </c>
      <c r="Q22" s="10"/>
      <c r="R22" s="10"/>
      <c r="S22" s="10"/>
      <c r="T22" s="10"/>
      <c r="U22" s="10"/>
      <c r="V22" s="10"/>
      <c r="W22" s="10"/>
      <c r="X22" s="10"/>
      <c r="Y22" s="10"/>
      <c r="Z22" s="10"/>
      <c r="AA22" s="10"/>
      <c r="AB22" s="10"/>
      <c r="AC22" s="10"/>
      <c r="AD22" s="10"/>
      <c r="AE22" s="10"/>
      <c r="AF22" s="10"/>
    </row>
    <row r="23">
      <c r="A23" s="11" t="s">
        <v>119</v>
      </c>
      <c r="B23" s="5" t="s">
        <v>18</v>
      </c>
      <c r="C23" s="5" t="s">
        <v>19</v>
      </c>
      <c r="D23" s="6" t="str">
        <f t="shared" si="2"/>
        <v>https://cran.r-project.org/package=rotl</v>
      </c>
      <c r="E23" s="6" t="s">
        <v>120</v>
      </c>
      <c r="F23" s="8">
        <v>44126.0</v>
      </c>
      <c r="G23" s="9" t="s">
        <v>22</v>
      </c>
      <c r="H23" s="9" t="s">
        <v>23</v>
      </c>
      <c r="I23" s="9" t="s">
        <v>24</v>
      </c>
      <c r="J23" s="9" t="s">
        <v>22</v>
      </c>
      <c r="K23" s="9" t="s">
        <v>121</v>
      </c>
      <c r="L23" s="10"/>
      <c r="M23" s="9" t="s">
        <v>39</v>
      </c>
      <c r="N23" s="9" t="s">
        <v>29</v>
      </c>
      <c r="O23" s="9" t="s">
        <v>22</v>
      </c>
      <c r="P23" s="9" t="s">
        <v>122</v>
      </c>
      <c r="Q23" s="10"/>
      <c r="R23" s="10"/>
      <c r="S23" s="10"/>
      <c r="T23" s="10"/>
      <c r="U23" s="10"/>
      <c r="V23" s="10"/>
      <c r="W23" s="10"/>
      <c r="X23" s="10"/>
      <c r="Y23" s="10"/>
      <c r="Z23" s="10"/>
      <c r="AA23" s="10"/>
      <c r="AB23" s="10"/>
      <c r="AC23" s="10"/>
      <c r="AD23" s="10"/>
      <c r="AE23" s="10"/>
      <c r="AF23" s="10"/>
    </row>
    <row r="24">
      <c r="A24" s="11" t="s">
        <v>123</v>
      </c>
      <c r="B24" s="12" t="s">
        <v>18</v>
      </c>
      <c r="C24" s="12" t="s">
        <v>19</v>
      </c>
      <c r="D24" s="7" t="s">
        <v>124</v>
      </c>
      <c r="E24" s="6" t="s">
        <v>125</v>
      </c>
      <c r="F24" s="8">
        <v>44133.0</v>
      </c>
      <c r="G24" s="9" t="s">
        <v>22</v>
      </c>
      <c r="H24" s="9" t="s">
        <v>23</v>
      </c>
      <c r="I24" s="9" t="s">
        <v>24</v>
      </c>
      <c r="J24" s="9" t="s">
        <v>22</v>
      </c>
      <c r="K24" s="9" t="s">
        <v>126</v>
      </c>
      <c r="L24" s="10"/>
      <c r="M24" s="9" t="s">
        <v>39</v>
      </c>
      <c r="N24" s="9" t="s">
        <v>29</v>
      </c>
      <c r="O24" s="9" t="s">
        <v>28</v>
      </c>
      <c r="P24" s="9" t="s">
        <v>29</v>
      </c>
      <c r="Q24" s="9" t="s">
        <v>127</v>
      </c>
      <c r="R24" s="10"/>
      <c r="S24" s="10"/>
      <c r="T24" s="10"/>
      <c r="U24" s="10"/>
      <c r="V24" s="10"/>
      <c r="W24" s="10"/>
      <c r="X24" s="10"/>
      <c r="Y24" s="10"/>
      <c r="Z24" s="10"/>
      <c r="AA24" s="10"/>
      <c r="AB24" s="10"/>
      <c r="AC24" s="10"/>
      <c r="AD24" s="10"/>
      <c r="AE24" s="10"/>
      <c r="AF24" s="10"/>
    </row>
    <row r="25">
      <c r="A25" s="11" t="s">
        <v>128</v>
      </c>
      <c r="B25" s="12" t="s">
        <v>18</v>
      </c>
      <c r="C25" s="12" t="s">
        <v>19</v>
      </c>
      <c r="D25" s="9" t="s">
        <v>29</v>
      </c>
      <c r="E25" s="6" t="s">
        <v>129</v>
      </c>
      <c r="F25" s="9" t="s">
        <v>29</v>
      </c>
      <c r="G25" s="9" t="s">
        <v>28</v>
      </c>
      <c r="H25" s="9" t="s">
        <v>23</v>
      </c>
      <c r="I25" s="9" t="s">
        <v>24</v>
      </c>
      <c r="J25" s="9" t="s">
        <v>22</v>
      </c>
      <c r="K25" s="9" t="s">
        <v>130</v>
      </c>
      <c r="L25" s="10"/>
      <c r="M25" s="9" t="s">
        <v>39</v>
      </c>
      <c r="N25" s="9" t="s">
        <v>29</v>
      </c>
      <c r="O25" s="9" t="s">
        <v>28</v>
      </c>
      <c r="P25" s="9" t="s">
        <v>29</v>
      </c>
      <c r="Q25" s="9" t="s">
        <v>131</v>
      </c>
      <c r="R25" s="10"/>
      <c r="S25" s="10"/>
      <c r="T25" s="10"/>
      <c r="U25" s="10"/>
      <c r="V25" s="10"/>
      <c r="W25" s="10"/>
      <c r="X25" s="10"/>
      <c r="Y25" s="10"/>
      <c r="Z25" s="10"/>
      <c r="AA25" s="10"/>
      <c r="AB25" s="10"/>
      <c r="AC25" s="10"/>
      <c r="AD25" s="10"/>
      <c r="AE25" s="10"/>
      <c r="AF25" s="10"/>
    </row>
    <row r="26">
      <c r="A26" s="11" t="s">
        <v>132</v>
      </c>
      <c r="B26" s="5" t="s">
        <v>18</v>
      </c>
      <c r="C26" s="5" t="s">
        <v>19</v>
      </c>
      <c r="D26" s="5" t="s">
        <v>29</v>
      </c>
      <c r="E26" s="6" t="s">
        <v>133</v>
      </c>
      <c r="F26" s="9" t="s">
        <v>29</v>
      </c>
      <c r="G26" s="9" t="s">
        <v>22</v>
      </c>
      <c r="H26" s="9" t="s">
        <v>23</v>
      </c>
      <c r="I26" s="9" t="s">
        <v>51</v>
      </c>
      <c r="J26" s="9" t="s">
        <v>28</v>
      </c>
      <c r="K26" s="9" t="s">
        <v>29</v>
      </c>
      <c r="L26" s="10"/>
      <c r="M26" s="9" t="s">
        <v>39</v>
      </c>
      <c r="N26" s="9" t="s">
        <v>29</v>
      </c>
      <c r="O26" s="9" t="s">
        <v>28</v>
      </c>
      <c r="P26" s="9" t="s">
        <v>29</v>
      </c>
      <c r="Q26" s="10"/>
      <c r="R26" s="10"/>
      <c r="S26" s="10"/>
      <c r="T26" s="10"/>
      <c r="U26" s="10"/>
      <c r="V26" s="10"/>
      <c r="W26" s="10"/>
      <c r="X26" s="10"/>
      <c r="Y26" s="10"/>
      <c r="Z26" s="10"/>
      <c r="AA26" s="10"/>
      <c r="AB26" s="10"/>
      <c r="AC26" s="10"/>
      <c r="AD26" s="10"/>
      <c r="AE26" s="10"/>
      <c r="AF26" s="10"/>
    </row>
    <row r="27">
      <c r="A27" s="11" t="s">
        <v>134</v>
      </c>
      <c r="B27" s="5" t="s">
        <v>18</v>
      </c>
      <c r="C27" s="22" t="s">
        <v>19</v>
      </c>
      <c r="D27" s="6" t="str">
        <f t="shared" ref="D27:D28" si="3">CONCATENATE("https://cran.r-project.org/package=", A27)</f>
        <v>https://cran.r-project.org/package=taxa</v>
      </c>
      <c r="E27" s="6" t="s">
        <v>135</v>
      </c>
      <c r="F27" s="8">
        <v>43950.0</v>
      </c>
      <c r="G27" s="9" t="s">
        <v>22</v>
      </c>
      <c r="H27" s="9" t="s">
        <v>50</v>
      </c>
      <c r="I27" s="9" t="s">
        <v>51</v>
      </c>
      <c r="J27" s="9" t="s">
        <v>28</v>
      </c>
      <c r="K27" s="9" t="s">
        <v>29</v>
      </c>
      <c r="L27" s="9" t="s">
        <v>136</v>
      </c>
      <c r="M27" s="9" t="s">
        <v>39</v>
      </c>
      <c r="N27" s="9" t="s">
        <v>29</v>
      </c>
      <c r="O27" s="9" t="s">
        <v>22</v>
      </c>
      <c r="P27" s="9" t="s">
        <v>137</v>
      </c>
      <c r="Q27" s="9" t="s">
        <v>138</v>
      </c>
      <c r="R27" s="10"/>
      <c r="S27" s="10"/>
      <c r="T27" s="10"/>
      <c r="U27" s="10"/>
      <c r="V27" s="10"/>
      <c r="W27" s="10"/>
      <c r="X27" s="10"/>
      <c r="Y27" s="10"/>
      <c r="Z27" s="10"/>
      <c r="AA27" s="10"/>
      <c r="AB27" s="10"/>
      <c r="AC27" s="10"/>
      <c r="AD27" s="10"/>
      <c r="AE27" s="10"/>
      <c r="AF27" s="10"/>
    </row>
    <row r="28">
      <c r="A28" s="11" t="s">
        <v>139</v>
      </c>
      <c r="B28" s="5" t="s">
        <v>18</v>
      </c>
      <c r="C28" s="22" t="s">
        <v>66</v>
      </c>
      <c r="D28" s="6" t="str">
        <f t="shared" si="3"/>
        <v>https://cran.r-project.org/package=taxadb</v>
      </c>
      <c r="E28" s="6" t="s">
        <v>140</v>
      </c>
      <c r="F28" s="8">
        <v>43880.0</v>
      </c>
      <c r="G28" s="9" t="s">
        <v>22</v>
      </c>
      <c r="H28" s="9" t="s">
        <v>23</v>
      </c>
      <c r="I28" s="9" t="s">
        <v>51</v>
      </c>
      <c r="J28" s="9" t="s">
        <v>22</v>
      </c>
      <c r="K28" s="9" t="s">
        <v>141</v>
      </c>
      <c r="L28" s="10"/>
      <c r="M28" s="9" t="s">
        <v>39</v>
      </c>
      <c r="N28" s="9" t="s">
        <v>29</v>
      </c>
      <c r="O28" s="9" t="s">
        <v>22</v>
      </c>
      <c r="P28" s="17" t="s">
        <v>142</v>
      </c>
      <c r="Q28" s="10"/>
      <c r="R28" s="10"/>
      <c r="S28" s="10"/>
      <c r="T28" s="10"/>
      <c r="U28" s="10"/>
      <c r="V28" s="10"/>
      <c r="W28" s="10"/>
      <c r="X28" s="10"/>
      <c r="Y28" s="10"/>
      <c r="Z28" s="10"/>
      <c r="AA28" s="10"/>
      <c r="AB28" s="10"/>
      <c r="AC28" s="10"/>
      <c r="AD28" s="10"/>
      <c r="AE28" s="10"/>
      <c r="AF28" s="10"/>
    </row>
    <row r="29">
      <c r="A29" s="11" t="s">
        <v>143</v>
      </c>
      <c r="B29" s="12" t="s">
        <v>18</v>
      </c>
      <c r="C29" s="19" t="s">
        <v>66</v>
      </c>
      <c r="D29" s="6" t="s">
        <v>144</v>
      </c>
      <c r="E29" s="7" t="s">
        <v>145</v>
      </c>
      <c r="F29" s="9" t="s">
        <v>29</v>
      </c>
      <c r="G29" s="9" t="s">
        <v>22</v>
      </c>
      <c r="H29" s="9" t="s">
        <v>23</v>
      </c>
      <c r="I29" s="9" t="s">
        <v>51</v>
      </c>
      <c r="J29" s="9" t="s">
        <v>22</v>
      </c>
      <c r="K29" s="9" t="s">
        <v>141</v>
      </c>
      <c r="L29" s="10"/>
      <c r="M29" s="9" t="s">
        <v>39</v>
      </c>
      <c r="N29" s="9" t="s">
        <v>29</v>
      </c>
      <c r="O29" s="9" t="s">
        <v>28</v>
      </c>
      <c r="P29" s="9" t="s">
        <v>29</v>
      </c>
      <c r="Q29" s="9" t="s">
        <v>146</v>
      </c>
      <c r="R29" s="10"/>
      <c r="S29" s="10"/>
      <c r="T29" s="10"/>
      <c r="U29" s="10"/>
      <c r="V29" s="10"/>
      <c r="W29" s="10"/>
      <c r="X29" s="10"/>
      <c r="Y29" s="10"/>
      <c r="Z29" s="10"/>
      <c r="AA29" s="10"/>
      <c r="AB29" s="10"/>
      <c r="AC29" s="10"/>
      <c r="AD29" s="10"/>
      <c r="AE29" s="10"/>
      <c r="AF29" s="10"/>
    </row>
    <row r="30">
      <c r="A30" s="11" t="s">
        <v>147</v>
      </c>
      <c r="B30" s="12" t="s">
        <v>18</v>
      </c>
      <c r="C30" s="19" t="s">
        <v>19</v>
      </c>
      <c r="D30" s="9" t="s">
        <v>29</v>
      </c>
      <c r="E30" s="6" t="s">
        <v>148</v>
      </c>
      <c r="F30" s="9" t="s">
        <v>29</v>
      </c>
      <c r="G30" s="9" t="s">
        <v>22</v>
      </c>
      <c r="H30" s="9" t="s">
        <v>23</v>
      </c>
      <c r="I30" s="9" t="s">
        <v>51</v>
      </c>
      <c r="J30" s="9" t="s">
        <v>28</v>
      </c>
      <c r="K30" s="9" t="s">
        <v>29</v>
      </c>
      <c r="L30" s="10"/>
      <c r="M30" s="9" t="s">
        <v>39</v>
      </c>
      <c r="N30" s="9" t="s">
        <v>29</v>
      </c>
      <c r="O30" s="9" t="s">
        <v>28</v>
      </c>
      <c r="P30" s="9" t="s">
        <v>29</v>
      </c>
      <c r="Q30" s="10"/>
      <c r="R30" s="10"/>
      <c r="S30" s="10"/>
      <c r="T30" s="10"/>
      <c r="U30" s="10"/>
      <c r="V30" s="10"/>
      <c r="W30" s="10"/>
      <c r="X30" s="10"/>
      <c r="Y30" s="10"/>
      <c r="Z30" s="10"/>
      <c r="AA30" s="10"/>
      <c r="AB30" s="10"/>
      <c r="AC30" s="10"/>
      <c r="AD30" s="10"/>
      <c r="AE30" s="10"/>
      <c r="AF30" s="10"/>
    </row>
    <row r="31">
      <c r="A31" s="21" t="s">
        <v>149</v>
      </c>
      <c r="B31" s="5" t="s">
        <v>18</v>
      </c>
      <c r="C31" s="22" t="s">
        <v>66</v>
      </c>
      <c r="D31" s="6" t="str">
        <f t="shared" ref="D31:D33" si="4">CONCATENATE("https://cran.r-project.org/package=", A31)</f>
        <v>https://cran.r-project.org/package=taxize</v>
      </c>
      <c r="E31" s="6" t="s">
        <v>150</v>
      </c>
      <c r="F31" s="8">
        <v>44134.0</v>
      </c>
      <c r="G31" s="9" t="s">
        <v>22</v>
      </c>
      <c r="H31" s="9" t="s">
        <v>23</v>
      </c>
      <c r="I31" s="9" t="s">
        <v>24</v>
      </c>
      <c r="J31" s="9" t="s">
        <v>22</v>
      </c>
      <c r="K31" s="9" t="s">
        <v>151</v>
      </c>
      <c r="L31" s="10"/>
      <c r="M31" s="9" t="s">
        <v>39</v>
      </c>
      <c r="N31" s="9" t="s">
        <v>29</v>
      </c>
      <c r="O31" s="9" t="s">
        <v>22</v>
      </c>
      <c r="P31" s="9" t="s">
        <v>152</v>
      </c>
      <c r="Q31" s="10"/>
      <c r="R31" s="10"/>
      <c r="S31" s="10"/>
      <c r="T31" s="10"/>
      <c r="U31" s="10"/>
      <c r="V31" s="10"/>
      <c r="W31" s="10"/>
      <c r="X31" s="10"/>
      <c r="Y31" s="10"/>
      <c r="Z31" s="10"/>
      <c r="AA31" s="10"/>
      <c r="AB31" s="10"/>
      <c r="AC31" s="10"/>
      <c r="AD31" s="10"/>
      <c r="AE31" s="10"/>
      <c r="AF31" s="10"/>
    </row>
    <row r="32">
      <c r="A32" s="21" t="s">
        <v>153</v>
      </c>
      <c r="B32" s="5" t="s">
        <v>18</v>
      </c>
      <c r="C32" s="22" t="s">
        <v>66</v>
      </c>
      <c r="D32" s="6" t="str">
        <f t="shared" si="4"/>
        <v>https://cran.r-project.org/package=taxizedb</v>
      </c>
      <c r="E32" s="6" t="s">
        <v>154</v>
      </c>
      <c r="F32" s="8">
        <v>44211.0</v>
      </c>
      <c r="G32" s="9" t="s">
        <v>22</v>
      </c>
      <c r="H32" s="9" t="s">
        <v>23</v>
      </c>
      <c r="I32" s="9" t="s">
        <v>51</v>
      </c>
      <c r="J32" s="9" t="s">
        <v>22</v>
      </c>
      <c r="K32" s="9" t="s">
        <v>155</v>
      </c>
      <c r="L32" s="10"/>
      <c r="M32" s="9" t="s">
        <v>39</v>
      </c>
      <c r="N32" s="9" t="s">
        <v>29</v>
      </c>
      <c r="O32" s="9" t="s">
        <v>28</v>
      </c>
      <c r="P32" s="9" t="s">
        <v>29</v>
      </c>
      <c r="Q32" s="10"/>
      <c r="R32" s="10"/>
      <c r="S32" s="10"/>
      <c r="T32" s="10"/>
      <c r="U32" s="10"/>
      <c r="V32" s="10"/>
      <c r="W32" s="10"/>
      <c r="X32" s="10"/>
      <c r="Y32" s="10"/>
      <c r="Z32" s="10"/>
      <c r="AA32" s="10"/>
      <c r="AB32" s="10"/>
      <c r="AC32" s="10"/>
      <c r="AD32" s="10"/>
      <c r="AE32" s="10"/>
      <c r="AF32" s="10"/>
    </row>
    <row r="33">
      <c r="A33" s="11" t="s">
        <v>156</v>
      </c>
      <c r="B33" s="5" t="s">
        <v>18</v>
      </c>
      <c r="C33" s="22" t="s">
        <v>19</v>
      </c>
      <c r="D33" s="6" t="str">
        <f t="shared" si="4"/>
        <v>https://cran.r-project.org/package=taxlist</v>
      </c>
      <c r="E33" s="6" t="s">
        <v>157</v>
      </c>
      <c r="F33" s="8">
        <v>44071.0</v>
      </c>
      <c r="G33" s="9" t="s">
        <v>22</v>
      </c>
      <c r="H33" s="9" t="s">
        <v>50</v>
      </c>
      <c r="I33" s="9" t="s">
        <v>51</v>
      </c>
      <c r="J33" s="9" t="s">
        <v>28</v>
      </c>
      <c r="K33" s="9" t="s">
        <v>29</v>
      </c>
      <c r="L33" s="10"/>
      <c r="M33" s="9" t="s">
        <v>26</v>
      </c>
      <c r="N33" s="9" t="s">
        <v>69</v>
      </c>
      <c r="O33" s="9" t="s">
        <v>22</v>
      </c>
      <c r="P33" s="17" t="s">
        <v>158</v>
      </c>
      <c r="Q33" s="9" t="s">
        <v>159</v>
      </c>
      <c r="R33" s="10"/>
      <c r="S33" s="10"/>
      <c r="T33" s="10"/>
      <c r="U33" s="10"/>
      <c r="V33" s="10"/>
      <c r="W33" s="10"/>
      <c r="X33" s="10"/>
      <c r="Y33" s="10"/>
      <c r="Z33" s="10"/>
      <c r="AA33" s="10"/>
      <c r="AB33" s="10"/>
      <c r="AC33" s="10"/>
      <c r="AD33" s="10"/>
      <c r="AE33" s="10"/>
      <c r="AF33" s="10"/>
    </row>
    <row r="34">
      <c r="A34" s="11" t="s">
        <v>160</v>
      </c>
      <c r="B34" s="5" t="s">
        <v>18</v>
      </c>
      <c r="C34" s="22" t="s">
        <v>19</v>
      </c>
      <c r="D34" s="5" t="s">
        <v>29</v>
      </c>
      <c r="E34" s="7" t="s">
        <v>161</v>
      </c>
      <c r="F34" s="9" t="s">
        <v>29</v>
      </c>
      <c r="G34" s="9" t="s">
        <v>28</v>
      </c>
      <c r="H34" s="9" t="s">
        <v>23</v>
      </c>
      <c r="I34" s="9" t="s">
        <v>51</v>
      </c>
      <c r="J34" s="9" t="s">
        <v>28</v>
      </c>
      <c r="K34" s="9" t="s">
        <v>162</v>
      </c>
      <c r="L34" s="10"/>
      <c r="M34" s="9" t="s">
        <v>26</v>
      </c>
      <c r="N34" s="9" t="s">
        <v>69</v>
      </c>
      <c r="O34" s="9" t="s">
        <v>22</v>
      </c>
      <c r="P34" s="17" t="s">
        <v>163</v>
      </c>
      <c r="Q34" s="9" t="s">
        <v>164</v>
      </c>
      <c r="R34" s="10"/>
      <c r="S34" s="10"/>
      <c r="T34" s="10"/>
      <c r="U34" s="10"/>
      <c r="V34" s="10"/>
      <c r="W34" s="10"/>
      <c r="X34" s="10"/>
      <c r="Y34" s="10"/>
      <c r="Z34" s="10"/>
      <c r="AA34" s="10"/>
      <c r="AB34" s="10"/>
      <c r="AC34" s="10"/>
      <c r="AD34" s="10"/>
      <c r="AE34" s="10"/>
      <c r="AF34" s="10"/>
    </row>
    <row r="35">
      <c r="A35" s="11" t="s">
        <v>165</v>
      </c>
      <c r="B35" s="5" t="s">
        <v>18</v>
      </c>
      <c r="C35" s="22" t="s">
        <v>19</v>
      </c>
      <c r="D35" s="6" t="str">
        <f>CONCATENATE("https://cran.r-project.org/package=", A35)</f>
        <v>https://cran.r-project.org/package=taxonomizr</v>
      </c>
      <c r="E35" s="7" t="s">
        <v>166</v>
      </c>
      <c r="F35" s="8">
        <v>44236.0</v>
      </c>
      <c r="G35" s="9" t="s">
        <v>22</v>
      </c>
      <c r="H35" s="9" t="s">
        <v>23</v>
      </c>
      <c r="I35" s="9" t="s">
        <v>51</v>
      </c>
      <c r="J35" s="9" t="s">
        <v>22</v>
      </c>
      <c r="K35" s="9" t="s">
        <v>52</v>
      </c>
      <c r="L35" s="10"/>
      <c r="M35" s="9" t="s">
        <v>39</v>
      </c>
      <c r="N35" s="9" t="s">
        <v>29</v>
      </c>
      <c r="O35" s="9" t="s">
        <v>28</v>
      </c>
      <c r="P35" s="9" t="s">
        <v>29</v>
      </c>
      <c r="Q35" s="10"/>
      <c r="R35" s="10"/>
      <c r="S35" s="10"/>
      <c r="T35" s="10"/>
      <c r="U35" s="10"/>
      <c r="V35" s="10"/>
      <c r="W35" s="10"/>
      <c r="X35" s="10"/>
      <c r="Y35" s="10"/>
      <c r="Z35" s="10"/>
      <c r="AA35" s="10"/>
      <c r="AB35" s="10"/>
      <c r="AC35" s="10"/>
      <c r="AD35" s="10"/>
      <c r="AE35" s="10"/>
      <c r="AF35" s="10"/>
    </row>
    <row r="36">
      <c r="A36" s="11" t="s">
        <v>167</v>
      </c>
      <c r="B36" s="5" t="s">
        <v>18</v>
      </c>
      <c r="C36" s="22" t="s">
        <v>19</v>
      </c>
      <c r="D36" s="5" t="s">
        <v>29</v>
      </c>
      <c r="E36" s="7" t="s">
        <v>168</v>
      </c>
      <c r="F36" s="9" t="s">
        <v>29</v>
      </c>
      <c r="G36" s="9" t="s">
        <v>22</v>
      </c>
      <c r="H36" s="9" t="s">
        <v>23</v>
      </c>
      <c r="I36" s="9" t="s">
        <v>51</v>
      </c>
      <c r="J36" s="9" t="s">
        <v>22</v>
      </c>
      <c r="K36" s="9" t="s">
        <v>169</v>
      </c>
      <c r="L36" s="10"/>
      <c r="M36" s="9" t="s">
        <v>39</v>
      </c>
      <c r="N36" s="9" t="s">
        <v>29</v>
      </c>
      <c r="O36" s="9" t="s">
        <v>28</v>
      </c>
      <c r="P36" s="9" t="s">
        <v>29</v>
      </c>
      <c r="Q36" s="10"/>
      <c r="R36" s="10"/>
      <c r="S36" s="10"/>
      <c r="T36" s="10"/>
      <c r="U36" s="10"/>
      <c r="V36" s="10"/>
      <c r="W36" s="10"/>
      <c r="X36" s="10"/>
      <c r="Y36" s="10"/>
      <c r="Z36" s="10"/>
      <c r="AA36" s="10"/>
      <c r="AB36" s="10"/>
      <c r="AC36" s="10"/>
      <c r="AD36" s="10"/>
      <c r="AE36" s="10"/>
      <c r="AF36" s="10"/>
    </row>
    <row r="37">
      <c r="A37" s="11" t="s">
        <v>170</v>
      </c>
      <c r="B37" s="5" t="s">
        <v>18</v>
      </c>
      <c r="C37" s="22" t="s">
        <v>19</v>
      </c>
      <c r="D37" s="6" t="s">
        <v>171</v>
      </c>
      <c r="E37" s="9" t="s">
        <v>29</v>
      </c>
      <c r="F37" s="8">
        <v>43767.0</v>
      </c>
      <c r="G37" s="9" t="s">
        <v>28</v>
      </c>
      <c r="H37" s="9" t="s">
        <v>23</v>
      </c>
      <c r="I37" s="9" t="s">
        <v>24</v>
      </c>
      <c r="J37" s="9" t="s">
        <v>22</v>
      </c>
      <c r="K37" s="9" t="s">
        <v>172</v>
      </c>
      <c r="L37" s="10"/>
      <c r="M37" s="9" t="s">
        <v>26</v>
      </c>
      <c r="N37" s="9" t="s">
        <v>69</v>
      </c>
      <c r="O37" s="9" t="s">
        <v>22</v>
      </c>
      <c r="P37" s="17" t="s">
        <v>173</v>
      </c>
      <c r="Q37" s="10"/>
      <c r="R37" s="10"/>
      <c r="S37" s="10"/>
      <c r="T37" s="10"/>
      <c r="U37" s="10"/>
      <c r="V37" s="10"/>
      <c r="W37" s="10"/>
      <c r="X37" s="10"/>
      <c r="Y37" s="10"/>
      <c r="Z37" s="10"/>
      <c r="AA37" s="10"/>
      <c r="AB37" s="10"/>
      <c r="AC37" s="10"/>
      <c r="AD37" s="10"/>
      <c r="AE37" s="10"/>
      <c r="AF37" s="10"/>
    </row>
    <row r="38">
      <c r="A38" s="11" t="s">
        <v>174</v>
      </c>
      <c r="B38" s="5" t="s">
        <v>18</v>
      </c>
      <c r="C38" s="22" t="s">
        <v>19</v>
      </c>
      <c r="D38" s="6" t="str">
        <f>CONCATENATE("https://cran.r-project.org/package=", A38)</f>
        <v>https://cran.r-project.org/package=taxotools</v>
      </c>
      <c r="E38" s="7" t="s">
        <v>175</v>
      </c>
      <c r="F38" s="8">
        <v>44214.0</v>
      </c>
      <c r="G38" s="9" t="s">
        <v>22</v>
      </c>
      <c r="H38" s="9" t="s">
        <v>23</v>
      </c>
      <c r="I38" s="9" t="s">
        <v>51</v>
      </c>
      <c r="J38" s="9" t="s">
        <v>22</v>
      </c>
      <c r="K38" s="9" t="s">
        <v>176</v>
      </c>
      <c r="L38" s="10"/>
      <c r="M38" s="9" t="s">
        <v>39</v>
      </c>
      <c r="N38" s="9" t="s">
        <v>29</v>
      </c>
      <c r="O38" s="9" t="s">
        <v>28</v>
      </c>
      <c r="P38" s="9" t="s">
        <v>29</v>
      </c>
      <c r="Q38" s="10"/>
      <c r="R38" s="10"/>
      <c r="S38" s="10"/>
      <c r="T38" s="10"/>
      <c r="U38" s="10"/>
      <c r="V38" s="10"/>
      <c r="W38" s="10"/>
      <c r="X38" s="10"/>
      <c r="Y38" s="10"/>
      <c r="Z38" s="10"/>
      <c r="AA38" s="10"/>
      <c r="AB38" s="10"/>
      <c r="AC38" s="10"/>
      <c r="AD38" s="10"/>
      <c r="AE38" s="10"/>
      <c r="AF38" s="10"/>
    </row>
    <row r="39">
      <c r="A39" s="11" t="s">
        <v>177</v>
      </c>
      <c r="B39" s="12" t="s">
        <v>18</v>
      </c>
      <c r="C39" s="19" t="s">
        <v>19</v>
      </c>
      <c r="D39" s="23" t="s">
        <v>29</v>
      </c>
      <c r="E39" s="7" t="s">
        <v>178</v>
      </c>
      <c r="F39" s="9" t="s">
        <v>29</v>
      </c>
      <c r="G39" s="9" t="s">
        <v>22</v>
      </c>
      <c r="H39" s="9" t="s">
        <v>23</v>
      </c>
      <c r="I39" s="9" t="s">
        <v>24</v>
      </c>
      <c r="J39" s="9" t="s">
        <v>22</v>
      </c>
      <c r="K39" s="9" t="s">
        <v>52</v>
      </c>
      <c r="L39" s="10"/>
      <c r="M39" s="9" t="s">
        <v>39</v>
      </c>
      <c r="N39" s="9" t="s">
        <v>29</v>
      </c>
      <c r="O39" s="9" t="s">
        <v>28</v>
      </c>
      <c r="P39" s="9" t="s">
        <v>29</v>
      </c>
      <c r="Q39" s="9" t="s">
        <v>179</v>
      </c>
      <c r="R39" s="10"/>
      <c r="S39" s="10"/>
      <c r="T39" s="10"/>
      <c r="U39" s="10"/>
      <c r="V39" s="10"/>
      <c r="W39" s="10"/>
      <c r="X39" s="10"/>
      <c r="Y39" s="10"/>
      <c r="Z39" s="10"/>
      <c r="AA39" s="10"/>
      <c r="AB39" s="10"/>
      <c r="AC39" s="10"/>
      <c r="AD39" s="10"/>
      <c r="AE39" s="10"/>
      <c r="AF39" s="10"/>
    </row>
    <row r="40">
      <c r="A40" s="11" t="s">
        <v>180</v>
      </c>
      <c r="B40" s="12" t="s">
        <v>18</v>
      </c>
      <c r="C40" s="19" t="s">
        <v>19</v>
      </c>
      <c r="D40" s="9" t="s">
        <v>29</v>
      </c>
      <c r="E40" s="7" t="s">
        <v>181</v>
      </c>
      <c r="F40" s="9" t="s">
        <v>29</v>
      </c>
      <c r="G40" s="9" t="s">
        <v>22</v>
      </c>
      <c r="H40" s="9" t="s">
        <v>50</v>
      </c>
      <c r="I40" s="9" t="s">
        <v>51</v>
      </c>
      <c r="J40" s="9" t="s">
        <v>28</v>
      </c>
      <c r="K40" s="9" t="s">
        <v>29</v>
      </c>
      <c r="L40" s="10"/>
      <c r="M40" s="9" t="s">
        <v>39</v>
      </c>
      <c r="N40" s="9" t="s">
        <v>29</v>
      </c>
      <c r="O40" s="9" t="s">
        <v>28</v>
      </c>
      <c r="P40" s="9" t="s">
        <v>29</v>
      </c>
      <c r="Q40" s="10"/>
      <c r="R40" s="10"/>
      <c r="S40" s="10"/>
      <c r="T40" s="10"/>
      <c r="U40" s="10"/>
      <c r="V40" s="10"/>
      <c r="W40" s="10"/>
      <c r="X40" s="10"/>
      <c r="Y40" s="10"/>
      <c r="Z40" s="10"/>
      <c r="AA40" s="10"/>
      <c r="AB40" s="10"/>
      <c r="AC40" s="10"/>
      <c r="AD40" s="10"/>
      <c r="AE40" s="10"/>
      <c r="AF40" s="10"/>
    </row>
    <row r="41">
      <c r="A41" s="11" t="s">
        <v>182</v>
      </c>
      <c r="B41" s="5" t="s">
        <v>18</v>
      </c>
      <c r="C41" s="22" t="s">
        <v>66</v>
      </c>
      <c r="D41" s="16" t="s">
        <v>29</v>
      </c>
      <c r="E41" s="7" t="s">
        <v>183</v>
      </c>
      <c r="F41" s="9" t="s">
        <v>29</v>
      </c>
      <c r="G41" s="9" t="s">
        <v>22</v>
      </c>
      <c r="H41" s="9" t="s">
        <v>23</v>
      </c>
      <c r="I41" s="9" t="s">
        <v>24</v>
      </c>
      <c r="J41" s="9" t="s">
        <v>22</v>
      </c>
      <c r="K41" s="9" t="s">
        <v>184</v>
      </c>
      <c r="L41" s="10"/>
      <c r="M41" s="9" t="s">
        <v>39</v>
      </c>
      <c r="N41" s="9" t="s">
        <v>29</v>
      </c>
      <c r="O41" s="9" t="s">
        <v>28</v>
      </c>
      <c r="P41" s="9" t="s">
        <v>29</v>
      </c>
      <c r="Q41" s="9" t="s">
        <v>185</v>
      </c>
      <c r="R41" s="10"/>
      <c r="S41" s="10"/>
      <c r="T41" s="10"/>
      <c r="U41" s="10"/>
      <c r="V41" s="10"/>
      <c r="W41" s="10"/>
      <c r="X41" s="10"/>
      <c r="Y41" s="10"/>
      <c r="Z41" s="10"/>
      <c r="AA41" s="10"/>
      <c r="AB41" s="10"/>
      <c r="AC41" s="10"/>
      <c r="AD41" s="10"/>
      <c r="AE41" s="10"/>
      <c r="AF41" s="10"/>
    </row>
    <row r="42">
      <c r="A42" s="24" t="s">
        <v>186</v>
      </c>
      <c r="B42" s="25" t="s">
        <v>18</v>
      </c>
      <c r="C42" s="26" t="s">
        <v>19</v>
      </c>
      <c r="D42" s="27" t="s">
        <v>187</v>
      </c>
      <c r="E42" s="7" t="s">
        <v>188</v>
      </c>
      <c r="F42" s="8">
        <v>44146.0</v>
      </c>
      <c r="G42" s="9" t="s">
        <v>22</v>
      </c>
      <c r="H42" s="9" t="s">
        <v>23</v>
      </c>
      <c r="I42" s="9" t="s">
        <v>24</v>
      </c>
      <c r="J42" s="14" t="s">
        <v>22</v>
      </c>
      <c r="K42" s="14" t="s">
        <v>112</v>
      </c>
      <c r="L42" s="10"/>
      <c r="M42" s="14" t="s">
        <v>39</v>
      </c>
      <c r="N42" s="14" t="s">
        <v>29</v>
      </c>
      <c r="O42" s="14" t="s">
        <v>28</v>
      </c>
      <c r="P42" s="14" t="s">
        <v>29</v>
      </c>
      <c r="Q42" s="17" t="s">
        <v>189</v>
      </c>
      <c r="R42" s="10"/>
      <c r="S42" s="10"/>
      <c r="T42" s="10"/>
      <c r="U42" s="10"/>
      <c r="V42" s="10"/>
      <c r="W42" s="10"/>
      <c r="X42" s="10"/>
      <c r="Y42" s="10"/>
      <c r="Z42" s="10"/>
      <c r="AA42" s="10"/>
      <c r="AB42" s="10"/>
      <c r="AC42" s="10"/>
      <c r="AD42" s="10"/>
      <c r="AE42" s="10"/>
      <c r="AF42" s="10"/>
    </row>
    <row r="43" ht="18.75" customHeight="1">
      <c r="A43" s="11" t="s">
        <v>190</v>
      </c>
      <c r="B43" s="5" t="s">
        <v>18</v>
      </c>
      <c r="C43" s="22" t="s">
        <v>19</v>
      </c>
      <c r="D43" s="6" t="s">
        <v>191</v>
      </c>
      <c r="E43" s="7" t="s">
        <v>192</v>
      </c>
      <c r="F43" s="8">
        <v>44133.0</v>
      </c>
      <c r="G43" s="9" t="s">
        <v>22</v>
      </c>
      <c r="H43" s="9" t="s">
        <v>23</v>
      </c>
      <c r="I43" s="9" t="s">
        <v>51</v>
      </c>
      <c r="J43" s="9" t="s">
        <v>22</v>
      </c>
      <c r="K43" s="9" t="s">
        <v>193</v>
      </c>
      <c r="L43" s="10"/>
      <c r="M43" s="9" t="s">
        <v>39</v>
      </c>
      <c r="N43" s="9" t="s">
        <v>29</v>
      </c>
      <c r="O43" s="9" t="s">
        <v>28</v>
      </c>
      <c r="P43" s="9" t="s">
        <v>29</v>
      </c>
      <c r="Q43" s="9" t="s">
        <v>194</v>
      </c>
      <c r="R43" s="10"/>
      <c r="S43" s="10"/>
      <c r="T43" s="10"/>
      <c r="U43" s="10"/>
      <c r="V43" s="10"/>
      <c r="W43" s="10"/>
      <c r="X43" s="10"/>
      <c r="Y43" s="10"/>
      <c r="Z43" s="10"/>
      <c r="AA43" s="10"/>
      <c r="AB43" s="10"/>
      <c r="AC43" s="10"/>
      <c r="AD43" s="10"/>
      <c r="AE43" s="10"/>
      <c r="AF43" s="10"/>
    </row>
    <row r="44">
      <c r="A44" s="11" t="s">
        <v>195</v>
      </c>
      <c r="B44" s="5" t="s">
        <v>18</v>
      </c>
      <c r="C44" s="22" t="s">
        <v>19</v>
      </c>
      <c r="D44" s="6" t="s">
        <v>196</v>
      </c>
      <c r="E44" s="9" t="s">
        <v>29</v>
      </c>
      <c r="F44" s="8">
        <v>43964.0</v>
      </c>
      <c r="G44" s="9" t="s">
        <v>22</v>
      </c>
      <c r="H44" s="9" t="s">
        <v>23</v>
      </c>
      <c r="I44" s="9" t="s">
        <v>51</v>
      </c>
      <c r="J44" s="9" t="s">
        <v>22</v>
      </c>
      <c r="K44" s="9" t="s">
        <v>197</v>
      </c>
      <c r="L44" s="10"/>
      <c r="M44" s="9" t="s">
        <v>26</v>
      </c>
      <c r="N44" s="9" t="s">
        <v>69</v>
      </c>
      <c r="O44" s="9" t="s">
        <v>22</v>
      </c>
      <c r="P44" s="9" t="s">
        <v>198</v>
      </c>
      <c r="Q44" s="10"/>
      <c r="R44" s="10"/>
      <c r="S44" s="10"/>
      <c r="T44" s="10"/>
      <c r="U44" s="10"/>
      <c r="V44" s="10"/>
      <c r="W44" s="10"/>
      <c r="X44" s="10"/>
      <c r="Y44" s="10"/>
      <c r="Z44" s="10"/>
      <c r="AA44" s="10"/>
      <c r="AB44" s="10"/>
      <c r="AC44" s="10"/>
      <c r="AD44" s="10"/>
      <c r="AE44" s="10"/>
      <c r="AF44" s="10"/>
    </row>
    <row r="45">
      <c r="A45" s="11" t="s">
        <v>199</v>
      </c>
      <c r="B45" s="5" t="s">
        <v>18</v>
      </c>
      <c r="C45" s="22" t="s">
        <v>66</v>
      </c>
      <c r="D45" s="6" t="s">
        <v>200</v>
      </c>
      <c r="E45" s="7" t="s">
        <v>201</v>
      </c>
      <c r="F45" s="8">
        <v>43951.0</v>
      </c>
      <c r="G45" s="9" t="s">
        <v>22</v>
      </c>
      <c r="H45" s="9" t="s">
        <v>23</v>
      </c>
      <c r="I45" s="9" t="s">
        <v>51</v>
      </c>
      <c r="J45" s="9" t="s">
        <v>28</v>
      </c>
      <c r="K45" s="9" t="s">
        <v>29</v>
      </c>
      <c r="L45" s="10"/>
      <c r="M45" s="9" t="s">
        <v>26</v>
      </c>
      <c r="N45" s="9" t="s">
        <v>69</v>
      </c>
      <c r="O45" s="9" t="s">
        <v>28</v>
      </c>
      <c r="P45" s="9" t="s">
        <v>29</v>
      </c>
      <c r="Q45" s="9" t="s">
        <v>202</v>
      </c>
      <c r="R45" s="10"/>
      <c r="S45" s="10"/>
      <c r="T45" s="10"/>
      <c r="U45" s="10"/>
      <c r="V45" s="10"/>
      <c r="W45" s="10"/>
      <c r="X45" s="10"/>
      <c r="Y45" s="10"/>
      <c r="Z45" s="10"/>
      <c r="AA45" s="10"/>
      <c r="AB45" s="10"/>
      <c r="AC45" s="10"/>
      <c r="AD45" s="10"/>
      <c r="AE45" s="10"/>
      <c r="AF45" s="10"/>
    </row>
    <row r="46">
      <c r="A46" s="11" t="s">
        <v>203</v>
      </c>
      <c r="B46" s="5" t="s">
        <v>18</v>
      </c>
      <c r="C46" s="22" t="s">
        <v>19</v>
      </c>
      <c r="D46" s="6" t="str">
        <f>CONCATENATE("https://cran.r-project.org/package=", A46)</f>
        <v>https://cran.r-project.org/package=wikitaxa</v>
      </c>
      <c r="E46" s="6" t="s">
        <v>204</v>
      </c>
      <c r="F46" s="8">
        <v>44011.0</v>
      </c>
      <c r="G46" s="9" t="s">
        <v>22</v>
      </c>
      <c r="H46" s="9" t="s">
        <v>23</v>
      </c>
      <c r="I46" s="9" t="s">
        <v>24</v>
      </c>
      <c r="J46" s="9" t="s">
        <v>22</v>
      </c>
      <c r="K46" s="9" t="s">
        <v>205</v>
      </c>
      <c r="L46" s="10"/>
      <c r="M46" s="9" t="s">
        <v>39</v>
      </c>
      <c r="N46" s="9" t="s">
        <v>29</v>
      </c>
      <c r="O46" s="9" t="s">
        <v>28</v>
      </c>
      <c r="P46" s="9" t="s">
        <v>29</v>
      </c>
      <c r="Q46" s="10"/>
      <c r="R46" s="10"/>
      <c r="S46" s="10"/>
      <c r="T46" s="10"/>
      <c r="U46" s="10"/>
      <c r="V46" s="10"/>
      <c r="W46" s="10"/>
      <c r="X46" s="10"/>
      <c r="Y46" s="10"/>
      <c r="Z46" s="10"/>
      <c r="AA46" s="10"/>
      <c r="AB46" s="10"/>
      <c r="AC46" s="10"/>
      <c r="AD46" s="10"/>
      <c r="AE46" s="10"/>
      <c r="AF46" s="10"/>
    </row>
    <row r="47">
      <c r="A47" s="11" t="s">
        <v>206</v>
      </c>
      <c r="B47" s="12" t="s">
        <v>18</v>
      </c>
      <c r="C47" s="19" t="s">
        <v>19</v>
      </c>
      <c r="D47" s="6" t="s">
        <v>207</v>
      </c>
      <c r="E47" s="14" t="s">
        <v>29</v>
      </c>
      <c r="F47" s="20">
        <v>44093.0</v>
      </c>
      <c r="G47" s="14" t="s">
        <v>22</v>
      </c>
      <c r="H47" s="14" t="s">
        <v>23</v>
      </c>
      <c r="I47" s="14" t="s">
        <v>51</v>
      </c>
      <c r="J47" s="14" t="s">
        <v>22</v>
      </c>
      <c r="K47" s="14" t="s">
        <v>206</v>
      </c>
      <c r="L47" s="10"/>
      <c r="M47" s="14" t="s">
        <v>26</v>
      </c>
      <c r="N47" s="14" t="s">
        <v>33</v>
      </c>
      <c r="O47" s="14" t="s">
        <v>22</v>
      </c>
      <c r="P47" s="28" t="s">
        <v>208</v>
      </c>
      <c r="Q47" s="10"/>
      <c r="R47" s="10"/>
      <c r="S47" s="10"/>
      <c r="T47" s="10"/>
      <c r="U47" s="10"/>
      <c r="V47" s="10"/>
      <c r="W47" s="10"/>
      <c r="X47" s="10"/>
      <c r="Y47" s="10"/>
      <c r="Z47" s="10"/>
      <c r="AA47" s="10"/>
      <c r="AB47" s="10"/>
      <c r="AC47" s="10"/>
      <c r="AD47" s="10"/>
      <c r="AE47" s="10"/>
      <c r="AF47" s="10"/>
    </row>
    <row r="48">
      <c r="A48" s="11" t="s">
        <v>209</v>
      </c>
      <c r="B48" s="5" t="s">
        <v>18</v>
      </c>
      <c r="C48" s="22" t="s">
        <v>19</v>
      </c>
      <c r="D48" s="6" t="str">
        <f t="shared" ref="D48:D49" si="5">CONCATENATE("https://cran.r-project.org/package=", A48)</f>
        <v>https://cran.r-project.org/package=worrms</v>
      </c>
      <c r="E48" s="6" t="s">
        <v>210</v>
      </c>
      <c r="F48" s="8">
        <v>44020.0</v>
      </c>
      <c r="G48" s="9" t="s">
        <v>22</v>
      </c>
      <c r="H48" s="9" t="s">
        <v>23</v>
      </c>
      <c r="I48" s="9" t="s">
        <v>24</v>
      </c>
      <c r="J48" s="9" t="s">
        <v>22</v>
      </c>
      <c r="K48" s="9" t="s">
        <v>211</v>
      </c>
      <c r="L48" s="10"/>
      <c r="M48" s="9" t="s">
        <v>26</v>
      </c>
      <c r="N48" s="29" t="s">
        <v>212</v>
      </c>
      <c r="O48" s="9" t="s">
        <v>28</v>
      </c>
      <c r="P48" s="9" t="s">
        <v>29</v>
      </c>
      <c r="Q48" s="10"/>
      <c r="R48" s="10"/>
      <c r="S48" s="10"/>
      <c r="T48" s="10"/>
      <c r="U48" s="10"/>
      <c r="V48" s="10"/>
      <c r="W48" s="10"/>
      <c r="X48" s="10"/>
      <c r="Y48" s="10"/>
      <c r="Z48" s="10"/>
      <c r="AA48" s="10"/>
      <c r="AB48" s="10"/>
      <c r="AC48" s="10"/>
      <c r="AD48" s="10"/>
      <c r="AE48" s="10"/>
      <c r="AF48" s="10"/>
    </row>
    <row r="49">
      <c r="A49" s="11" t="s">
        <v>213</v>
      </c>
      <c r="B49" s="5" t="s">
        <v>18</v>
      </c>
      <c r="C49" s="22" t="s">
        <v>19</v>
      </c>
      <c r="D49" s="6" t="str">
        <f t="shared" si="5"/>
        <v>https://cran.r-project.org/package=yatah</v>
      </c>
      <c r="E49" s="6" t="s">
        <v>214</v>
      </c>
      <c r="F49" s="8">
        <v>43891.0</v>
      </c>
      <c r="G49" s="9" t="s">
        <v>22</v>
      </c>
      <c r="H49" s="9" t="s">
        <v>23</v>
      </c>
      <c r="I49" s="9" t="s">
        <v>51</v>
      </c>
      <c r="J49" s="9" t="s">
        <v>28</v>
      </c>
      <c r="K49" s="9" t="s">
        <v>29</v>
      </c>
      <c r="L49" s="10"/>
      <c r="M49" s="9" t="s">
        <v>39</v>
      </c>
      <c r="N49" s="9" t="s">
        <v>29</v>
      </c>
      <c r="O49" s="9" t="s">
        <v>28</v>
      </c>
      <c r="P49" s="9" t="s">
        <v>29</v>
      </c>
      <c r="Q49" s="10"/>
      <c r="R49" s="10"/>
      <c r="S49" s="10"/>
      <c r="T49" s="10"/>
      <c r="U49" s="10"/>
      <c r="V49" s="10"/>
      <c r="W49" s="10"/>
      <c r="X49" s="10"/>
      <c r="Y49" s="10"/>
      <c r="Z49" s="10"/>
      <c r="AA49" s="10"/>
      <c r="AB49" s="10"/>
      <c r="AC49" s="10"/>
      <c r="AD49" s="10"/>
      <c r="AE49" s="10"/>
      <c r="AF49" s="10"/>
    </row>
    <row r="50">
      <c r="A50" s="11" t="s">
        <v>215</v>
      </c>
      <c r="B50" s="5" t="s">
        <v>18</v>
      </c>
      <c r="C50" s="22" t="s">
        <v>19</v>
      </c>
      <c r="D50" s="6" t="s">
        <v>216</v>
      </c>
      <c r="E50" s="6" t="s">
        <v>217</v>
      </c>
      <c r="F50" s="13">
        <v>43403.0</v>
      </c>
      <c r="G50" s="9" t="s">
        <v>22</v>
      </c>
      <c r="H50" s="9" t="s">
        <v>23</v>
      </c>
      <c r="I50" s="9" t="s">
        <v>24</v>
      </c>
      <c r="J50" s="9" t="s">
        <v>22</v>
      </c>
      <c r="K50" s="9" t="s">
        <v>218</v>
      </c>
      <c r="L50" s="10"/>
      <c r="M50" s="9" t="s">
        <v>26</v>
      </c>
      <c r="N50" s="9" t="s">
        <v>219</v>
      </c>
      <c r="O50" s="9" t="s">
        <v>28</v>
      </c>
      <c r="P50" s="9" t="s">
        <v>29</v>
      </c>
      <c r="Q50" s="9" t="s">
        <v>220</v>
      </c>
      <c r="R50" s="10"/>
      <c r="S50" s="10"/>
      <c r="T50" s="10"/>
      <c r="U50" s="10"/>
      <c r="V50" s="10"/>
      <c r="W50" s="10"/>
      <c r="X50" s="10"/>
      <c r="Y50" s="10"/>
      <c r="Z50" s="10"/>
      <c r="AA50" s="10"/>
      <c r="AB50" s="10"/>
      <c r="AC50" s="10"/>
      <c r="AD50" s="10"/>
      <c r="AE50" s="10"/>
      <c r="AF50" s="10"/>
    </row>
    <row r="51">
      <c r="A51" s="30"/>
      <c r="B51" s="31"/>
      <c r="C51" s="31"/>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c r="A52" s="30"/>
      <c r="B52" s="31"/>
      <c r="C52" s="31"/>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c r="A53" s="30"/>
      <c r="B53" s="31"/>
      <c r="C53" s="31"/>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c r="A54" s="30"/>
      <c r="B54" s="31"/>
      <c r="C54" s="31"/>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c r="A55" s="30"/>
      <c r="B55" s="31"/>
      <c r="C55" s="31"/>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c r="A56" s="30"/>
      <c r="B56" s="31"/>
      <c r="C56" s="31"/>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c r="A57" s="30"/>
      <c r="B57" s="31"/>
      <c r="C57" s="31"/>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c r="A58" s="30"/>
      <c r="B58" s="31"/>
      <c r="C58" s="31"/>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c r="A59" s="30"/>
      <c r="B59" s="31"/>
      <c r="C59" s="31"/>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c r="A60" s="30"/>
      <c r="B60" s="31"/>
      <c r="C60" s="3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c r="A61" s="30"/>
      <c r="B61" s="31"/>
      <c r="C61" s="3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c r="A62" s="30"/>
      <c r="B62" s="31"/>
      <c r="C62" s="31"/>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c r="A63" s="30"/>
      <c r="B63" s="31"/>
      <c r="C63" s="31"/>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c r="A64" s="30"/>
      <c r="B64" s="31"/>
      <c r="C64" s="3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c r="A65" s="30"/>
      <c r="B65" s="31"/>
      <c r="C65" s="3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c r="A66" s="30"/>
      <c r="B66" s="31"/>
      <c r="C66" s="3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c r="A67" s="30"/>
      <c r="B67" s="31"/>
      <c r="C67" s="31"/>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c r="A68" s="30"/>
      <c r="B68" s="31"/>
      <c r="C68" s="31"/>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c r="A69" s="30"/>
      <c r="B69" s="31"/>
      <c r="C69" s="3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c r="A70" s="30"/>
      <c r="B70" s="31"/>
      <c r="C70" s="31"/>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c r="A71" s="30"/>
      <c r="B71" s="31"/>
      <c r="C71" s="31"/>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c r="A72" s="30"/>
      <c r="B72" s="31"/>
      <c r="C72" s="3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c r="A73" s="30"/>
      <c r="B73" s="31"/>
      <c r="C73" s="31"/>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c r="A74" s="30"/>
      <c r="B74" s="31"/>
      <c r="C74" s="31"/>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c r="A75" s="30"/>
      <c r="B75" s="31"/>
      <c r="C75" s="31"/>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c r="A76" s="30"/>
      <c r="B76" s="31"/>
      <c r="C76" s="3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c r="A77" s="30"/>
      <c r="B77" s="31"/>
      <c r="C77" s="31"/>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c r="A78" s="30"/>
      <c r="B78" s="31"/>
      <c r="C78" s="31"/>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c r="A79" s="30"/>
      <c r="B79" s="31"/>
      <c r="C79" s="31"/>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c r="A80" s="30"/>
      <c r="B80" s="31"/>
      <c r="C80" s="31"/>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c r="A81" s="30"/>
      <c r="B81" s="31"/>
      <c r="C81" s="3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c r="A82" s="30"/>
      <c r="B82" s="31"/>
      <c r="C82" s="31"/>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c r="A83" s="30"/>
      <c r="B83" s="31"/>
      <c r="C83" s="3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c r="A84" s="30"/>
      <c r="B84" s="31"/>
      <c r="C84" s="31"/>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c r="A85" s="30"/>
      <c r="B85" s="31"/>
      <c r="C85" s="31"/>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c r="A86" s="30"/>
      <c r="B86" s="31"/>
      <c r="C86" s="31"/>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c r="A87" s="30"/>
      <c r="B87" s="31"/>
      <c r="C87" s="3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c r="A88" s="30"/>
      <c r="B88" s="31"/>
      <c r="C88" s="3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c r="A89" s="30"/>
      <c r="B89" s="31"/>
      <c r="C89" s="31"/>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c r="A90" s="30"/>
      <c r="B90" s="31"/>
      <c r="C90" s="3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c r="A91" s="30"/>
      <c r="B91" s="31"/>
      <c r="C91" s="3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c r="A92" s="30"/>
      <c r="B92" s="31"/>
      <c r="C92" s="3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c r="A93" s="30"/>
      <c r="B93" s="31"/>
      <c r="C93" s="3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c r="A94" s="30"/>
      <c r="B94" s="31"/>
      <c r="C94" s="31"/>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c r="A95" s="30"/>
      <c r="B95" s="31"/>
      <c r="C95" s="3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c r="A96" s="30"/>
      <c r="B96" s="31"/>
      <c r="C96" s="3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c r="A97" s="30"/>
      <c r="B97" s="31"/>
      <c r="C97" s="31"/>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c r="A98" s="30"/>
      <c r="B98" s="31"/>
      <c r="C98" s="31"/>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c r="A99" s="30"/>
      <c r="B99" s="31"/>
      <c r="C99" s="31"/>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c r="A100" s="30"/>
      <c r="B100" s="31"/>
      <c r="C100" s="3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c r="A101" s="30"/>
      <c r="B101" s="31"/>
      <c r="C101" s="3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c r="A102" s="30"/>
      <c r="B102" s="31"/>
      <c r="C102" s="3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c r="A103" s="30"/>
      <c r="B103" s="31"/>
      <c r="C103" s="3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c r="A104" s="30"/>
      <c r="B104" s="31"/>
      <c r="C104" s="3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c r="A105" s="30"/>
      <c r="B105" s="31"/>
      <c r="C105" s="3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c r="A106" s="30"/>
      <c r="B106" s="31"/>
      <c r="C106" s="3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c r="A107" s="30"/>
      <c r="B107" s="31"/>
      <c r="C107" s="3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c r="A108" s="30"/>
      <c r="B108" s="31"/>
      <c r="C108" s="3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c r="A109" s="30"/>
      <c r="B109" s="31"/>
      <c r="C109" s="3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c r="A110" s="30"/>
      <c r="B110" s="31"/>
      <c r="C110" s="3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c r="A111" s="30"/>
      <c r="B111" s="31"/>
      <c r="C111" s="3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c r="A112" s="30"/>
      <c r="B112" s="31"/>
      <c r="C112" s="3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c r="A113" s="30"/>
      <c r="B113" s="31"/>
      <c r="C113" s="3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c r="A114" s="30"/>
      <c r="B114" s="31"/>
      <c r="C114" s="3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c r="A115" s="30"/>
      <c r="B115" s="31"/>
      <c r="C115" s="3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c r="A116" s="30"/>
      <c r="B116" s="31"/>
      <c r="C116" s="3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c r="A117" s="30"/>
      <c r="B117" s="31"/>
      <c r="C117" s="3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c r="A118" s="30"/>
      <c r="B118" s="31"/>
      <c r="C118" s="3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c r="A119" s="30"/>
      <c r="B119" s="31"/>
      <c r="C119" s="3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c r="A120" s="30"/>
      <c r="B120" s="31"/>
      <c r="C120" s="3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c r="A121" s="30"/>
      <c r="B121" s="31"/>
      <c r="C121" s="3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c r="A122" s="30"/>
      <c r="B122" s="31"/>
      <c r="C122" s="3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c r="A123" s="30"/>
      <c r="B123" s="31"/>
      <c r="C123" s="3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c r="A124" s="30"/>
      <c r="B124" s="31"/>
      <c r="C124" s="3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c r="A125" s="30"/>
      <c r="B125" s="31"/>
      <c r="C125" s="3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c r="A126" s="30"/>
      <c r="B126" s="31"/>
      <c r="C126" s="3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c r="A127" s="30"/>
      <c r="B127" s="31"/>
      <c r="C127" s="3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c r="A128" s="30"/>
      <c r="B128" s="31"/>
      <c r="C128" s="3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c r="A129" s="30"/>
      <c r="B129" s="31"/>
      <c r="C129" s="3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c r="A130" s="30"/>
      <c r="B130" s="31"/>
      <c r="C130" s="3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c r="A131" s="30"/>
      <c r="B131" s="31"/>
      <c r="C131" s="3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c r="A132" s="30"/>
      <c r="B132" s="31"/>
      <c r="C132" s="3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c r="A133" s="30"/>
      <c r="B133" s="31"/>
      <c r="C133" s="3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c r="A134" s="30"/>
      <c r="B134" s="31"/>
      <c r="C134" s="3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c r="A135" s="30"/>
      <c r="B135" s="31"/>
      <c r="C135" s="3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c r="A136" s="30"/>
      <c r="B136" s="31"/>
      <c r="C136" s="3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c r="A137" s="30"/>
      <c r="B137" s="31"/>
      <c r="C137" s="3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c r="A138" s="30"/>
      <c r="B138" s="31"/>
      <c r="C138" s="3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c r="A139" s="30"/>
      <c r="B139" s="31"/>
      <c r="C139" s="3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c r="A140" s="30"/>
      <c r="B140" s="31"/>
      <c r="C140" s="3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c r="A141" s="30"/>
      <c r="B141" s="31"/>
      <c r="C141" s="3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c r="A142" s="30"/>
      <c r="B142" s="31"/>
      <c r="C142" s="3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c r="A143" s="30"/>
      <c r="B143" s="31"/>
      <c r="C143" s="3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c r="A144" s="30"/>
      <c r="B144" s="31"/>
      <c r="C144" s="3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c r="A145" s="30"/>
      <c r="B145" s="31"/>
      <c r="C145" s="3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c r="A146" s="30"/>
      <c r="B146" s="31"/>
      <c r="C146" s="3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c r="A147" s="30"/>
      <c r="B147" s="31"/>
      <c r="C147" s="3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c r="A148" s="30"/>
      <c r="B148" s="31"/>
      <c r="C148" s="3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c r="A149" s="30"/>
      <c r="B149" s="31"/>
      <c r="C149" s="3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c r="A150" s="30"/>
      <c r="B150" s="31"/>
      <c r="C150" s="3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c r="A151" s="30"/>
      <c r="B151" s="31"/>
      <c r="C151" s="3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c r="A152" s="30"/>
      <c r="B152" s="31"/>
      <c r="C152" s="3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c r="A153" s="30"/>
      <c r="B153" s="31"/>
      <c r="C153" s="3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c r="A154" s="30"/>
      <c r="B154" s="31"/>
      <c r="C154" s="3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c r="A155" s="30"/>
      <c r="B155" s="31"/>
      <c r="C155" s="3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c r="A156" s="30"/>
      <c r="B156" s="31"/>
      <c r="C156" s="3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c r="A157" s="30"/>
      <c r="B157" s="31"/>
      <c r="C157" s="3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c r="A158" s="30"/>
      <c r="B158" s="31"/>
      <c r="C158" s="3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c r="A159" s="30"/>
      <c r="B159" s="31"/>
      <c r="C159" s="3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c r="A160" s="30"/>
      <c r="B160" s="31"/>
      <c r="C160" s="3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c r="A161" s="30"/>
      <c r="B161" s="31"/>
      <c r="C161" s="3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c r="A162" s="30"/>
      <c r="B162" s="31"/>
      <c r="C162" s="3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c r="A163" s="30"/>
      <c r="B163" s="31"/>
      <c r="C163" s="3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c r="A164" s="30"/>
      <c r="B164" s="31"/>
      <c r="C164" s="3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c r="A165" s="30"/>
      <c r="B165" s="31"/>
      <c r="C165" s="3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c r="A166" s="30"/>
      <c r="B166" s="31"/>
      <c r="C166" s="3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c r="A167" s="30"/>
      <c r="B167" s="31"/>
      <c r="C167" s="3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c r="A168" s="30"/>
      <c r="B168" s="31"/>
      <c r="C168" s="3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c r="A169" s="30"/>
      <c r="B169" s="31"/>
      <c r="C169" s="3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c r="A170" s="30"/>
      <c r="B170" s="31"/>
      <c r="C170" s="3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c r="A171" s="30"/>
      <c r="B171" s="31"/>
      <c r="C171" s="3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c r="A172" s="30"/>
      <c r="B172" s="31"/>
      <c r="C172" s="3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c r="A173" s="30"/>
      <c r="B173" s="31"/>
      <c r="C173" s="3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c r="A174" s="30"/>
      <c r="B174" s="31"/>
      <c r="C174" s="3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c r="A175" s="30"/>
      <c r="B175" s="31"/>
      <c r="C175" s="3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c r="A176" s="30"/>
      <c r="B176" s="31"/>
      <c r="C176" s="3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c r="A177" s="30"/>
      <c r="B177" s="31"/>
      <c r="C177" s="3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c r="A178" s="30"/>
      <c r="B178" s="31"/>
      <c r="C178" s="3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c r="A179" s="30"/>
      <c r="B179" s="31"/>
      <c r="C179" s="3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c r="A180" s="30"/>
      <c r="B180" s="31"/>
      <c r="C180" s="3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c r="A181" s="30"/>
      <c r="B181" s="31"/>
      <c r="C181" s="3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c r="A182" s="30"/>
      <c r="B182" s="31"/>
      <c r="C182" s="3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c r="A183" s="30"/>
      <c r="B183" s="31"/>
      <c r="C183" s="3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c r="A184" s="30"/>
      <c r="B184" s="31"/>
      <c r="C184" s="3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c r="A185" s="30"/>
      <c r="B185" s="31"/>
      <c r="C185" s="3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c r="A186" s="30"/>
      <c r="B186" s="31"/>
      <c r="C186" s="3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c r="A187" s="30"/>
      <c r="B187" s="31"/>
      <c r="C187" s="3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c r="A188" s="30"/>
      <c r="B188" s="31"/>
      <c r="C188" s="3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c r="A189" s="30"/>
      <c r="B189" s="31"/>
      <c r="C189" s="3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c r="A190" s="30"/>
      <c r="B190" s="31"/>
      <c r="C190" s="3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c r="A191" s="30"/>
      <c r="B191" s="31"/>
      <c r="C191" s="3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c r="A192" s="30"/>
      <c r="B192" s="31"/>
      <c r="C192" s="3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c r="A193" s="30"/>
      <c r="B193" s="31"/>
      <c r="C193" s="3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c r="A194" s="30"/>
      <c r="B194" s="31"/>
      <c r="C194" s="3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c r="A195" s="30"/>
      <c r="B195" s="31"/>
      <c r="C195" s="3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c r="A196" s="30"/>
      <c r="B196" s="31"/>
      <c r="C196" s="3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c r="A197" s="30"/>
      <c r="B197" s="31"/>
      <c r="C197" s="3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c r="A198" s="30"/>
      <c r="B198" s="31"/>
      <c r="C198" s="3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c r="A199" s="30"/>
      <c r="B199" s="31"/>
      <c r="C199" s="3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c r="A200" s="30"/>
      <c r="B200" s="31"/>
      <c r="C200" s="3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c r="A201" s="30"/>
      <c r="B201" s="31"/>
      <c r="C201" s="3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c r="A202" s="30"/>
      <c r="B202" s="31"/>
      <c r="C202" s="3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c r="A203" s="30"/>
      <c r="B203" s="31"/>
      <c r="C203" s="3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c r="A204" s="30"/>
      <c r="B204" s="31"/>
      <c r="C204" s="3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c r="A205" s="30"/>
      <c r="B205" s="31"/>
      <c r="C205" s="3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c r="A206" s="30"/>
      <c r="B206" s="31"/>
      <c r="C206" s="3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c r="A207" s="30"/>
      <c r="B207" s="31"/>
      <c r="C207" s="3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c r="A208" s="30"/>
      <c r="B208" s="31"/>
      <c r="C208" s="3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c r="A209" s="30"/>
      <c r="B209" s="31"/>
      <c r="C209" s="3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c r="A210" s="30"/>
      <c r="B210" s="31"/>
      <c r="C210" s="3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c r="A211" s="30"/>
      <c r="B211" s="31"/>
      <c r="C211" s="3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c r="A212" s="30"/>
      <c r="B212" s="31"/>
      <c r="C212" s="3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c r="A213" s="30"/>
      <c r="B213" s="31"/>
      <c r="C213" s="3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c r="A214" s="30"/>
      <c r="B214" s="31"/>
      <c r="C214" s="3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c r="A215" s="30"/>
      <c r="B215" s="31"/>
      <c r="C215" s="3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c r="A216" s="30"/>
      <c r="B216" s="31"/>
      <c r="C216" s="3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c r="A217" s="30"/>
      <c r="B217" s="31"/>
      <c r="C217" s="3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c r="A218" s="30"/>
      <c r="B218" s="31"/>
      <c r="C218" s="3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c r="A219" s="30"/>
      <c r="B219" s="31"/>
      <c r="C219" s="3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c r="A220" s="30"/>
      <c r="B220" s="31"/>
      <c r="C220" s="3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c r="A221" s="30"/>
      <c r="B221" s="31"/>
      <c r="C221" s="3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c r="A222" s="30"/>
      <c r="B222" s="31"/>
      <c r="C222" s="3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c r="A223" s="30"/>
      <c r="B223" s="31"/>
      <c r="C223" s="3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c r="A224" s="30"/>
      <c r="B224" s="31"/>
      <c r="C224" s="3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c r="A225" s="30"/>
      <c r="B225" s="31"/>
      <c r="C225" s="3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c r="A226" s="30"/>
      <c r="B226" s="31"/>
      <c r="C226" s="3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c r="A227" s="30"/>
      <c r="B227" s="31"/>
      <c r="C227" s="3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c r="A228" s="30"/>
      <c r="B228" s="31"/>
      <c r="C228" s="3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c r="A229" s="30"/>
      <c r="B229" s="31"/>
      <c r="C229" s="3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c r="A230" s="30"/>
      <c r="B230" s="31"/>
      <c r="C230" s="3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c r="A231" s="30"/>
      <c r="B231" s="31"/>
      <c r="C231" s="3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c r="A232" s="30"/>
      <c r="B232" s="31"/>
      <c r="C232" s="3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c r="A233" s="30"/>
      <c r="B233" s="31"/>
      <c r="C233" s="3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c r="A234" s="30"/>
      <c r="B234" s="31"/>
      <c r="C234" s="3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c r="A235" s="30"/>
      <c r="B235" s="31"/>
      <c r="C235" s="3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c r="A236" s="30"/>
      <c r="B236" s="31"/>
      <c r="C236" s="3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c r="A237" s="30"/>
      <c r="B237" s="31"/>
      <c r="C237" s="3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c r="A238" s="30"/>
      <c r="B238" s="31"/>
      <c r="C238" s="3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c r="A239" s="30"/>
      <c r="B239" s="31"/>
      <c r="C239" s="3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c r="A240" s="30"/>
      <c r="B240" s="31"/>
      <c r="C240" s="3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c r="A241" s="30"/>
      <c r="B241" s="31"/>
      <c r="C241" s="3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c r="A242" s="30"/>
      <c r="B242" s="31"/>
      <c r="C242" s="3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c r="A243" s="30"/>
      <c r="B243" s="31"/>
      <c r="C243" s="3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c r="A244" s="30"/>
      <c r="B244" s="31"/>
      <c r="C244" s="3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c r="A245" s="30"/>
      <c r="B245" s="31"/>
      <c r="C245" s="3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c r="A246" s="30"/>
      <c r="B246" s="31"/>
      <c r="C246" s="3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c r="A247" s="30"/>
      <c r="B247" s="31"/>
      <c r="C247" s="3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c r="A248" s="30"/>
      <c r="B248" s="31"/>
      <c r="C248" s="3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c r="A249" s="30"/>
      <c r="B249" s="31"/>
      <c r="C249" s="3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c r="A250" s="30"/>
      <c r="B250" s="31"/>
      <c r="C250" s="3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c r="A251" s="30"/>
      <c r="B251" s="31"/>
      <c r="C251" s="3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c r="A252" s="30"/>
      <c r="B252" s="31"/>
      <c r="C252" s="3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c r="A253" s="30"/>
      <c r="B253" s="31"/>
      <c r="C253" s="3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c r="A254" s="30"/>
      <c r="B254" s="31"/>
      <c r="C254" s="3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c r="A255" s="30"/>
      <c r="B255" s="31"/>
      <c r="C255" s="3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c r="A256" s="30"/>
      <c r="B256" s="31"/>
      <c r="C256" s="3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c r="A257" s="30"/>
      <c r="B257" s="31"/>
      <c r="C257" s="3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c r="A258" s="30"/>
      <c r="B258" s="31"/>
      <c r="C258" s="3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c r="A259" s="30"/>
      <c r="B259" s="31"/>
      <c r="C259" s="3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c r="A260" s="30"/>
      <c r="B260" s="31"/>
      <c r="C260" s="3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c r="A261" s="30"/>
      <c r="B261" s="31"/>
      <c r="C261" s="3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c r="A262" s="30"/>
      <c r="B262" s="31"/>
      <c r="C262" s="3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c r="A263" s="30"/>
      <c r="B263" s="31"/>
      <c r="C263" s="3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c r="A264" s="30"/>
      <c r="B264" s="31"/>
      <c r="C264" s="3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c r="A265" s="30"/>
      <c r="B265" s="31"/>
      <c r="C265" s="3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c r="A266" s="30"/>
      <c r="B266" s="31"/>
      <c r="C266" s="3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c r="A267" s="30"/>
      <c r="B267" s="31"/>
      <c r="C267" s="3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c r="A268" s="30"/>
      <c r="B268" s="31"/>
      <c r="C268" s="3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c r="A269" s="30"/>
      <c r="B269" s="31"/>
      <c r="C269" s="3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c r="A270" s="30"/>
      <c r="B270" s="31"/>
      <c r="C270" s="3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c r="A271" s="30"/>
      <c r="B271" s="31"/>
      <c r="C271" s="3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c r="A272" s="30"/>
      <c r="B272" s="31"/>
      <c r="C272" s="3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c r="A273" s="30"/>
      <c r="B273" s="31"/>
      <c r="C273" s="3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c r="A274" s="30"/>
      <c r="B274" s="31"/>
      <c r="C274" s="3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c r="A275" s="30"/>
      <c r="B275" s="31"/>
      <c r="C275" s="3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c r="A276" s="30"/>
      <c r="B276" s="31"/>
      <c r="C276" s="3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c r="A277" s="30"/>
      <c r="B277" s="31"/>
      <c r="C277" s="3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c r="A278" s="30"/>
      <c r="B278" s="31"/>
      <c r="C278" s="3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c r="A279" s="30"/>
      <c r="B279" s="31"/>
      <c r="C279" s="3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c r="A280" s="30"/>
      <c r="B280" s="31"/>
      <c r="C280" s="3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c r="A281" s="30"/>
      <c r="B281" s="31"/>
      <c r="C281" s="3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c r="A282" s="30"/>
      <c r="B282" s="31"/>
      <c r="C282" s="3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c r="A283" s="30"/>
      <c r="B283" s="31"/>
      <c r="C283" s="3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c r="A284" s="30"/>
      <c r="B284" s="31"/>
      <c r="C284" s="3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c r="A285" s="30"/>
      <c r="B285" s="31"/>
      <c r="C285" s="3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c r="A286" s="30"/>
      <c r="B286" s="31"/>
      <c r="C286" s="3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c r="A287" s="30"/>
      <c r="B287" s="31"/>
      <c r="C287" s="3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c r="A288" s="30"/>
      <c r="B288" s="31"/>
      <c r="C288" s="3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c r="A289" s="30"/>
      <c r="B289" s="31"/>
      <c r="C289" s="3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c r="A290" s="30"/>
      <c r="B290" s="31"/>
      <c r="C290" s="3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c r="A291" s="30"/>
      <c r="B291" s="31"/>
      <c r="C291" s="3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c r="A292" s="30"/>
      <c r="B292" s="31"/>
      <c r="C292" s="3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c r="A293" s="30"/>
      <c r="B293" s="31"/>
      <c r="C293" s="3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c r="A294" s="30"/>
      <c r="B294" s="31"/>
      <c r="C294" s="3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c r="A295" s="30"/>
      <c r="B295" s="31"/>
      <c r="C295" s="3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c r="A296" s="30"/>
      <c r="B296" s="31"/>
      <c r="C296" s="3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c r="A297" s="30"/>
      <c r="B297" s="31"/>
      <c r="C297" s="3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c r="A298" s="30"/>
      <c r="B298" s="31"/>
      <c r="C298" s="3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c r="A299" s="30"/>
      <c r="B299" s="31"/>
      <c r="C299" s="3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c r="A300" s="30"/>
      <c r="B300" s="31"/>
      <c r="C300" s="3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c r="A301" s="30"/>
      <c r="B301" s="31"/>
      <c r="C301" s="3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c r="A302" s="30"/>
      <c r="B302" s="31"/>
      <c r="C302" s="3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c r="A303" s="30"/>
      <c r="B303" s="31"/>
      <c r="C303" s="3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c r="A304" s="30"/>
      <c r="B304" s="31"/>
      <c r="C304" s="3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c r="A305" s="30"/>
      <c r="B305" s="31"/>
      <c r="C305" s="3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c r="A306" s="30"/>
      <c r="B306" s="31"/>
      <c r="C306" s="3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c r="A307" s="30"/>
      <c r="B307" s="31"/>
      <c r="C307" s="3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c r="A308" s="30"/>
      <c r="B308" s="31"/>
      <c r="C308" s="3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c r="A309" s="30"/>
      <c r="B309" s="31"/>
      <c r="C309" s="3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c r="A310" s="30"/>
      <c r="B310" s="31"/>
      <c r="C310" s="3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c r="A311" s="30"/>
      <c r="B311" s="31"/>
      <c r="C311" s="3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c r="A312" s="30"/>
      <c r="B312" s="31"/>
      <c r="C312" s="3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c r="A313" s="30"/>
      <c r="B313" s="31"/>
      <c r="C313" s="3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c r="A314" s="30"/>
      <c r="B314" s="31"/>
      <c r="C314" s="3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c r="A315" s="30"/>
      <c r="B315" s="31"/>
      <c r="C315" s="3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c r="A316" s="30"/>
      <c r="B316" s="31"/>
      <c r="C316" s="3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c r="A317" s="30"/>
      <c r="B317" s="31"/>
      <c r="C317" s="3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c r="A318" s="30"/>
      <c r="B318" s="31"/>
      <c r="C318" s="3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c r="A319" s="30"/>
      <c r="B319" s="31"/>
      <c r="C319" s="3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c r="A320" s="30"/>
      <c r="B320" s="31"/>
      <c r="C320" s="3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c r="A321" s="30"/>
      <c r="B321" s="31"/>
      <c r="C321" s="3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c r="A322" s="30"/>
      <c r="B322" s="31"/>
      <c r="C322" s="3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c r="A323" s="30"/>
      <c r="B323" s="31"/>
      <c r="C323" s="3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c r="A324" s="30"/>
      <c r="B324" s="31"/>
      <c r="C324" s="3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c r="A325" s="30"/>
      <c r="B325" s="31"/>
      <c r="C325" s="3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c r="A326" s="30"/>
      <c r="B326" s="31"/>
      <c r="C326" s="3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c r="A327" s="30"/>
      <c r="B327" s="31"/>
      <c r="C327" s="3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c r="A328" s="30"/>
      <c r="B328" s="31"/>
      <c r="C328" s="3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c r="A329" s="30"/>
      <c r="B329" s="31"/>
      <c r="C329" s="3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c r="A330" s="30"/>
      <c r="B330" s="31"/>
      <c r="C330" s="3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c r="A331" s="30"/>
      <c r="B331" s="31"/>
      <c r="C331" s="3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c r="A332" s="30"/>
      <c r="B332" s="31"/>
      <c r="C332" s="3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c r="A333" s="30"/>
      <c r="B333" s="31"/>
      <c r="C333" s="3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c r="A334" s="30"/>
      <c r="B334" s="31"/>
      <c r="C334" s="3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c r="A335" s="30"/>
      <c r="B335" s="31"/>
      <c r="C335" s="3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c r="A336" s="30"/>
      <c r="B336" s="31"/>
      <c r="C336" s="3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c r="A337" s="30"/>
      <c r="B337" s="31"/>
      <c r="C337" s="3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c r="A338" s="30"/>
      <c r="B338" s="31"/>
      <c r="C338" s="3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c r="A339" s="30"/>
      <c r="B339" s="31"/>
      <c r="C339" s="3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c r="A340" s="30"/>
      <c r="B340" s="31"/>
      <c r="C340" s="3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c r="A341" s="30"/>
      <c r="B341" s="31"/>
      <c r="C341" s="3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c r="A342" s="30"/>
      <c r="B342" s="31"/>
      <c r="C342" s="3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c r="A343" s="30"/>
      <c r="B343" s="31"/>
      <c r="C343" s="3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c r="A344" s="30"/>
      <c r="B344" s="31"/>
      <c r="C344" s="3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c r="A345" s="30"/>
      <c r="B345" s="31"/>
      <c r="C345" s="3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c r="A346" s="30"/>
      <c r="B346" s="31"/>
      <c r="C346" s="3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c r="A347" s="30"/>
      <c r="B347" s="31"/>
      <c r="C347" s="3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c r="A348" s="30"/>
      <c r="B348" s="31"/>
      <c r="C348" s="3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c r="A349" s="30"/>
      <c r="B349" s="31"/>
      <c r="C349" s="3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c r="A350" s="30"/>
      <c r="B350" s="31"/>
      <c r="C350" s="3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c r="A351" s="30"/>
      <c r="B351" s="31"/>
      <c r="C351" s="3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c r="A352" s="30"/>
      <c r="B352" s="31"/>
      <c r="C352" s="3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c r="A353" s="30"/>
      <c r="B353" s="31"/>
      <c r="C353" s="3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c r="A354" s="30"/>
      <c r="B354" s="31"/>
      <c r="C354" s="3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c r="A355" s="30"/>
      <c r="B355" s="31"/>
      <c r="C355" s="3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c r="A356" s="30"/>
      <c r="B356" s="31"/>
      <c r="C356" s="3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c r="A357" s="30"/>
      <c r="B357" s="31"/>
      <c r="C357" s="3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c r="A358" s="30"/>
      <c r="B358" s="31"/>
      <c r="C358" s="3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c r="A359" s="30"/>
      <c r="B359" s="31"/>
      <c r="C359" s="3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c r="A360" s="30"/>
      <c r="B360" s="31"/>
      <c r="C360" s="3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c r="A361" s="30"/>
      <c r="B361" s="31"/>
      <c r="C361" s="3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c r="A362" s="30"/>
      <c r="B362" s="31"/>
      <c r="C362" s="3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c r="A363" s="30"/>
      <c r="B363" s="31"/>
      <c r="C363" s="3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c r="A364" s="30"/>
      <c r="B364" s="31"/>
      <c r="C364" s="3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c r="A365" s="30"/>
      <c r="B365" s="31"/>
      <c r="C365" s="3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c r="A366" s="30"/>
      <c r="B366" s="31"/>
      <c r="C366" s="3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c r="A367" s="30"/>
      <c r="B367" s="31"/>
      <c r="C367" s="3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c r="A368" s="30"/>
      <c r="B368" s="31"/>
      <c r="C368" s="3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c r="A369" s="30"/>
      <c r="B369" s="31"/>
      <c r="C369" s="3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c r="A370" s="30"/>
      <c r="B370" s="31"/>
      <c r="C370" s="3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c r="A371" s="30"/>
      <c r="B371" s="31"/>
      <c r="C371" s="3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c r="A372" s="30"/>
      <c r="B372" s="31"/>
      <c r="C372" s="3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c r="A373" s="30"/>
      <c r="B373" s="31"/>
      <c r="C373" s="3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c r="A374" s="30"/>
      <c r="B374" s="31"/>
      <c r="C374" s="3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c r="A375" s="30"/>
      <c r="B375" s="31"/>
      <c r="C375" s="3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c r="A376" s="30"/>
      <c r="B376" s="31"/>
      <c r="C376" s="3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c r="A377" s="30"/>
      <c r="B377" s="31"/>
      <c r="C377" s="3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c r="A378" s="30"/>
      <c r="B378" s="31"/>
      <c r="C378" s="3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c r="A379" s="30"/>
      <c r="B379" s="31"/>
      <c r="C379" s="3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c r="A380" s="30"/>
      <c r="B380" s="31"/>
      <c r="C380" s="3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c r="A381" s="30"/>
      <c r="B381" s="31"/>
      <c r="C381" s="3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c r="A382" s="30"/>
      <c r="B382" s="31"/>
      <c r="C382" s="3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c r="A383" s="30"/>
      <c r="B383" s="31"/>
      <c r="C383" s="3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c r="A384" s="30"/>
      <c r="B384" s="31"/>
      <c r="C384" s="3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c r="A385" s="30"/>
      <c r="B385" s="31"/>
      <c r="C385" s="3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c r="A386" s="30"/>
      <c r="B386" s="31"/>
      <c r="C386" s="3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c r="A387" s="30"/>
      <c r="B387" s="31"/>
      <c r="C387" s="3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c r="A388" s="30"/>
      <c r="B388" s="31"/>
      <c r="C388" s="3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c r="A389" s="30"/>
      <c r="B389" s="31"/>
      <c r="C389" s="3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c r="A390" s="30"/>
      <c r="B390" s="31"/>
      <c r="C390" s="3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c r="A391" s="30"/>
      <c r="B391" s="31"/>
      <c r="C391" s="3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c r="A392" s="30"/>
      <c r="B392" s="31"/>
      <c r="C392" s="3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c r="A393" s="30"/>
      <c r="B393" s="31"/>
      <c r="C393" s="3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c r="A394" s="30"/>
      <c r="B394" s="31"/>
      <c r="C394" s="3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c r="A395" s="30"/>
      <c r="B395" s="31"/>
      <c r="C395" s="3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c r="A396" s="30"/>
      <c r="B396" s="31"/>
      <c r="C396" s="3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c r="A397" s="30"/>
      <c r="B397" s="31"/>
      <c r="C397" s="3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c r="A398" s="30"/>
      <c r="B398" s="31"/>
      <c r="C398" s="3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c r="A399" s="30"/>
      <c r="B399" s="31"/>
      <c r="C399" s="3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c r="A400" s="30"/>
      <c r="B400" s="31"/>
      <c r="C400" s="3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c r="A401" s="30"/>
      <c r="B401" s="31"/>
      <c r="C401" s="3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c r="A402" s="30"/>
      <c r="B402" s="31"/>
      <c r="C402" s="3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c r="A403" s="30"/>
      <c r="B403" s="31"/>
      <c r="C403" s="3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c r="A404" s="30"/>
      <c r="B404" s="31"/>
      <c r="C404" s="3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c r="A405" s="30"/>
      <c r="B405" s="31"/>
      <c r="C405" s="3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c r="A406" s="30"/>
      <c r="B406" s="31"/>
      <c r="C406" s="3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c r="A407" s="30"/>
      <c r="B407" s="31"/>
      <c r="C407" s="3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c r="A408" s="30"/>
      <c r="B408" s="31"/>
      <c r="C408" s="3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c r="A409" s="30"/>
      <c r="B409" s="31"/>
      <c r="C409" s="3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c r="A410" s="30"/>
      <c r="B410" s="31"/>
      <c r="C410" s="3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c r="A411" s="30"/>
      <c r="B411" s="31"/>
      <c r="C411" s="3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c r="A412" s="30"/>
      <c r="B412" s="31"/>
      <c r="C412" s="3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c r="A413" s="30"/>
      <c r="B413" s="31"/>
      <c r="C413" s="3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c r="A414" s="30"/>
      <c r="B414" s="31"/>
      <c r="C414" s="3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c r="A415" s="30"/>
      <c r="B415" s="31"/>
      <c r="C415" s="3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c r="A416" s="30"/>
      <c r="B416" s="31"/>
      <c r="C416" s="3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c r="A417" s="30"/>
      <c r="B417" s="31"/>
      <c r="C417" s="3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c r="A418" s="30"/>
      <c r="B418" s="31"/>
      <c r="C418" s="3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c r="A419" s="30"/>
      <c r="B419" s="31"/>
      <c r="C419" s="3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c r="A420" s="30"/>
      <c r="B420" s="31"/>
      <c r="C420" s="3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c r="A421" s="30"/>
      <c r="B421" s="31"/>
      <c r="C421" s="3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c r="A422" s="30"/>
      <c r="B422" s="31"/>
      <c r="C422" s="3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c r="A423" s="30"/>
      <c r="B423" s="31"/>
      <c r="C423" s="3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c r="A424" s="30"/>
      <c r="B424" s="31"/>
      <c r="C424" s="3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c r="A425" s="30"/>
      <c r="B425" s="31"/>
      <c r="C425" s="3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c r="A426" s="30"/>
      <c r="B426" s="31"/>
      <c r="C426" s="3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c r="A427" s="30"/>
      <c r="B427" s="31"/>
      <c r="C427" s="3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c r="A428" s="30"/>
      <c r="B428" s="31"/>
      <c r="C428" s="3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c r="A429" s="30"/>
      <c r="B429" s="31"/>
      <c r="C429" s="3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c r="A430" s="30"/>
      <c r="B430" s="31"/>
      <c r="C430" s="3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c r="A431" s="30"/>
      <c r="B431" s="31"/>
      <c r="C431" s="3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c r="A432" s="30"/>
      <c r="B432" s="31"/>
      <c r="C432" s="3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c r="A433" s="30"/>
      <c r="B433" s="31"/>
      <c r="C433" s="3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c r="A434" s="30"/>
      <c r="B434" s="31"/>
      <c r="C434" s="3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c r="A435" s="30"/>
      <c r="B435" s="31"/>
      <c r="C435" s="3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c r="A436" s="30"/>
      <c r="B436" s="31"/>
      <c r="C436" s="3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c r="A437" s="30"/>
      <c r="B437" s="31"/>
      <c r="C437" s="3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c r="A438" s="30"/>
      <c r="B438" s="31"/>
      <c r="C438" s="3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c r="A439" s="30"/>
      <c r="B439" s="31"/>
      <c r="C439" s="3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c r="A440" s="30"/>
      <c r="B440" s="31"/>
      <c r="C440" s="3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c r="A441" s="30"/>
      <c r="B441" s="31"/>
      <c r="C441" s="3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c r="A442" s="30"/>
      <c r="B442" s="31"/>
      <c r="C442" s="3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c r="A443" s="30"/>
      <c r="B443" s="31"/>
      <c r="C443" s="3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c r="A444" s="30"/>
      <c r="B444" s="31"/>
      <c r="C444" s="3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c r="A445" s="30"/>
      <c r="B445" s="31"/>
      <c r="C445" s="3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c r="A446" s="30"/>
      <c r="B446" s="31"/>
      <c r="C446" s="3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c r="A447" s="30"/>
      <c r="B447" s="31"/>
      <c r="C447" s="3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c r="A448" s="30"/>
      <c r="B448" s="31"/>
      <c r="C448" s="3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c r="A449" s="30"/>
      <c r="B449" s="31"/>
      <c r="C449" s="3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c r="A450" s="30"/>
      <c r="B450" s="31"/>
      <c r="C450" s="3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c r="A451" s="30"/>
      <c r="B451" s="31"/>
      <c r="C451" s="3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c r="A452" s="30"/>
      <c r="B452" s="31"/>
      <c r="C452" s="3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c r="A453" s="30"/>
      <c r="B453" s="31"/>
      <c r="C453" s="3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c r="A454" s="30"/>
      <c r="B454" s="31"/>
      <c r="C454" s="3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c r="A455" s="30"/>
      <c r="B455" s="31"/>
      <c r="C455" s="3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c r="A456" s="30"/>
      <c r="B456" s="31"/>
      <c r="C456" s="3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c r="A457" s="30"/>
      <c r="B457" s="31"/>
      <c r="C457" s="3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c r="A458" s="30"/>
      <c r="B458" s="31"/>
      <c r="C458" s="3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c r="A459" s="30"/>
      <c r="B459" s="31"/>
      <c r="C459" s="3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c r="A460" s="30"/>
      <c r="B460" s="31"/>
      <c r="C460" s="3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c r="A461" s="30"/>
      <c r="B461" s="31"/>
      <c r="C461" s="3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c r="A462" s="30"/>
      <c r="B462" s="31"/>
      <c r="C462" s="3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c r="A463" s="30"/>
      <c r="B463" s="31"/>
      <c r="C463" s="3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c r="A464" s="30"/>
      <c r="B464" s="31"/>
      <c r="C464" s="3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c r="A465" s="30"/>
      <c r="B465" s="31"/>
      <c r="C465" s="3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c r="A466" s="30"/>
      <c r="B466" s="31"/>
      <c r="C466" s="3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c r="A467" s="30"/>
      <c r="B467" s="31"/>
      <c r="C467" s="3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c r="A468" s="30"/>
      <c r="B468" s="31"/>
      <c r="C468" s="3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c r="A469" s="30"/>
      <c r="B469" s="31"/>
      <c r="C469" s="3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c r="A470" s="30"/>
      <c r="B470" s="31"/>
      <c r="C470" s="3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c r="A471" s="30"/>
      <c r="B471" s="31"/>
      <c r="C471" s="3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c r="A472" s="30"/>
      <c r="B472" s="31"/>
      <c r="C472" s="3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c r="A473" s="30"/>
      <c r="B473" s="31"/>
      <c r="C473" s="3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c r="A474" s="30"/>
      <c r="B474" s="31"/>
      <c r="C474" s="3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c r="A475" s="30"/>
      <c r="B475" s="31"/>
      <c r="C475" s="3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c r="A476" s="30"/>
      <c r="B476" s="31"/>
      <c r="C476" s="3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c r="A477" s="30"/>
      <c r="B477" s="31"/>
      <c r="C477" s="3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c r="A478" s="30"/>
      <c r="B478" s="31"/>
      <c r="C478" s="3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c r="A479" s="30"/>
      <c r="B479" s="31"/>
      <c r="C479" s="3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c r="A480" s="30"/>
      <c r="B480" s="31"/>
      <c r="C480" s="3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c r="A481" s="30"/>
      <c r="B481" s="31"/>
      <c r="C481" s="3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c r="A482" s="30"/>
      <c r="B482" s="31"/>
      <c r="C482" s="3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c r="A483" s="30"/>
      <c r="B483" s="31"/>
      <c r="C483" s="3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c r="A484" s="30"/>
      <c r="B484" s="31"/>
      <c r="C484" s="3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c r="A485" s="30"/>
      <c r="B485" s="31"/>
      <c r="C485" s="3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c r="A486" s="30"/>
      <c r="B486" s="31"/>
      <c r="C486" s="3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c r="A487" s="30"/>
      <c r="B487" s="31"/>
      <c r="C487" s="3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c r="A488" s="30"/>
      <c r="B488" s="31"/>
      <c r="C488" s="3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c r="A489" s="30"/>
      <c r="B489" s="31"/>
      <c r="C489" s="3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c r="A490" s="30"/>
      <c r="B490" s="31"/>
      <c r="C490" s="3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c r="A491" s="30"/>
      <c r="B491" s="31"/>
      <c r="C491" s="3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c r="A492" s="30"/>
      <c r="B492" s="31"/>
      <c r="C492" s="3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c r="A493" s="30"/>
      <c r="B493" s="31"/>
      <c r="C493" s="3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c r="A494" s="30"/>
      <c r="B494" s="31"/>
      <c r="C494" s="3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c r="A495" s="30"/>
      <c r="B495" s="31"/>
      <c r="C495" s="3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c r="A496" s="30"/>
      <c r="B496" s="31"/>
      <c r="C496" s="3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c r="A497" s="30"/>
      <c r="B497" s="31"/>
      <c r="C497" s="3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c r="A498" s="30"/>
      <c r="B498" s="31"/>
      <c r="C498" s="3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c r="A499" s="30"/>
      <c r="B499" s="31"/>
      <c r="C499" s="3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c r="A500" s="30"/>
      <c r="B500" s="31"/>
      <c r="C500" s="3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c r="A501" s="30"/>
      <c r="B501" s="31"/>
      <c r="C501" s="3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c r="A502" s="30"/>
      <c r="B502" s="31"/>
      <c r="C502" s="3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c r="A503" s="30"/>
      <c r="B503" s="31"/>
      <c r="C503" s="3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c r="A504" s="30"/>
      <c r="B504" s="31"/>
      <c r="C504" s="3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c r="A505" s="30"/>
      <c r="B505" s="31"/>
      <c r="C505" s="3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c r="A506" s="30"/>
      <c r="B506" s="31"/>
      <c r="C506" s="3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c r="A507" s="30"/>
      <c r="B507" s="31"/>
      <c r="C507" s="3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c r="A508" s="30"/>
      <c r="B508" s="31"/>
      <c r="C508" s="3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c r="A509" s="30"/>
      <c r="B509" s="31"/>
      <c r="C509" s="3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c r="A510" s="30"/>
      <c r="B510" s="31"/>
      <c r="C510" s="3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c r="A511" s="30"/>
      <c r="B511" s="31"/>
      <c r="C511" s="3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c r="A512" s="30"/>
      <c r="B512" s="31"/>
      <c r="C512" s="3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c r="A513" s="30"/>
      <c r="B513" s="31"/>
      <c r="C513" s="3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c r="A514" s="30"/>
      <c r="B514" s="31"/>
      <c r="C514" s="3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c r="A515" s="30"/>
      <c r="B515" s="31"/>
      <c r="C515" s="3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c r="A516" s="30"/>
      <c r="B516" s="31"/>
      <c r="C516" s="3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c r="A517" s="30"/>
      <c r="B517" s="31"/>
      <c r="C517" s="3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c r="A518" s="30"/>
      <c r="B518" s="31"/>
      <c r="C518" s="3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c r="A519" s="30"/>
      <c r="B519" s="31"/>
      <c r="C519" s="3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c r="A520" s="30"/>
      <c r="B520" s="31"/>
      <c r="C520" s="3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c r="A521" s="30"/>
      <c r="B521" s="31"/>
      <c r="C521" s="3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c r="A522" s="30"/>
      <c r="B522" s="31"/>
      <c r="C522" s="3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c r="A523" s="30"/>
      <c r="B523" s="31"/>
      <c r="C523" s="3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c r="A524" s="30"/>
      <c r="B524" s="31"/>
      <c r="C524" s="3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c r="A525" s="30"/>
      <c r="B525" s="31"/>
      <c r="C525" s="3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c r="A526" s="30"/>
      <c r="B526" s="31"/>
      <c r="C526" s="3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c r="A527" s="30"/>
      <c r="B527" s="31"/>
      <c r="C527" s="3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c r="A528" s="30"/>
      <c r="B528" s="31"/>
      <c r="C528" s="3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c r="A529" s="30"/>
      <c r="B529" s="31"/>
      <c r="C529" s="3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c r="A530" s="30"/>
      <c r="B530" s="31"/>
      <c r="C530" s="3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c r="A531" s="30"/>
      <c r="B531" s="31"/>
      <c r="C531" s="3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c r="A532" s="30"/>
      <c r="B532" s="31"/>
      <c r="C532" s="3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c r="A533" s="30"/>
      <c r="B533" s="31"/>
      <c r="C533" s="3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c r="A534" s="30"/>
      <c r="B534" s="31"/>
      <c r="C534" s="3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c r="A535" s="30"/>
      <c r="B535" s="31"/>
      <c r="C535" s="3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c r="A536" s="30"/>
      <c r="B536" s="31"/>
      <c r="C536" s="3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c r="A537" s="30"/>
      <c r="B537" s="31"/>
      <c r="C537" s="3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c r="A538" s="30"/>
      <c r="B538" s="31"/>
      <c r="C538" s="3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c r="A539" s="30"/>
      <c r="B539" s="31"/>
      <c r="C539" s="3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c r="A540" s="30"/>
      <c r="B540" s="31"/>
      <c r="C540" s="3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c r="A541" s="30"/>
      <c r="B541" s="31"/>
      <c r="C541" s="3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c r="A542" s="30"/>
      <c r="B542" s="31"/>
      <c r="C542" s="3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c r="A543" s="30"/>
      <c r="B543" s="31"/>
      <c r="C543" s="3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c r="A544" s="30"/>
      <c r="B544" s="31"/>
      <c r="C544" s="3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c r="A545" s="30"/>
      <c r="B545" s="31"/>
      <c r="C545" s="3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c r="A546" s="30"/>
      <c r="B546" s="31"/>
      <c r="C546" s="3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c r="A547" s="30"/>
      <c r="B547" s="31"/>
      <c r="C547" s="3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c r="A548" s="30"/>
      <c r="B548" s="31"/>
      <c r="C548" s="3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c r="A549" s="30"/>
      <c r="B549" s="31"/>
      <c r="C549" s="3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c r="A550" s="30"/>
      <c r="B550" s="31"/>
      <c r="C550" s="3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c r="A551" s="30"/>
      <c r="B551" s="31"/>
      <c r="C551" s="3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c r="A552" s="30"/>
      <c r="B552" s="31"/>
      <c r="C552" s="3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c r="A553" s="30"/>
      <c r="B553" s="31"/>
      <c r="C553" s="3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c r="A554" s="30"/>
      <c r="B554" s="31"/>
      <c r="C554" s="3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c r="A555" s="30"/>
      <c r="B555" s="31"/>
      <c r="C555" s="3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c r="A556" s="30"/>
      <c r="B556" s="31"/>
      <c r="C556" s="3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c r="A557" s="30"/>
      <c r="B557" s="31"/>
      <c r="C557" s="3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c r="A558" s="30"/>
      <c r="B558" s="31"/>
      <c r="C558" s="3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c r="A559" s="30"/>
      <c r="B559" s="31"/>
      <c r="C559" s="3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c r="A560" s="30"/>
      <c r="B560" s="31"/>
      <c r="C560" s="3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c r="A561" s="30"/>
      <c r="B561" s="31"/>
      <c r="C561" s="3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c r="A562" s="30"/>
      <c r="B562" s="31"/>
      <c r="C562" s="3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c r="A563" s="30"/>
      <c r="B563" s="31"/>
      <c r="C563" s="3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c r="A564" s="30"/>
      <c r="B564" s="31"/>
      <c r="C564" s="3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c r="A565" s="30"/>
      <c r="B565" s="31"/>
      <c r="C565" s="3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c r="A566" s="30"/>
      <c r="B566" s="31"/>
      <c r="C566" s="3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c r="A567" s="30"/>
      <c r="B567" s="31"/>
      <c r="C567" s="3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c r="A568" s="30"/>
      <c r="B568" s="31"/>
      <c r="C568" s="3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c r="A569" s="30"/>
      <c r="B569" s="31"/>
      <c r="C569" s="3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c r="A570" s="30"/>
      <c r="B570" s="31"/>
      <c r="C570" s="3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c r="A571" s="30"/>
      <c r="B571" s="31"/>
      <c r="C571" s="3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c r="A572" s="30"/>
      <c r="B572" s="31"/>
      <c r="C572" s="3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c r="A573" s="30"/>
      <c r="B573" s="31"/>
      <c r="C573" s="3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c r="A574" s="30"/>
      <c r="B574" s="31"/>
      <c r="C574" s="3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c r="A575" s="30"/>
      <c r="B575" s="31"/>
      <c r="C575" s="3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c r="A576" s="30"/>
      <c r="B576" s="31"/>
      <c r="C576" s="3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c r="A577" s="30"/>
      <c r="B577" s="31"/>
      <c r="C577" s="3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c r="A578" s="30"/>
      <c r="B578" s="31"/>
      <c r="C578" s="3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c r="A579" s="30"/>
      <c r="B579" s="31"/>
      <c r="C579" s="3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c r="A580" s="30"/>
      <c r="B580" s="31"/>
      <c r="C580" s="3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c r="A581" s="30"/>
      <c r="B581" s="31"/>
      <c r="C581" s="3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c r="A582" s="30"/>
      <c r="B582" s="31"/>
      <c r="C582" s="3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c r="A583" s="30"/>
      <c r="B583" s="31"/>
      <c r="C583" s="3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c r="A584" s="30"/>
      <c r="B584" s="31"/>
      <c r="C584" s="3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c r="A585" s="30"/>
      <c r="B585" s="31"/>
      <c r="C585" s="3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c r="A586" s="30"/>
      <c r="B586" s="31"/>
      <c r="C586" s="3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c r="A587" s="30"/>
      <c r="B587" s="31"/>
      <c r="C587" s="3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c r="A588" s="30"/>
      <c r="B588" s="31"/>
      <c r="C588" s="3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c r="A589" s="30"/>
      <c r="B589" s="31"/>
      <c r="C589" s="3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c r="A590" s="30"/>
      <c r="B590" s="31"/>
      <c r="C590" s="3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c r="A591" s="30"/>
      <c r="B591" s="31"/>
      <c r="C591" s="3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c r="A592" s="30"/>
      <c r="B592" s="31"/>
      <c r="C592" s="3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c r="A593" s="30"/>
      <c r="B593" s="31"/>
      <c r="C593" s="3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c r="A594" s="30"/>
      <c r="B594" s="31"/>
      <c r="C594" s="3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c r="A595" s="30"/>
      <c r="B595" s="31"/>
      <c r="C595" s="3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c r="A596" s="30"/>
      <c r="B596" s="31"/>
      <c r="C596" s="3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c r="A597" s="30"/>
      <c r="B597" s="31"/>
      <c r="C597" s="3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c r="A598" s="30"/>
      <c r="B598" s="31"/>
      <c r="C598" s="3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c r="A599" s="30"/>
      <c r="B599" s="31"/>
      <c r="C599" s="3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c r="A600" s="30"/>
      <c r="B600" s="31"/>
      <c r="C600" s="3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c r="A601" s="30"/>
      <c r="B601" s="31"/>
      <c r="C601" s="3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c r="A602" s="30"/>
      <c r="B602" s="31"/>
      <c r="C602" s="3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c r="A603" s="30"/>
      <c r="B603" s="31"/>
      <c r="C603" s="3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c r="A604" s="30"/>
      <c r="B604" s="31"/>
      <c r="C604" s="3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c r="A605" s="30"/>
      <c r="B605" s="31"/>
      <c r="C605" s="3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c r="A606" s="30"/>
      <c r="B606" s="31"/>
      <c r="C606" s="3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c r="A607" s="30"/>
      <c r="B607" s="31"/>
      <c r="C607" s="3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c r="A608" s="30"/>
      <c r="B608" s="31"/>
      <c r="C608" s="3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c r="A609" s="30"/>
      <c r="B609" s="31"/>
      <c r="C609" s="3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c r="A610" s="30"/>
      <c r="B610" s="31"/>
      <c r="C610" s="3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c r="A611" s="30"/>
      <c r="B611" s="31"/>
      <c r="C611" s="3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c r="A612" s="30"/>
      <c r="B612" s="31"/>
      <c r="C612" s="3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c r="A613" s="30"/>
      <c r="B613" s="31"/>
      <c r="C613" s="3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c r="A614" s="30"/>
      <c r="B614" s="31"/>
      <c r="C614" s="3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c r="A615" s="30"/>
      <c r="B615" s="31"/>
      <c r="C615" s="3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c r="A616" s="30"/>
      <c r="B616" s="31"/>
      <c r="C616" s="3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c r="A617" s="30"/>
      <c r="B617" s="31"/>
      <c r="C617" s="3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c r="A618" s="30"/>
      <c r="B618" s="31"/>
      <c r="C618" s="3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c r="A619" s="30"/>
      <c r="B619" s="31"/>
      <c r="C619" s="3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c r="A620" s="30"/>
      <c r="B620" s="31"/>
      <c r="C620" s="3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c r="A621" s="30"/>
      <c r="B621" s="31"/>
      <c r="C621" s="3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c r="A622" s="30"/>
      <c r="B622" s="31"/>
      <c r="C622" s="3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c r="A623" s="30"/>
      <c r="B623" s="31"/>
      <c r="C623" s="3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c r="A624" s="30"/>
      <c r="B624" s="31"/>
      <c r="C624" s="3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c r="A625" s="30"/>
      <c r="B625" s="31"/>
      <c r="C625" s="3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c r="A626" s="30"/>
      <c r="B626" s="31"/>
      <c r="C626" s="3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c r="A627" s="30"/>
      <c r="B627" s="31"/>
      <c r="C627" s="3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c r="A628" s="30"/>
      <c r="B628" s="31"/>
      <c r="C628" s="3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c r="A629" s="30"/>
      <c r="B629" s="31"/>
      <c r="C629" s="3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c r="A630" s="30"/>
      <c r="B630" s="31"/>
      <c r="C630" s="3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c r="A631" s="30"/>
      <c r="B631" s="31"/>
      <c r="C631" s="3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c r="A632" s="30"/>
      <c r="B632" s="31"/>
      <c r="C632" s="3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c r="A633" s="30"/>
      <c r="B633" s="31"/>
      <c r="C633" s="3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c r="A634" s="30"/>
      <c r="B634" s="31"/>
      <c r="C634" s="3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c r="A635" s="30"/>
      <c r="B635" s="31"/>
      <c r="C635" s="3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c r="A636" s="30"/>
      <c r="B636" s="31"/>
      <c r="C636" s="3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c r="A637" s="30"/>
      <c r="B637" s="31"/>
      <c r="C637" s="3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c r="A638" s="30"/>
      <c r="B638" s="31"/>
      <c r="C638" s="3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c r="A639" s="30"/>
      <c r="B639" s="31"/>
      <c r="C639" s="3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c r="A640" s="30"/>
      <c r="B640" s="31"/>
      <c r="C640" s="3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c r="A641" s="30"/>
      <c r="B641" s="31"/>
      <c r="C641" s="3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c r="A642" s="30"/>
      <c r="B642" s="31"/>
      <c r="C642" s="3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c r="A643" s="30"/>
      <c r="B643" s="31"/>
      <c r="C643" s="3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c r="A644" s="30"/>
      <c r="B644" s="31"/>
      <c r="C644" s="3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c r="A645" s="30"/>
      <c r="B645" s="31"/>
      <c r="C645" s="3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c r="A646" s="30"/>
      <c r="B646" s="31"/>
      <c r="C646" s="3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c r="A647" s="30"/>
      <c r="B647" s="31"/>
      <c r="C647" s="3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c r="A648" s="30"/>
      <c r="B648" s="31"/>
      <c r="C648" s="3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c r="A649" s="30"/>
      <c r="B649" s="31"/>
      <c r="C649" s="3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c r="A650" s="30"/>
      <c r="B650" s="31"/>
      <c r="C650" s="3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c r="A651" s="30"/>
      <c r="B651" s="31"/>
      <c r="C651" s="3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c r="A652" s="30"/>
      <c r="B652" s="31"/>
      <c r="C652" s="3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c r="A653" s="30"/>
      <c r="B653" s="31"/>
      <c r="C653" s="3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c r="A654" s="30"/>
      <c r="B654" s="31"/>
      <c r="C654" s="3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c r="A655" s="30"/>
      <c r="B655" s="31"/>
      <c r="C655" s="3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c r="A656" s="30"/>
      <c r="B656" s="31"/>
      <c r="C656" s="3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c r="A657" s="30"/>
      <c r="B657" s="31"/>
      <c r="C657" s="3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c r="A658" s="30"/>
      <c r="B658" s="31"/>
      <c r="C658" s="3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c r="A659" s="30"/>
      <c r="B659" s="31"/>
      <c r="C659" s="3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c r="A660" s="30"/>
      <c r="B660" s="31"/>
      <c r="C660" s="3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c r="A661" s="30"/>
      <c r="B661" s="31"/>
      <c r="C661" s="3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c r="A662" s="30"/>
      <c r="B662" s="31"/>
      <c r="C662" s="3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c r="A663" s="30"/>
      <c r="B663" s="31"/>
      <c r="C663" s="3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c r="A664" s="30"/>
      <c r="B664" s="31"/>
      <c r="C664" s="3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c r="A665" s="30"/>
      <c r="B665" s="31"/>
      <c r="C665" s="3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c r="A666" s="30"/>
      <c r="B666" s="31"/>
      <c r="C666" s="3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c r="A667" s="30"/>
      <c r="B667" s="31"/>
      <c r="C667" s="3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c r="A668" s="30"/>
      <c r="B668" s="31"/>
      <c r="C668" s="3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c r="A669" s="30"/>
      <c r="B669" s="31"/>
      <c r="C669" s="3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c r="A670" s="30"/>
      <c r="B670" s="31"/>
      <c r="C670" s="3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c r="A671" s="30"/>
      <c r="B671" s="31"/>
      <c r="C671" s="3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c r="A672" s="30"/>
      <c r="B672" s="31"/>
      <c r="C672" s="3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c r="A673" s="30"/>
      <c r="B673" s="31"/>
      <c r="C673" s="3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c r="A674" s="30"/>
      <c r="B674" s="31"/>
      <c r="C674" s="3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c r="A675" s="30"/>
      <c r="B675" s="31"/>
      <c r="C675" s="3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c r="A676" s="30"/>
      <c r="B676" s="31"/>
      <c r="C676" s="3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c r="A677" s="30"/>
      <c r="B677" s="31"/>
      <c r="C677" s="3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c r="A678" s="30"/>
      <c r="B678" s="31"/>
      <c r="C678" s="3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c r="A679" s="30"/>
      <c r="B679" s="31"/>
      <c r="C679" s="3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c r="A680" s="30"/>
      <c r="B680" s="31"/>
      <c r="C680" s="3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c r="A681" s="30"/>
      <c r="B681" s="31"/>
      <c r="C681" s="3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c r="A682" s="30"/>
      <c r="B682" s="31"/>
      <c r="C682" s="3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c r="A683" s="30"/>
      <c r="B683" s="31"/>
      <c r="C683" s="3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c r="A684" s="30"/>
      <c r="B684" s="31"/>
      <c r="C684" s="3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c r="A685" s="30"/>
      <c r="B685" s="31"/>
      <c r="C685" s="3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c r="A686" s="30"/>
      <c r="B686" s="31"/>
      <c r="C686" s="3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c r="A687" s="30"/>
      <c r="B687" s="31"/>
      <c r="C687" s="3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c r="A688" s="30"/>
      <c r="B688" s="31"/>
      <c r="C688" s="3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c r="A689" s="30"/>
      <c r="B689" s="31"/>
      <c r="C689" s="3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c r="A690" s="30"/>
      <c r="B690" s="31"/>
      <c r="C690" s="3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c r="A691" s="30"/>
      <c r="B691" s="31"/>
      <c r="C691" s="3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c r="A692" s="30"/>
      <c r="B692" s="31"/>
      <c r="C692" s="3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c r="A693" s="30"/>
      <c r="B693" s="31"/>
      <c r="C693" s="3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c r="A694" s="30"/>
      <c r="B694" s="31"/>
      <c r="C694" s="3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c r="A695" s="30"/>
      <c r="B695" s="31"/>
      <c r="C695" s="3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c r="A696" s="30"/>
      <c r="B696" s="31"/>
      <c r="C696" s="3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c r="A697" s="30"/>
      <c r="B697" s="31"/>
      <c r="C697" s="3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c r="A698" s="30"/>
      <c r="B698" s="31"/>
      <c r="C698" s="3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c r="A699" s="30"/>
      <c r="B699" s="31"/>
      <c r="C699" s="3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c r="A700" s="30"/>
      <c r="B700" s="31"/>
      <c r="C700" s="3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c r="A701" s="30"/>
      <c r="B701" s="31"/>
      <c r="C701" s="3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c r="A702" s="30"/>
      <c r="B702" s="31"/>
      <c r="C702" s="3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c r="A703" s="30"/>
      <c r="B703" s="31"/>
      <c r="C703" s="3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c r="A704" s="30"/>
      <c r="B704" s="31"/>
      <c r="C704" s="3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c r="A705" s="30"/>
      <c r="B705" s="31"/>
      <c r="C705" s="3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c r="A706" s="30"/>
      <c r="B706" s="31"/>
      <c r="C706" s="3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c r="A707" s="30"/>
      <c r="B707" s="31"/>
      <c r="C707" s="3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c r="A708" s="30"/>
      <c r="B708" s="31"/>
      <c r="C708" s="3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c r="A709" s="30"/>
      <c r="B709" s="31"/>
      <c r="C709" s="3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c r="A710" s="30"/>
      <c r="B710" s="31"/>
      <c r="C710" s="3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c r="A711" s="30"/>
      <c r="B711" s="31"/>
      <c r="C711" s="3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c r="A712" s="30"/>
      <c r="B712" s="31"/>
      <c r="C712" s="3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c r="A713" s="30"/>
      <c r="B713" s="31"/>
      <c r="C713" s="3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c r="A714" s="30"/>
      <c r="B714" s="31"/>
      <c r="C714" s="3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c r="A715" s="30"/>
      <c r="B715" s="31"/>
      <c r="C715" s="3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c r="A716" s="30"/>
      <c r="B716" s="31"/>
      <c r="C716" s="3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c r="A717" s="30"/>
      <c r="B717" s="31"/>
      <c r="C717" s="3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c r="A718" s="30"/>
      <c r="B718" s="31"/>
      <c r="C718" s="3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c r="A719" s="30"/>
      <c r="B719" s="31"/>
      <c r="C719" s="3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c r="A720" s="30"/>
      <c r="B720" s="31"/>
      <c r="C720" s="3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c r="A721" s="30"/>
      <c r="B721" s="31"/>
      <c r="C721" s="3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c r="A722" s="30"/>
      <c r="B722" s="31"/>
      <c r="C722" s="3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c r="A723" s="30"/>
      <c r="B723" s="31"/>
      <c r="C723" s="3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c r="A724" s="30"/>
      <c r="B724" s="31"/>
      <c r="C724" s="3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c r="A725" s="30"/>
      <c r="B725" s="31"/>
      <c r="C725" s="3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c r="A726" s="30"/>
      <c r="B726" s="31"/>
      <c r="C726" s="3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c r="A727" s="30"/>
      <c r="B727" s="31"/>
      <c r="C727" s="3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c r="A728" s="30"/>
      <c r="B728" s="31"/>
      <c r="C728" s="3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c r="A729" s="30"/>
      <c r="B729" s="31"/>
      <c r="C729" s="3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c r="A730" s="30"/>
      <c r="B730" s="31"/>
      <c r="C730" s="3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c r="A731" s="30"/>
      <c r="B731" s="31"/>
      <c r="C731" s="3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c r="A732" s="30"/>
      <c r="B732" s="31"/>
      <c r="C732" s="3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c r="A733" s="30"/>
      <c r="B733" s="31"/>
      <c r="C733" s="3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c r="A734" s="30"/>
      <c r="B734" s="31"/>
      <c r="C734" s="3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c r="A735" s="30"/>
      <c r="B735" s="31"/>
      <c r="C735" s="3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c r="A736" s="30"/>
      <c r="B736" s="31"/>
      <c r="C736" s="3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c r="A737" s="30"/>
      <c r="B737" s="31"/>
      <c r="C737" s="3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c r="A738" s="30"/>
      <c r="B738" s="31"/>
      <c r="C738" s="3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c r="A739" s="30"/>
      <c r="B739" s="31"/>
      <c r="C739" s="3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c r="A740" s="30"/>
      <c r="B740" s="31"/>
      <c r="C740" s="3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c r="A741" s="30"/>
      <c r="B741" s="31"/>
      <c r="C741" s="3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c r="A742" s="30"/>
      <c r="B742" s="31"/>
      <c r="C742" s="3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c r="A743" s="30"/>
      <c r="B743" s="31"/>
      <c r="C743" s="3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c r="A744" s="30"/>
      <c r="B744" s="31"/>
      <c r="C744" s="3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c r="A745" s="30"/>
      <c r="B745" s="31"/>
      <c r="C745" s="3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c r="A746" s="30"/>
      <c r="B746" s="31"/>
      <c r="C746" s="3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c r="A747" s="30"/>
      <c r="B747" s="31"/>
      <c r="C747" s="3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c r="A748" s="30"/>
      <c r="B748" s="31"/>
      <c r="C748" s="3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c r="A749" s="30"/>
      <c r="B749" s="31"/>
      <c r="C749" s="3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c r="A750" s="30"/>
      <c r="B750" s="31"/>
      <c r="C750" s="3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c r="A751" s="30"/>
      <c r="B751" s="31"/>
      <c r="C751" s="3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c r="A752" s="30"/>
      <c r="B752" s="31"/>
      <c r="C752" s="3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c r="A753" s="30"/>
      <c r="B753" s="31"/>
      <c r="C753" s="3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c r="A754" s="30"/>
      <c r="B754" s="31"/>
      <c r="C754" s="3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c r="A755" s="30"/>
      <c r="B755" s="31"/>
      <c r="C755" s="3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c r="A756" s="30"/>
      <c r="B756" s="31"/>
      <c r="C756" s="3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c r="A757" s="30"/>
      <c r="B757" s="31"/>
      <c r="C757" s="3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c r="A758" s="30"/>
      <c r="B758" s="31"/>
      <c r="C758" s="3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c r="A759" s="30"/>
      <c r="B759" s="31"/>
      <c r="C759" s="3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c r="A760" s="30"/>
      <c r="B760" s="31"/>
      <c r="C760" s="3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c r="A761" s="30"/>
      <c r="B761" s="31"/>
      <c r="C761" s="3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c r="A762" s="30"/>
      <c r="B762" s="31"/>
      <c r="C762" s="3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c r="A763" s="30"/>
      <c r="B763" s="31"/>
      <c r="C763" s="3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c r="A764" s="30"/>
      <c r="B764" s="31"/>
      <c r="C764" s="3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c r="A765" s="30"/>
      <c r="B765" s="31"/>
      <c r="C765" s="3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c r="A766" s="30"/>
      <c r="B766" s="31"/>
      <c r="C766" s="3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c r="A767" s="30"/>
      <c r="B767" s="31"/>
      <c r="C767" s="3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c r="A768" s="30"/>
      <c r="B768" s="31"/>
      <c r="C768" s="3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c r="A769" s="30"/>
      <c r="B769" s="31"/>
      <c r="C769" s="3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c r="A770" s="30"/>
      <c r="B770" s="31"/>
      <c r="C770" s="3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c r="A771" s="30"/>
      <c r="B771" s="31"/>
      <c r="C771" s="3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c r="A772" s="30"/>
      <c r="B772" s="31"/>
      <c r="C772" s="3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c r="A773" s="30"/>
      <c r="B773" s="31"/>
      <c r="C773" s="3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c r="A774" s="30"/>
      <c r="B774" s="31"/>
      <c r="C774" s="3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c r="A775" s="30"/>
      <c r="B775" s="31"/>
      <c r="C775" s="3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c r="A776" s="30"/>
      <c r="B776" s="31"/>
      <c r="C776" s="3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c r="A777" s="30"/>
      <c r="B777" s="31"/>
      <c r="C777" s="3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c r="A778" s="30"/>
      <c r="B778" s="31"/>
      <c r="C778" s="3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c r="A779" s="30"/>
      <c r="B779" s="31"/>
      <c r="C779" s="3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c r="A780" s="30"/>
      <c r="B780" s="31"/>
      <c r="C780" s="3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c r="A781" s="30"/>
      <c r="B781" s="31"/>
      <c r="C781" s="3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c r="A782" s="30"/>
      <c r="B782" s="31"/>
      <c r="C782" s="3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c r="A783" s="30"/>
      <c r="B783" s="31"/>
      <c r="C783" s="3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c r="A784" s="30"/>
      <c r="B784" s="31"/>
      <c r="C784" s="3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c r="A785" s="30"/>
      <c r="B785" s="31"/>
      <c r="C785" s="3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c r="A786" s="30"/>
      <c r="B786" s="31"/>
      <c r="C786" s="3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c r="A787" s="30"/>
      <c r="B787" s="31"/>
      <c r="C787" s="3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c r="A788" s="30"/>
      <c r="B788" s="31"/>
      <c r="C788" s="3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c r="A789" s="30"/>
      <c r="B789" s="31"/>
      <c r="C789" s="3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c r="A790" s="30"/>
      <c r="B790" s="31"/>
      <c r="C790" s="3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c r="A791" s="30"/>
      <c r="B791" s="31"/>
      <c r="C791" s="3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c r="A792" s="30"/>
      <c r="B792" s="31"/>
      <c r="C792" s="3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c r="A793" s="30"/>
      <c r="B793" s="31"/>
      <c r="C793" s="3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c r="A794" s="30"/>
      <c r="B794" s="31"/>
      <c r="C794" s="3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c r="A795" s="30"/>
      <c r="B795" s="31"/>
      <c r="C795" s="3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c r="A796" s="30"/>
      <c r="B796" s="31"/>
      <c r="C796" s="3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c r="A797" s="30"/>
      <c r="B797" s="31"/>
      <c r="C797" s="3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c r="A798" s="30"/>
      <c r="B798" s="31"/>
      <c r="C798" s="3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c r="A799" s="30"/>
      <c r="B799" s="31"/>
      <c r="C799" s="3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c r="A800" s="30"/>
      <c r="B800" s="31"/>
      <c r="C800" s="3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c r="A801" s="30"/>
      <c r="B801" s="31"/>
      <c r="C801" s="3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c r="A802" s="30"/>
      <c r="B802" s="31"/>
      <c r="C802" s="3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c r="A803" s="30"/>
      <c r="B803" s="31"/>
      <c r="C803" s="3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c r="A804" s="30"/>
      <c r="B804" s="31"/>
      <c r="C804" s="3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c r="A805" s="30"/>
      <c r="B805" s="31"/>
      <c r="C805" s="3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c r="A806" s="30"/>
      <c r="B806" s="31"/>
      <c r="C806" s="3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c r="A807" s="30"/>
      <c r="B807" s="31"/>
      <c r="C807" s="3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c r="A808" s="30"/>
      <c r="B808" s="31"/>
      <c r="C808" s="3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c r="A809" s="30"/>
      <c r="B809" s="31"/>
      <c r="C809" s="3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c r="A810" s="30"/>
      <c r="B810" s="31"/>
      <c r="C810" s="3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c r="A811" s="30"/>
      <c r="B811" s="31"/>
      <c r="C811" s="3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c r="A812" s="30"/>
      <c r="B812" s="31"/>
      <c r="C812" s="3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c r="A813" s="30"/>
      <c r="B813" s="31"/>
      <c r="C813" s="3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c r="A814" s="30"/>
      <c r="B814" s="31"/>
      <c r="C814" s="3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c r="A815" s="30"/>
      <c r="B815" s="31"/>
      <c r="C815" s="3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c r="A816" s="30"/>
      <c r="B816" s="31"/>
      <c r="C816" s="3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c r="A817" s="30"/>
      <c r="B817" s="31"/>
      <c r="C817" s="3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c r="A818" s="30"/>
      <c r="B818" s="31"/>
      <c r="C818" s="3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c r="A819" s="30"/>
      <c r="B819" s="31"/>
      <c r="C819" s="3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c r="A820" s="30"/>
      <c r="B820" s="31"/>
      <c r="C820" s="3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c r="A821" s="30"/>
      <c r="B821" s="31"/>
      <c r="C821" s="3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c r="A822" s="30"/>
      <c r="B822" s="31"/>
      <c r="C822" s="3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c r="A823" s="30"/>
      <c r="B823" s="31"/>
      <c r="C823" s="3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c r="A824" s="30"/>
      <c r="B824" s="31"/>
      <c r="C824" s="3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c r="A825" s="30"/>
      <c r="B825" s="31"/>
      <c r="C825" s="3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c r="A826" s="30"/>
      <c r="B826" s="31"/>
      <c r="C826" s="3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c r="A827" s="30"/>
      <c r="B827" s="31"/>
      <c r="C827" s="3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c r="A828" s="30"/>
      <c r="B828" s="31"/>
      <c r="C828" s="3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c r="A829" s="30"/>
      <c r="B829" s="31"/>
      <c r="C829" s="3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c r="A830" s="30"/>
      <c r="B830" s="31"/>
      <c r="C830" s="3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c r="A831" s="30"/>
      <c r="B831" s="31"/>
      <c r="C831" s="3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c r="A832" s="30"/>
      <c r="B832" s="31"/>
      <c r="C832" s="3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c r="A833" s="30"/>
      <c r="B833" s="31"/>
      <c r="C833" s="3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c r="A834" s="30"/>
      <c r="B834" s="31"/>
      <c r="C834" s="3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c r="A835" s="30"/>
      <c r="B835" s="31"/>
      <c r="C835" s="3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c r="A836" s="30"/>
      <c r="B836" s="31"/>
      <c r="C836" s="3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c r="A837" s="30"/>
      <c r="B837" s="31"/>
      <c r="C837" s="3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c r="A838" s="30"/>
      <c r="B838" s="31"/>
      <c r="C838" s="3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c r="A839" s="30"/>
      <c r="B839" s="31"/>
      <c r="C839" s="3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c r="A840" s="30"/>
      <c r="B840" s="31"/>
      <c r="C840" s="3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c r="A841" s="30"/>
      <c r="B841" s="31"/>
      <c r="C841" s="3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c r="A842" s="30"/>
      <c r="B842" s="31"/>
      <c r="C842" s="3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c r="A843" s="30"/>
      <c r="B843" s="31"/>
      <c r="C843" s="3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c r="A844" s="30"/>
      <c r="B844" s="31"/>
      <c r="C844" s="3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c r="A845" s="30"/>
      <c r="B845" s="31"/>
      <c r="C845" s="3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c r="A846" s="30"/>
      <c r="B846" s="31"/>
      <c r="C846" s="3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c r="A847" s="30"/>
      <c r="B847" s="31"/>
      <c r="C847" s="3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c r="A848" s="30"/>
      <c r="B848" s="31"/>
      <c r="C848" s="3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c r="A849" s="30"/>
      <c r="B849" s="31"/>
      <c r="C849" s="3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c r="A850" s="30"/>
      <c r="B850" s="31"/>
      <c r="C850" s="3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c r="A851" s="30"/>
      <c r="B851" s="31"/>
      <c r="C851" s="3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c r="A852" s="30"/>
      <c r="B852" s="31"/>
      <c r="C852" s="3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c r="A853" s="30"/>
      <c r="B853" s="31"/>
      <c r="C853" s="3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c r="A854" s="30"/>
      <c r="B854" s="31"/>
      <c r="C854" s="3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c r="A855" s="30"/>
      <c r="B855" s="31"/>
      <c r="C855" s="3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c r="A856" s="30"/>
      <c r="B856" s="31"/>
      <c r="C856" s="3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c r="A857" s="30"/>
      <c r="B857" s="31"/>
      <c r="C857" s="3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c r="A858" s="30"/>
      <c r="B858" s="31"/>
      <c r="C858" s="3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c r="A859" s="30"/>
      <c r="B859" s="31"/>
      <c r="C859" s="3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c r="A860" s="30"/>
      <c r="B860" s="31"/>
      <c r="C860" s="3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c r="A861" s="30"/>
      <c r="B861" s="31"/>
      <c r="C861" s="3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c r="A862" s="30"/>
      <c r="B862" s="31"/>
      <c r="C862" s="3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c r="A863" s="30"/>
      <c r="B863" s="31"/>
      <c r="C863" s="3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c r="A864" s="30"/>
      <c r="B864" s="31"/>
      <c r="C864" s="3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c r="A865" s="30"/>
      <c r="B865" s="31"/>
      <c r="C865" s="3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c r="A866" s="30"/>
      <c r="B866" s="31"/>
      <c r="C866" s="3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c r="A867" s="30"/>
      <c r="B867" s="31"/>
      <c r="C867" s="3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c r="A868" s="30"/>
      <c r="B868" s="31"/>
      <c r="C868" s="3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c r="A869" s="30"/>
      <c r="B869" s="31"/>
      <c r="C869" s="3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c r="A870" s="30"/>
      <c r="B870" s="31"/>
      <c r="C870" s="3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c r="A871" s="30"/>
      <c r="B871" s="31"/>
      <c r="C871" s="3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c r="A872" s="30"/>
      <c r="B872" s="31"/>
      <c r="C872" s="3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c r="A873" s="30"/>
      <c r="B873" s="31"/>
      <c r="C873" s="3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c r="A874" s="30"/>
      <c r="B874" s="31"/>
      <c r="C874" s="3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c r="A875" s="30"/>
      <c r="B875" s="31"/>
      <c r="C875" s="3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c r="A876" s="30"/>
      <c r="B876" s="31"/>
      <c r="C876" s="3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c r="A877" s="30"/>
      <c r="B877" s="31"/>
      <c r="C877" s="3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c r="A878" s="30"/>
      <c r="B878" s="31"/>
      <c r="C878" s="3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c r="A879" s="30"/>
      <c r="B879" s="31"/>
      <c r="C879" s="3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c r="A880" s="30"/>
      <c r="B880" s="31"/>
      <c r="C880" s="3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c r="A881" s="30"/>
      <c r="B881" s="31"/>
      <c r="C881" s="3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c r="A882" s="30"/>
      <c r="B882" s="31"/>
      <c r="C882" s="3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c r="A883" s="30"/>
      <c r="B883" s="31"/>
      <c r="C883" s="3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c r="A884" s="30"/>
      <c r="B884" s="31"/>
      <c r="C884" s="3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c r="A885" s="30"/>
      <c r="B885" s="31"/>
      <c r="C885" s="3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c r="A886" s="30"/>
      <c r="B886" s="31"/>
      <c r="C886" s="3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c r="A887" s="30"/>
      <c r="B887" s="31"/>
      <c r="C887" s="3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c r="A888" s="30"/>
      <c r="B888" s="31"/>
      <c r="C888" s="3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c r="A889" s="30"/>
      <c r="B889" s="31"/>
      <c r="C889" s="3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c r="A890" s="30"/>
      <c r="B890" s="31"/>
      <c r="C890" s="3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c r="A891" s="30"/>
      <c r="B891" s="31"/>
      <c r="C891" s="3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c r="A892" s="30"/>
      <c r="B892" s="31"/>
      <c r="C892" s="3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c r="A893" s="30"/>
      <c r="B893" s="31"/>
      <c r="C893" s="3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c r="A894" s="30"/>
      <c r="B894" s="31"/>
      <c r="C894" s="3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c r="A895" s="30"/>
      <c r="B895" s="31"/>
      <c r="C895" s="3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c r="A896" s="30"/>
      <c r="B896" s="31"/>
      <c r="C896" s="3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c r="A897" s="30"/>
      <c r="B897" s="31"/>
      <c r="C897" s="3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c r="A898" s="30"/>
      <c r="B898" s="31"/>
      <c r="C898" s="3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c r="A899" s="30"/>
      <c r="B899" s="31"/>
      <c r="C899" s="3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c r="A900" s="30"/>
      <c r="B900" s="31"/>
      <c r="C900" s="3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c r="A901" s="30"/>
      <c r="B901" s="31"/>
      <c r="C901" s="3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c r="A902" s="30"/>
      <c r="B902" s="31"/>
      <c r="C902" s="3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c r="A903" s="30"/>
      <c r="B903" s="31"/>
      <c r="C903" s="3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c r="A904" s="30"/>
      <c r="B904" s="31"/>
      <c r="C904" s="3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c r="A905" s="30"/>
      <c r="B905" s="31"/>
      <c r="C905" s="3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c r="A906" s="30"/>
      <c r="B906" s="31"/>
      <c r="C906" s="3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c r="A907" s="30"/>
      <c r="B907" s="31"/>
      <c r="C907" s="3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c r="A908" s="30"/>
      <c r="B908" s="31"/>
      <c r="C908" s="3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c r="A909" s="30"/>
      <c r="B909" s="31"/>
      <c r="C909" s="3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c r="A910" s="30"/>
      <c r="B910" s="31"/>
      <c r="C910" s="3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c r="A911" s="30"/>
      <c r="B911" s="31"/>
      <c r="C911" s="3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c r="A912" s="30"/>
      <c r="B912" s="31"/>
      <c r="C912" s="3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c r="A913" s="30"/>
      <c r="B913" s="31"/>
      <c r="C913" s="3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c r="A914" s="30"/>
      <c r="B914" s="31"/>
      <c r="C914" s="3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c r="A915" s="30"/>
      <c r="B915" s="31"/>
      <c r="C915" s="3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c r="A916" s="30"/>
      <c r="B916" s="31"/>
      <c r="C916" s="3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c r="A917" s="30"/>
      <c r="B917" s="31"/>
      <c r="C917" s="3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c r="A918" s="30"/>
      <c r="B918" s="31"/>
      <c r="C918" s="3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c r="A919" s="30"/>
      <c r="B919" s="31"/>
      <c r="C919" s="3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c r="A920" s="30"/>
      <c r="B920" s="31"/>
      <c r="C920" s="3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c r="A921" s="30"/>
      <c r="B921" s="31"/>
      <c r="C921" s="3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c r="A922" s="30"/>
      <c r="B922" s="31"/>
      <c r="C922" s="3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c r="A923" s="30"/>
      <c r="B923" s="31"/>
      <c r="C923" s="3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c r="A924" s="30"/>
      <c r="B924" s="31"/>
      <c r="C924" s="3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c r="A925" s="30"/>
      <c r="B925" s="31"/>
      <c r="C925" s="3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c r="A926" s="30"/>
      <c r="B926" s="31"/>
      <c r="C926" s="3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c r="A927" s="30"/>
      <c r="B927" s="31"/>
      <c r="C927" s="3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c r="A928" s="30"/>
      <c r="B928" s="31"/>
      <c r="C928" s="3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c r="A929" s="30"/>
      <c r="B929" s="31"/>
      <c r="C929" s="3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c r="A930" s="30"/>
      <c r="B930" s="31"/>
      <c r="C930" s="3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c r="A931" s="30"/>
      <c r="B931" s="31"/>
      <c r="C931" s="3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c r="A932" s="30"/>
      <c r="B932" s="31"/>
      <c r="C932" s="3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c r="A933" s="30"/>
      <c r="B933" s="31"/>
      <c r="C933" s="3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c r="A934" s="30"/>
      <c r="B934" s="31"/>
      <c r="C934" s="3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c r="A935" s="30"/>
      <c r="B935" s="31"/>
      <c r="C935" s="3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c r="A936" s="30"/>
      <c r="B936" s="31"/>
      <c r="C936" s="3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c r="A937" s="30"/>
      <c r="B937" s="31"/>
      <c r="C937" s="3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c r="A938" s="30"/>
      <c r="B938" s="31"/>
      <c r="C938" s="3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c r="A939" s="30"/>
      <c r="B939" s="31"/>
      <c r="C939" s="3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c r="A940" s="30"/>
      <c r="B940" s="31"/>
      <c r="C940" s="3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c r="A941" s="30"/>
      <c r="B941" s="31"/>
      <c r="C941" s="3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c r="A942" s="30"/>
      <c r="B942" s="31"/>
      <c r="C942" s="3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c r="A943" s="30"/>
      <c r="B943" s="31"/>
      <c r="C943" s="3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c r="A944" s="30"/>
      <c r="B944" s="31"/>
      <c r="C944" s="3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c r="A945" s="30"/>
      <c r="B945" s="31"/>
      <c r="C945" s="3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c r="A946" s="30"/>
      <c r="B946" s="31"/>
      <c r="C946" s="3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c r="A947" s="30"/>
      <c r="B947" s="31"/>
      <c r="C947" s="3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c r="A948" s="30"/>
      <c r="B948" s="31"/>
      <c r="C948" s="3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c r="A949" s="30"/>
      <c r="B949" s="31"/>
      <c r="C949" s="3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c r="A950" s="30"/>
      <c r="B950" s="31"/>
      <c r="C950" s="3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c r="A951" s="30"/>
      <c r="B951" s="31"/>
      <c r="C951" s="3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c r="A952" s="30"/>
      <c r="B952" s="31"/>
      <c r="C952" s="3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c r="A953" s="30"/>
      <c r="B953" s="31"/>
      <c r="C953" s="3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c r="A954" s="30"/>
      <c r="B954" s="31"/>
      <c r="C954" s="3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c r="A955" s="30"/>
      <c r="B955" s="31"/>
      <c r="C955" s="3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c r="A956" s="30"/>
      <c r="B956" s="31"/>
      <c r="C956" s="3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c r="A957" s="30"/>
      <c r="B957" s="31"/>
      <c r="C957" s="3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c r="A958" s="30"/>
      <c r="B958" s="31"/>
      <c r="C958" s="3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c r="A959" s="30"/>
      <c r="B959" s="31"/>
      <c r="C959" s="3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c r="A960" s="30"/>
      <c r="B960" s="31"/>
      <c r="C960" s="3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c r="A961" s="30"/>
      <c r="B961" s="31"/>
      <c r="C961" s="3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c r="A962" s="30"/>
      <c r="B962" s="31"/>
      <c r="C962" s="3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c r="A963" s="30"/>
      <c r="B963" s="31"/>
      <c r="C963" s="3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c r="A964" s="30"/>
      <c r="B964" s="31"/>
      <c r="C964" s="3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c r="A965" s="30"/>
      <c r="B965" s="31"/>
      <c r="C965" s="3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c r="A966" s="30"/>
      <c r="B966" s="31"/>
      <c r="C966" s="3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c r="A967" s="30"/>
      <c r="B967" s="31"/>
      <c r="C967" s="3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c r="A968" s="30"/>
      <c r="B968" s="31"/>
      <c r="C968" s="3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c r="A969" s="30"/>
      <c r="B969" s="31"/>
      <c r="C969" s="3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c r="A970" s="30"/>
      <c r="B970" s="31"/>
      <c r="C970" s="3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c r="A971" s="30"/>
      <c r="B971" s="31"/>
      <c r="C971" s="3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c r="A972" s="30"/>
      <c r="B972" s="31"/>
      <c r="C972" s="3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c r="A973" s="30"/>
      <c r="B973" s="31"/>
      <c r="C973" s="3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c r="A974" s="30"/>
      <c r="B974" s="31"/>
      <c r="C974" s="3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c r="A975" s="30"/>
      <c r="B975" s="31"/>
      <c r="C975" s="3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c r="A976" s="30"/>
      <c r="B976" s="31"/>
      <c r="C976" s="3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c r="A977" s="30"/>
      <c r="B977" s="31"/>
      <c r="C977" s="3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c r="A978" s="30"/>
      <c r="B978" s="31"/>
      <c r="C978" s="3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c r="A979" s="30"/>
      <c r="B979" s="31"/>
      <c r="C979" s="3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c r="A980" s="30"/>
      <c r="B980" s="31"/>
      <c r="C980" s="3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c r="A981" s="30"/>
      <c r="B981" s="31"/>
      <c r="C981" s="3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c r="A982" s="30"/>
      <c r="B982" s="31"/>
      <c r="C982" s="3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c r="A983" s="30"/>
      <c r="B983" s="31"/>
      <c r="C983" s="3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c r="A984" s="30"/>
      <c r="B984" s="31"/>
      <c r="C984" s="3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c r="A985" s="30"/>
      <c r="B985" s="31"/>
      <c r="C985" s="3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c r="A986" s="30"/>
      <c r="B986" s="31"/>
      <c r="C986" s="3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c r="A987" s="30"/>
      <c r="B987" s="31"/>
      <c r="C987" s="3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c r="A988" s="30"/>
      <c r="B988" s="31"/>
      <c r="C988" s="3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c r="A989" s="30"/>
      <c r="B989" s="31"/>
      <c r="C989" s="3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c r="A990" s="30"/>
      <c r="B990" s="31"/>
      <c r="C990" s="3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c r="A991" s="30"/>
      <c r="B991" s="31"/>
      <c r="C991" s="3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c r="A992" s="30"/>
      <c r="B992" s="31"/>
      <c r="C992" s="3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c r="A993" s="30"/>
      <c r="B993" s="31"/>
      <c r="C993" s="3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c r="A994" s="30"/>
      <c r="B994" s="31"/>
      <c r="C994" s="3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c r="A995" s="30"/>
      <c r="B995" s="31"/>
      <c r="C995" s="3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c r="A996" s="30"/>
      <c r="B996" s="31"/>
      <c r="C996" s="3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c r="A997" s="30"/>
      <c r="B997" s="31"/>
      <c r="C997" s="3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c r="A998" s="30"/>
      <c r="B998" s="31"/>
      <c r="C998" s="3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c r="A999" s="30"/>
      <c r="B999" s="31"/>
      <c r="C999" s="3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c r="A1000" s="30"/>
      <c r="B1000" s="31"/>
      <c r="C1000" s="3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30"/>
      <c r="B1001" s="31"/>
      <c r="C1001" s="31"/>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row>
  </sheetData>
  <hyperlinks>
    <hyperlink r:id="rId1" ref="D2"/>
    <hyperlink r:id="rId2" ref="E2"/>
    <hyperlink r:id="rId3" ref="D3"/>
    <hyperlink r:id="rId4" ref="E3"/>
    <hyperlink r:id="rId5" ref="D4"/>
    <hyperlink r:id="rId6" ref="E4"/>
    <hyperlink r:id="rId7" ref="D5"/>
    <hyperlink r:id="rId8" ref="E5"/>
    <hyperlink r:id="rId9" ref="D6"/>
    <hyperlink r:id="rId10" ref="D7"/>
    <hyperlink r:id="rId11" ref="E7"/>
    <hyperlink r:id="rId12" ref="D8"/>
    <hyperlink r:id="rId13" ref="E8"/>
    <hyperlink r:id="rId14" ref="E9"/>
    <hyperlink r:id="rId15" ref="P9"/>
    <hyperlink r:id="rId16" ref="D10"/>
    <hyperlink r:id="rId17" ref="E10"/>
    <hyperlink r:id="rId18" ref="E11"/>
    <hyperlink r:id="rId19" ref="E12"/>
    <hyperlink r:id="rId20" ref="E13"/>
    <hyperlink r:id="rId21" ref="D14"/>
    <hyperlink r:id="rId22" ref="E14"/>
    <hyperlink r:id="rId23" ref="D15"/>
    <hyperlink r:id="rId24" ref="E15"/>
    <hyperlink r:id="rId25" ref="P15"/>
    <hyperlink r:id="rId26" ref="Q15"/>
    <hyperlink r:id="rId27" ref="D16"/>
    <hyperlink r:id="rId28" ref="E16"/>
    <hyperlink r:id="rId29" ref="E17"/>
    <hyperlink r:id="rId30" ref="E18"/>
    <hyperlink r:id="rId31" ref="D19"/>
    <hyperlink r:id="rId32" ref="E19"/>
    <hyperlink r:id="rId33" ref="D20"/>
    <hyperlink r:id="rId34" ref="E20"/>
    <hyperlink r:id="rId35" ref="E21"/>
    <hyperlink r:id="rId36" ref="E22"/>
    <hyperlink r:id="rId37" ref="E23"/>
    <hyperlink r:id="rId38" ref="D24"/>
    <hyperlink r:id="rId39" ref="E24"/>
    <hyperlink r:id="rId40" ref="E25"/>
    <hyperlink r:id="rId41" ref="E26"/>
    <hyperlink r:id="rId42" ref="E27"/>
    <hyperlink r:id="rId43" ref="E28"/>
    <hyperlink r:id="rId44" ref="P28"/>
    <hyperlink r:id="rId45" ref="D29"/>
    <hyperlink r:id="rId46" ref="E29"/>
    <hyperlink r:id="rId47" ref="E30"/>
    <hyperlink r:id="rId48" ref="E31"/>
    <hyperlink r:id="rId49" ref="E32"/>
    <hyperlink r:id="rId50" ref="E33"/>
    <hyperlink r:id="rId51" ref="P33"/>
    <hyperlink r:id="rId52" ref="E34"/>
    <hyperlink r:id="rId53" ref="P34"/>
    <hyperlink r:id="rId54" ref="E35"/>
    <hyperlink r:id="rId55" ref="E36"/>
    <hyperlink r:id="rId56" ref="D37"/>
    <hyperlink r:id="rId57" ref="P37"/>
    <hyperlink r:id="rId58" ref="E38"/>
    <hyperlink r:id="rId59" ref="E39"/>
    <hyperlink r:id="rId60" ref="E40"/>
    <hyperlink r:id="rId61" ref="E41"/>
    <hyperlink r:id="rId62" ref="D42"/>
    <hyperlink r:id="rId63" ref="E42"/>
    <hyperlink r:id="rId64" ref="Q42"/>
    <hyperlink r:id="rId65" ref="D43"/>
    <hyperlink r:id="rId66" ref="E43"/>
    <hyperlink r:id="rId67" ref="D44"/>
    <hyperlink r:id="rId68" ref="D45"/>
    <hyperlink r:id="rId69" ref="E45"/>
    <hyperlink r:id="rId70" ref="E46"/>
    <hyperlink r:id="rId71" ref="D47"/>
    <hyperlink r:id="rId72" ref="P47"/>
    <hyperlink r:id="rId73" ref="E48"/>
    <hyperlink r:id="rId74" ref="E49"/>
    <hyperlink r:id="rId75" ref="D50"/>
    <hyperlink r:id="rId76" ref="E50"/>
  </hyperlinks>
  <drawing r:id="rId77"/>
  <tableParts count="1">
    <tablePart r:id="rId7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2" t="s">
        <v>221</v>
      </c>
      <c r="B1" s="33" t="s">
        <v>222</v>
      </c>
      <c r="C1" s="32" t="s">
        <v>223</v>
      </c>
      <c r="D1" s="32" t="s">
        <v>224</v>
      </c>
      <c r="E1" s="34"/>
      <c r="F1" s="34"/>
      <c r="G1" s="34"/>
      <c r="H1" s="34"/>
      <c r="I1" s="34"/>
      <c r="J1" s="34"/>
      <c r="K1" s="34"/>
      <c r="L1" s="34"/>
      <c r="M1" s="34"/>
      <c r="N1" s="34"/>
      <c r="O1" s="34"/>
      <c r="P1" s="34"/>
      <c r="Q1" s="34"/>
      <c r="R1" s="34"/>
      <c r="S1" s="34"/>
      <c r="T1" s="34"/>
      <c r="U1" s="34"/>
      <c r="V1" s="34"/>
      <c r="W1" s="34"/>
      <c r="X1" s="34"/>
      <c r="Y1" s="34"/>
      <c r="Z1" s="34"/>
      <c r="AA1" s="34"/>
      <c r="AB1" s="34"/>
    </row>
    <row r="2">
      <c r="A2" s="35" t="str">
        <f t="array" ref="A2:A18">TRANSPOSE(Comparison!A1:Q1)</f>
        <v>Package Name</v>
      </c>
      <c r="B2" s="36" t="s">
        <v>225</v>
      </c>
      <c r="C2" s="37" t="s">
        <v>226</v>
      </c>
      <c r="D2" s="37" t="s">
        <v>227</v>
      </c>
      <c r="E2" s="35"/>
      <c r="F2" s="35"/>
      <c r="G2" s="35"/>
      <c r="H2" s="38"/>
      <c r="I2" s="38"/>
      <c r="J2" s="38"/>
      <c r="K2" s="38"/>
      <c r="L2" s="38"/>
      <c r="M2" s="38"/>
      <c r="N2" s="38"/>
      <c r="O2" s="38"/>
      <c r="P2" s="38"/>
      <c r="Q2" s="38"/>
      <c r="R2" s="39"/>
      <c r="S2" s="39"/>
      <c r="T2" s="39"/>
      <c r="U2" s="39"/>
      <c r="V2" s="39"/>
      <c r="W2" s="39"/>
      <c r="X2" s="39"/>
      <c r="Y2" s="39"/>
      <c r="Z2" s="39"/>
      <c r="AA2" s="39"/>
      <c r="AB2" s="39"/>
    </row>
    <row r="3">
      <c r="A3" s="40" t="s">
        <v>1</v>
      </c>
      <c r="B3" s="41" t="s">
        <v>228</v>
      </c>
      <c r="C3" s="42" t="s">
        <v>229</v>
      </c>
      <c r="D3" s="42" t="s">
        <v>230</v>
      </c>
      <c r="E3" s="43"/>
      <c r="F3" s="43"/>
      <c r="G3" s="43"/>
      <c r="H3" s="39"/>
      <c r="I3" s="39"/>
      <c r="J3" s="39"/>
      <c r="K3" s="39"/>
      <c r="L3" s="39"/>
      <c r="M3" s="39"/>
      <c r="N3" s="39"/>
      <c r="O3" s="39"/>
      <c r="P3" s="39"/>
      <c r="Q3" s="39"/>
      <c r="R3" s="39"/>
      <c r="S3" s="39"/>
      <c r="T3" s="39"/>
      <c r="U3" s="39"/>
      <c r="V3" s="39"/>
      <c r="W3" s="39"/>
      <c r="X3" s="39"/>
      <c r="Y3" s="39"/>
      <c r="Z3" s="39"/>
      <c r="AA3" s="39"/>
      <c r="AB3" s="39"/>
    </row>
    <row r="4">
      <c r="A4" s="40" t="s">
        <v>2</v>
      </c>
      <c r="B4" s="41" t="s">
        <v>228</v>
      </c>
      <c r="C4" s="42" t="s">
        <v>231</v>
      </c>
      <c r="D4" s="42" t="s">
        <v>232</v>
      </c>
      <c r="E4" s="43"/>
      <c r="F4" s="43"/>
      <c r="G4" s="43"/>
      <c r="H4" s="39"/>
      <c r="I4" s="39"/>
      <c r="J4" s="39"/>
      <c r="K4" s="39"/>
      <c r="L4" s="39"/>
      <c r="M4" s="39"/>
      <c r="N4" s="39"/>
      <c r="O4" s="39"/>
      <c r="P4" s="39"/>
      <c r="Q4" s="39"/>
      <c r="R4" s="39"/>
      <c r="S4" s="39"/>
      <c r="T4" s="39"/>
      <c r="U4" s="39"/>
      <c r="V4" s="39"/>
      <c r="W4" s="39"/>
      <c r="X4" s="39"/>
      <c r="Y4" s="39"/>
      <c r="Z4" s="39"/>
      <c r="AA4" s="39"/>
      <c r="AB4" s="39"/>
    </row>
    <row r="5">
      <c r="A5" s="40" t="s">
        <v>3</v>
      </c>
      <c r="B5" s="44" t="s">
        <v>225</v>
      </c>
      <c r="C5" s="37" t="s">
        <v>233</v>
      </c>
      <c r="D5" s="37" t="s">
        <v>234</v>
      </c>
      <c r="E5" s="43"/>
      <c r="F5" s="43"/>
      <c r="G5" s="43"/>
      <c r="H5" s="39"/>
      <c r="I5" s="39"/>
      <c r="J5" s="39"/>
      <c r="K5" s="39"/>
      <c r="L5" s="39"/>
      <c r="M5" s="39"/>
      <c r="N5" s="39"/>
      <c r="O5" s="39"/>
      <c r="P5" s="39"/>
      <c r="Q5" s="39"/>
      <c r="R5" s="39"/>
      <c r="S5" s="39"/>
      <c r="T5" s="39"/>
      <c r="U5" s="39"/>
      <c r="V5" s="39"/>
      <c r="W5" s="39"/>
      <c r="X5" s="39"/>
      <c r="Y5" s="39"/>
      <c r="Z5" s="39"/>
      <c r="AA5" s="39"/>
      <c r="AB5" s="39"/>
    </row>
    <row r="6">
      <c r="A6" s="40" t="s">
        <v>4</v>
      </c>
      <c r="B6" s="44" t="s">
        <v>225</v>
      </c>
      <c r="C6" s="37" t="s">
        <v>233</v>
      </c>
      <c r="D6" s="37" t="s">
        <v>235</v>
      </c>
      <c r="E6" s="43"/>
      <c r="F6" s="43"/>
      <c r="G6" s="43"/>
      <c r="H6" s="39"/>
      <c r="I6" s="39"/>
      <c r="J6" s="39"/>
      <c r="K6" s="39"/>
      <c r="L6" s="39"/>
      <c r="M6" s="39"/>
      <c r="N6" s="39"/>
      <c r="O6" s="39"/>
      <c r="P6" s="39"/>
      <c r="Q6" s="39"/>
      <c r="R6" s="39"/>
      <c r="S6" s="39"/>
      <c r="T6" s="39"/>
      <c r="U6" s="39"/>
      <c r="V6" s="39"/>
      <c r="W6" s="39"/>
      <c r="X6" s="39"/>
      <c r="Y6" s="39"/>
      <c r="Z6" s="39"/>
      <c r="AA6" s="39"/>
      <c r="AB6" s="39"/>
    </row>
    <row r="7">
      <c r="A7" s="40" t="s">
        <v>5</v>
      </c>
      <c r="B7" s="44" t="s">
        <v>236</v>
      </c>
      <c r="C7" s="37" t="s">
        <v>237</v>
      </c>
      <c r="D7" s="37" t="s">
        <v>238</v>
      </c>
      <c r="E7" s="43"/>
      <c r="F7" s="43"/>
      <c r="G7" s="43"/>
      <c r="H7" s="39"/>
      <c r="I7" s="39"/>
      <c r="J7" s="39"/>
      <c r="K7" s="39"/>
      <c r="L7" s="39"/>
      <c r="M7" s="39"/>
      <c r="N7" s="39"/>
      <c r="O7" s="39"/>
      <c r="P7" s="39"/>
      <c r="Q7" s="39"/>
      <c r="R7" s="39"/>
      <c r="S7" s="39"/>
      <c r="T7" s="39"/>
      <c r="U7" s="39"/>
      <c r="V7" s="39"/>
      <c r="W7" s="39"/>
      <c r="X7" s="39"/>
      <c r="Y7" s="39"/>
      <c r="Z7" s="39"/>
      <c r="AA7" s="39"/>
      <c r="AB7" s="39"/>
    </row>
    <row r="8">
      <c r="A8" s="40" t="s">
        <v>6</v>
      </c>
      <c r="B8" s="44" t="s">
        <v>228</v>
      </c>
      <c r="C8" s="37" t="s">
        <v>239</v>
      </c>
      <c r="D8" s="37" t="s">
        <v>240</v>
      </c>
      <c r="E8" s="43"/>
      <c r="F8" s="43"/>
      <c r="G8" s="43"/>
      <c r="H8" s="39"/>
      <c r="I8" s="39"/>
      <c r="J8" s="39"/>
      <c r="K8" s="39"/>
      <c r="L8" s="39"/>
      <c r="M8" s="39"/>
      <c r="N8" s="39"/>
      <c r="O8" s="39"/>
      <c r="P8" s="39"/>
      <c r="Q8" s="39"/>
      <c r="R8" s="39"/>
      <c r="S8" s="39"/>
      <c r="T8" s="39"/>
      <c r="U8" s="39"/>
      <c r="V8" s="39"/>
      <c r="W8" s="39"/>
      <c r="X8" s="39"/>
      <c r="Y8" s="39"/>
      <c r="Z8" s="39"/>
      <c r="AA8" s="39"/>
      <c r="AB8" s="39"/>
    </row>
    <row r="9">
      <c r="A9" s="40" t="s">
        <v>7</v>
      </c>
      <c r="B9" s="44" t="s">
        <v>225</v>
      </c>
      <c r="C9" s="37" t="s">
        <v>241</v>
      </c>
      <c r="D9" s="37" t="s">
        <v>242</v>
      </c>
      <c r="E9" s="43"/>
      <c r="F9" s="43"/>
      <c r="G9" s="43"/>
      <c r="H9" s="39"/>
      <c r="I9" s="39"/>
      <c r="J9" s="39"/>
      <c r="K9" s="39"/>
      <c r="L9" s="39"/>
      <c r="M9" s="39"/>
      <c r="N9" s="39"/>
      <c r="O9" s="39"/>
      <c r="P9" s="39"/>
      <c r="Q9" s="39"/>
      <c r="R9" s="39"/>
      <c r="S9" s="39"/>
      <c r="T9" s="39"/>
      <c r="U9" s="39"/>
      <c r="V9" s="39"/>
      <c r="W9" s="39"/>
      <c r="X9" s="39"/>
      <c r="Y9" s="39"/>
      <c r="Z9" s="39"/>
      <c r="AA9" s="39"/>
      <c r="AB9" s="39"/>
    </row>
    <row r="10">
      <c r="A10" s="40" t="s">
        <v>8</v>
      </c>
      <c r="B10" s="44" t="s">
        <v>225</v>
      </c>
      <c r="C10" s="37" t="s">
        <v>243</v>
      </c>
      <c r="D10" s="37" t="s">
        <v>244</v>
      </c>
      <c r="E10" s="43"/>
      <c r="F10" s="43"/>
      <c r="G10" s="43"/>
      <c r="H10" s="39"/>
      <c r="I10" s="39"/>
      <c r="J10" s="39"/>
      <c r="K10" s="39"/>
      <c r="L10" s="39"/>
      <c r="M10" s="39"/>
      <c r="N10" s="39"/>
      <c r="O10" s="39"/>
      <c r="P10" s="39"/>
      <c r="Q10" s="39"/>
      <c r="R10" s="39"/>
      <c r="S10" s="39"/>
      <c r="T10" s="39"/>
      <c r="U10" s="39"/>
      <c r="V10" s="39"/>
      <c r="W10" s="39"/>
      <c r="X10" s="39"/>
      <c r="Y10" s="39"/>
      <c r="Z10" s="39"/>
      <c r="AA10" s="39"/>
      <c r="AB10" s="39"/>
    </row>
    <row r="11">
      <c r="A11" s="40" t="s">
        <v>9</v>
      </c>
      <c r="B11" s="44" t="s">
        <v>228</v>
      </c>
      <c r="C11" s="37" t="s">
        <v>239</v>
      </c>
      <c r="D11" s="37" t="s">
        <v>245</v>
      </c>
      <c r="E11" s="43"/>
      <c r="F11" s="43"/>
      <c r="G11" s="43"/>
      <c r="H11" s="39"/>
      <c r="I11" s="39"/>
      <c r="J11" s="39"/>
      <c r="K11" s="39"/>
      <c r="L11" s="39"/>
      <c r="M11" s="39"/>
      <c r="N11" s="39"/>
      <c r="O11" s="39"/>
      <c r="P11" s="39"/>
      <c r="Q11" s="39"/>
      <c r="R11" s="39"/>
      <c r="S11" s="39"/>
      <c r="T11" s="39"/>
      <c r="U11" s="39"/>
      <c r="V11" s="39"/>
      <c r="W11" s="39"/>
      <c r="X11" s="39"/>
      <c r="Y11" s="39"/>
      <c r="Z11" s="39"/>
      <c r="AA11" s="39"/>
      <c r="AB11" s="39"/>
    </row>
    <row r="12">
      <c r="A12" s="40" t="s">
        <v>10</v>
      </c>
      <c r="B12" s="44" t="s">
        <v>225</v>
      </c>
      <c r="C12" s="37" t="s">
        <v>246</v>
      </c>
      <c r="D12" s="37" t="s">
        <v>247</v>
      </c>
      <c r="E12" s="43"/>
      <c r="F12" s="43"/>
      <c r="G12" s="43"/>
      <c r="H12" s="39"/>
      <c r="I12" s="39"/>
      <c r="J12" s="39"/>
      <c r="K12" s="39"/>
      <c r="L12" s="39"/>
      <c r="M12" s="39"/>
      <c r="N12" s="39"/>
      <c r="O12" s="39"/>
      <c r="P12" s="39"/>
      <c r="Q12" s="39"/>
      <c r="R12" s="39"/>
      <c r="S12" s="39"/>
      <c r="T12" s="39"/>
      <c r="U12" s="39"/>
      <c r="V12" s="39"/>
      <c r="W12" s="39"/>
      <c r="X12" s="39"/>
      <c r="Y12" s="39"/>
      <c r="Z12" s="39"/>
      <c r="AA12" s="39"/>
      <c r="AB12" s="39"/>
    </row>
    <row r="13">
      <c r="A13" s="40" t="s">
        <v>11</v>
      </c>
      <c r="B13" s="44" t="s">
        <v>225</v>
      </c>
      <c r="C13" s="37" t="s">
        <v>248</v>
      </c>
      <c r="D13" s="37" t="s">
        <v>249</v>
      </c>
      <c r="E13" s="43"/>
      <c r="F13" s="43"/>
      <c r="G13" s="43"/>
      <c r="H13" s="39"/>
      <c r="I13" s="39"/>
      <c r="J13" s="39"/>
      <c r="K13" s="39"/>
      <c r="L13" s="39"/>
      <c r="M13" s="39"/>
      <c r="N13" s="39"/>
      <c r="O13" s="39"/>
      <c r="P13" s="39"/>
      <c r="Q13" s="39"/>
      <c r="R13" s="39"/>
      <c r="S13" s="39"/>
      <c r="T13" s="39"/>
      <c r="U13" s="39"/>
      <c r="V13" s="39"/>
      <c r="W13" s="39"/>
      <c r="X13" s="39"/>
      <c r="Y13" s="39"/>
      <c r="Z13" s="39"/>
      <c r="AA13" s="39"/>
      <c r="AB13" s="39"/>
    </row>
    <row r="14">
      <c r="A14" s="40" t="s">
        <v>12</v>
      </c>
      <c r="B14" s="44" t="s">
        <v>225</v>
      </c>
      <c r="C14" s="37" t="s">
        <v>250</v>
      </c>
      <c r="D14" s="37" t="s">
        <v>251</v>
      </c>
      <c r="E14" s="43"/>
      <c r="F14" s="43"/>
      <c r="G14" s="43"/>
      <c r="H14" s="39"/>
      <c r="I14" s="39"/>
      <c r="J14" s="39"/>
      <c r="K14" s="39"/>
      <c r="L14" s="39"/>
      <c r="M14" s="39"/>
      <c r="N14" s="39"/>
      <c r="O14" s="39"/>
      <c r="P14" s="39"/>
      <c r="Q14" s="39"/>
      <c r="R14" s="39"/>
      <c r="S14" s="39"/>
      <c r="T14" s="39"/>
      <c r="U14" s="39"/>
      <c r="V14" s="39"/>
      <c r="W14" s="39"/>
      <c r="X14" s="39"/>
      <c r="Y14" s="39"/>
      <c r="Z14" s="39"/>
      <c r="AA14" s="39"/>
      <c r="AB14" s="39"/>
    </row>
    <row r="15">
      <c r="A15" s="40" t="s">
        <v>13</v>
      </c>
      <c r="B15" s="44" t="s">
        <v>225</v>
      </c>
      <c r="C15" s="37" t="s">
        <v>252</v>
      </c>
      <c r="D15" s="37" t="s">
        <v>253</v>
      </c>
      <c r="E15" s="43"/>
      <c r="F15" s="43"/>
      <c r="G15" s="43"/>
      <c r="H15" s="39"/>
      <c r="I15" s="39"/>
      <c r="J15" s="39"/>
      <c r="K15" s="39"/>
      <c r="L15" s="39"/>
      <c r="M15" s="39"/>
      <c r="N15" s="39"/>
      <c r="O15" s="39"/>
      <c r="P15" s="39"/>
      <c r="Q15" s="39"/>
      <c r="R15" s="39"/>
      <c r="S15" s="39"/>
      <c r="T15" s="39"/>
      <c r="U15" s="39"/>
      <c r="V15" s="39"/>
      <c r="W15" s="39"/>
      <c r="X15" s="39"/>
      <c r="Y15" s="39"/>
      <c r="Z15" s="39"/>
      <c r="AA15" s="39"/>
      <c r="AB15" s="39"/>
    </row>
    <row r="16">
      <c r="A16" s="40" t="s">
        <v>14</v>
      </c>
      <c r="B16" s="44" t="s">
        <v>228</v>
      </c>
      <c r="C16" s="37" t="s">
        <v>239</v>
      </c>
      <c r="D16" s="37" t="s">
        <v>254</v>
      </c>
      <c r="E16" s="43"/>
      <c r="F16" s="43"/>
      <c r="G16" s="43"/>
      <c r="H16" s="39"/>
      <c r="I16" s="39"/>
      <c r="J16" s="39"/>
      <c r="K16" s="39"/>
      <c r="L16" s="39"/>
      <c r="M16" s="39"/>
      <c r="N16" s="39"/>
      <c r="O16" s="39"/>
      <c r="P16" s="39"/>
      <c r="Q16" s="39"/>
      <c r="R16" s="39"/>
      <c r="S16" s="39"/>
      <c r="T16" s="39"/>
      <c r="U16" s="39"/>
      <c r="V16" s="39"/>
      <c r="W16" s="39"/>
      <c r="X16" s="39"/>
      <c r="Y16" s="39"/>
      <c r="Z16" s="39"/>
      <c r="AA16" s="39"/>
      <c r="AB16" s="39"/>
    </row>
    <row r="17">
      <c r="A17" s="40" t="s">
        <v>15</v>
      </c>
      <c r="B17" s="44" t="s">
        <v>225</v>
      </c>
      <c r="C17" s="37" t="s">
        <v>255</v>
      </c>
      <c r="D17" s="37" t="s">
        <v>256</v>
      </c>
      <c r="E17" s="43"/>
      <c r="F17" s="43"/>
      <c r="G17" s="43"/>
      <c r="H17" s="39"/>
      <c r="I17" s="39"/>
      <c r="J17" s="39"/>
      <c r="K17" s="39"/>
      <c r="L17" s="39"/>
      <c r="M17" s="39"/>
      <c r="N17" s="39"/>
      <c r="O17" s="39"/>
      <c r="P17" s="39"/>
      <c r="Q17" s="39"/>
      <c r="R17" s="39"/>
      <c r="S17" s="39"/>
      <c r="T17" s="39"/>
      <c r="U17" s="39"/>
      <c r="V17" s="39"/>
      <c r="W17" s="39"/>
      <c r="X17" s="39"/>
      <c r="Y17" s="39"/>
      <c r="Z17" s="39"/>
      <c r="AA17" s="39"/>
      <c r="AB17" s="39"/>
    </row>
    <row r="18">
      <c r="A18" s="45" t="s">
        <v>16</v>
      </c>
      <c r="B18" s="44" t="s">
        <v>225</v>
      </c>
      <c r="C18" s="37" t="s">
        <v>257</v>
      </c>
      <c r="D18" s="37" t="s">
        <v>258</v>
      </c>
      <c r="E18" s="39"/>
      <c r="F18" s="39"/>
      <c r="G18" s="39"/>
      <c r="H18" s="39"/>
      <c r="I18" s="39"/>
      <c r="J18" s="39"/>
      <c r="K18" s="39"/>
      <c r="L18" s="39"/>
      <c r="M18" s="39"/>
      <c r="N18" s="39"/>
      <c r="O18" s="39"/>
      <c r="P18" s="39"/>
      <c r="Q18" s="39"/>
      <c r="R18" s="39"/>
      <c r="S18" s="39"/>
      <c r="T18" s="39"/>
      <c r="U18" s="39"/>
      <c r="V18" s="39"/>
      <c r="W18" s="39"/>
      <c r="X18" s="39"/>
      <c r="Y18" s="39"/>
      <c r="Z18" s="39"/>
      <c r="AA18" s="39"/>
      <c r="AB18" s="39"/>
    </row>
    <row r="19">
      <c r="A19" s="45"/>
      <c r="B19" s="46"/>
      <c r="C19" s="47"/>
      <c r="D19" s="47"/>
      <c r="E19" s="39"/>
      <c r="F19" s="39"/>
      <c r="G19" s="39"/>
      <c r="H19" s="39"/>
      <c r="I19" s="39"/>
      <c r="J19" s="39"/>
      <c r="K19" s="39"/>
      <c r="L19" s="39"/>
      <c r="M19" s="39"/>
      <c r="N19" s="39"/>
      <c r="O19" s="39"/>
      <c r="P19" s="39"/>
      <c r="Q19" s="39"/>
      <c r="R19" s="39"/>
      <c r="S19" s="39"/>
      <c r="T19" s="39"/>
      <c r="U19" s="39"/>
      <c r="V19" s="39"/>
      <c r="W19" s="39"/>
      <c r="X19" s="39"/>
      <c r="Y19" s="39"/>
      <c r="Z19" s="39"/>
      <c r="AA19" s="39"/>
      <c r="AB19" s="39"/>
    </row>
    <row r="20">
      <c r="A20" s="45"/>
      <c r="B20" s="46"/>
      <c r="C20" s="47"/>
      <c r="D20" s="47"/>
      <c r="E20" s="39"/>
      <c r="F20" s="39"/>
      <c r="G20" s="39"/>
      <c r="H20" s="39"/>
      <c r="I20" s="39"/>
      <c r="J20" s="39"/>
      <c r="K20" s="39"/>
      <c r="L20" s="39"/>
      <c r="M20" s="39"/>
      <c r="N20" s="39"/>
      <c r="O20" s="39"/>
      <c r="P20" s="39"/>
      <c r="Q20" s="39"/>
      <c r="R20" s="39"/>
      <c r="S20" s="39"/>
      <c r="T20" s="39"/>
      <c r="U20" s="39"/>
      <c r="V20" s="39"/>
      <c r="W20" s="39"/>
      <c r="X20" s="39"/>
      <c r="Y20" s="39"/>
      <c r="Z20" s="39"/>
      <c r="AA20" s="39"/>
      <c r="AB20" s="39"/>
    </row>
    <row r="21">
      <c r="A21" s="45"/>
      <c r="B21" s="46"/>
      <c r="C21" s="47"/>
      <c r="D21" s="47"/>
      <c r="E21" s="39"/>
      <c r="F21" s="39"/>
      <c r="G21" s="39"/>
      <c r="H21" s="39"/>
      <c r="I21" s="39"/>
      <c r="J21" s="39"/>
      <c r="K21" s="39"/>
      <c r="L21" s="39"/>
      <c r="M21" s="39"/>
      <c r="N21" s="39"/>
      <c r="O21" s="39"/>
      <c r="P21" s="39"/>
      <c r="Q21" s="39"/>
      <c r="R21" s="39"/>
      <c r="S21" s="39"/>
      <c r="T21" s="39"/>
      <c r="U21" s="39"/>
      <c r="V21" s="39"/>
      <c r="W21" s="39"/>
      <c r="X21" s="39"/>
      <c r="Y21" s="39"/>
      <c r="Z21" s="39"/>
      <c r="AA21" s="39"/>
      <c r="AB21" s="39"/>
    </row>
    <row r="22">
      <c r="A22" s="45"/>
      <c r="B22" s="46"/>
      <c r="C22" s="47"/>
      <c r="D22" s="47"/>
      <c r="E22" s="39"/>
      <c r="F22" s="39"/>
      <c r="G22" s="39"/>
      <c r="H22" s="39"/>
      <c r="I22" s="39"/>
      <c r="J22" s="39"/>
      <c r="K22" s="39"/>
      <c r="L22" s="39"/>
      <c r="M22" s="39"/>
      <c r="N22" s="39"/>
      <c r="O22" s="39"/>
      <c r="P22" s="39"/>
      <c r="Q22" s="39"/>
      <c r="R22" s="39"/>
      <c r="S22" s="39"/>
      <c r="T22" s="39"/>
      <c r="U22" s="39"/>
      <c r="V22" s="39"/>
      <c r="W22" s="39"/>
      <c r="X22" s="39"/>
      <c r="Y22" s="39"/>
      <c r="Z22" s="39"/>
      <c r="AA22" s="39"/>
      <c r="AB22" s="39"/>
    </row>
    <row r="23">
      <c r="A23" s="45"/>
      <c r="B23" s="46"/>
      <c r="C23" s="47"/>
      <c r="D23" s="47"/>
      <c r="E23" s="39"/>
      <c r="F23" s="39"/>
      <c r="G23" s="39"/>
      <c r="H23" s="39"/>
      <c r="I23" s="39"/>
      <c r="J23" s="39"/>
      <c r="K23" s="39"/>
      <c r="L23" s="39"/>
      <c r="M23" s="39"/>
      <c r="N23" s="39"/>
      <c r="O23" s="39"/>
      <c r="P23" s="39"/>
      <c r="Q23" s="39"/>
      <c r="R23" s="39"/>
      <c r="S23" s="39"/>
      <c r="T23" s="39"/>
      <c r="U23" s="39"/>
      <c r="V23" s="39"/>
      <c r="W23" s="39"/>
      <c r="X23" s="39"/>
      <c r="Y23" s="39"/>
      <c r="Z23" s="39"/>
      <c r="AA23" s="39"/>
      <c r="AB23" s="39"/>
    </row>
    <row r="24">
      <c r="A24" s="45"/>
      <c r="B24" s="46"/>
      <c r="C24" s="47"/>
      <c r="D24" s="47"/>
      <c r="E24" s="39"/>
      <c r="F24" s="39"/>
      <c r="G24" s="39"/>
      <c r="H24" s="39"/>
      <c r="I24" s="39"/>
      <c r="J24" s="39"/>
      <c r="K24" s="39"/>
      <c r="L24" s="39"/>
      <c r="M24" s="39"/>
      <c r="N24" s="39"/>
      <c r="O24" s="39"/>
      <c r="P24" s="39"/>
      <c r="Q24" s="39"/>
      <c r="R24" s="39"/>
      <c r="S24" s="39"/>
      <c r="T24" s="39"/>
      <c r="U24" s="39"/>
      <c r="V24" s="39"/>
      <c r="W24" s="39"/>
      <c r="X24" s="39"/>
      <c r="Y24" s="39"/>
      <c r="Z24" s="39"/>
      <c r="AA24" s="39"/>
      <c r="AB24" s="39"/>
    </row>
    <row r="25">
      <c r="A25" s="45"/>
      <c r="B25" s="46"/>
      <c r="C25" s="47"/>
      <c r="D25" s="47"/>
      <c r="E25" s="39"/>
      <c r="F25" s="39"/>
      <c r="G25" s="39"/>
      <c r="H25" s="39"/>
      <c r="I25" s="39"/>
      <c r="J25" s="39"/>
      <c r="K25" s="39"/>
      <c r="L25" s="39"/>
      <c r="M25" s="39"/>
      <c r="N25" s="39"/>
      <c r="O25" s="39"/>
      <c r="P25" s="39"/>
      <c r="Q25" s="39"/>
      <c r="R25" s="39"/>
      <c r="S25" s="39"/>
      <c r="T25" s="39"/>
      <c r="U25" s="39"/>
      <c r="V25" s="39"/>
      <c r="W25" s="39"/>
      <c r="X25" s="39"/>
      <c r="Y25" s="39"/>
      <c r="Z25" s="39"/>
      <c r="AA25" s="39"/>
      <c r="AB25" s="39"/>
    </row>
    <row r="26">
      <c r="A26" s="45"/>
      <c r="B26" s="46"/>
      <c r="C26" s="47"/>
      <c r="D26" s="47"/>
      <c r="E26" s="39"/>
      <c r="F26" s="39"/>
      <c r="G26" s="39"/>
      <c r="H26" s="39"/>
      <c r="I26" s="39"/>
      <c r="J26" s="39"/>
      <c r="K26" s="39"/>
      <c r="L26" s="39"/>
      <c r="M26" s="39"/>
      <c r="N26" s="39"/>
      <c r="O26" s="39"/>
      <c r="P26" s="39"/>
      <c r="Q26" s="39"/>
      <c r="R26" s="39"/>
      <c r="S26" s="39"/>
      <c r="T26" s="39"/>
      <c r="U26" s="39"/>
      <c r="V26" s="39"/>
      <c r="W26" s="39"/>
      <c r="X26" s="39"/>
      <c r="Y26" s="39"/>
      <c r="Z26" s="39"/>
      <c r="AA26" s="39"/>
      <c r="AB26" s="39"/>
    </row>
    <row r="27">
      <c r="A27" s="45"/>
      <c r="B27" s="46"/>
      <c r="C27" s="47"/>
      <c r="D27" s="47"/>
      <c r="E27" s="39"/>
      <c r="F27" s="39"/>
      <c r="G27" s="39"/>
      <c r="H27" s="39"/>
      <c r="I27" s="39"/>
      <c r="J27" s="39"/>
      <c r="K27" s="39"/>
      <c r="L27" s="39"/>
      <c r="M27" s="39"/>
      <c r="N27" s="39"/>
      <c r="O27" s="39"/>
      <c r="P27" s="39"/>
      <c r="Q27" s="39"/>
      <c r="R27" s="39"/>
      <c r="S27" s="39"/>
      <c r="T27" s="39"/>
      <c r="U27" s="39"/>
      <c r="V27" s="39"/>
      <c r="W27" s="39"/>
      <c r="X27" s="39"/>
      <c r="Y27" s="39"/>
      <c r="Z27" s="39"/>
      <c r="AA27" s="39"/>
      <c r="AB27" s="39"/>
    </row>
    <row r="28">
      <c r="A28" s="45"/>
      <c r="B28" s="46"/>
      <c r="C28" s="47"/>
      <c r="D28" s="47"/>
      <c r="E28" s="39"/>
      <c r="F28" s="39"/>
      <c r="G28" s="39"/>
      <c r="H28" s="39"/>
      <c r="I28" s="39"/>
      <c r="J28" s="39"/>
      <c r="K28" s="39"/>
      <c r="L28" s="39"/>
      <c r="M28" s="39"/>
      <c r="N28" s="39"/>
      <c r="O28" s="39"/>
      <c r="P28" s="39"/>
      <c r="Q28" s="39"/>
      <c r="R28" s="39"/>
      <c r="S28" s="39"/>
      <c r="T28" s="39"/>
      <c r="U28" s="39"/>
      <c r="V28" s="39"/>
      <c r="W28" s="39"/>
      <c r="X28" s="39"/>
      <c r="Y28" s="39"/>
      <c r="Z28" s="39"/>
      <c r="AA28" s="39"/>
      <c r="AB28" s="39"/>
    </row>
    <row r="29">
      <c r="A29" s="45"/>
      <c r="B29" s="46"/>
      <c r="C29" s="47"/>
      <c r="D29" s="47"/>
      <c r="E29" s="39"/>
      <c r="F29" s="39"/>
      <c r="G29" s="39"/>
      <c r="H29" s="39"/>
      <c r="I29" s="39"/>
      <c r="J29" s="39"/>
      <c r="K29" s="39"/>
      <c r="L29" s="39"/>
      <c r="M29" s="39"/>
      <c r="N29" s="39"/>
      <c r="O29" s="39"/>
      <c r="P29" s="39"/>
      <c r="Q29" s="39"/>
      <c r="R29" s="39"/>
      <c r="S29" s="39"/>
      <c r="T29" s="39"/>
      <c r="U29" s="39"/>
      <c r="V29" s="39"/>
      <c r="W29" s="39"/>
      <c r="X29" s="39"/>
      <c r="Y29" s="39"/>
      <c r="Z29" s="39"/>
      <c r="AA29" s="39"/>
      <c r="AB29" s="39"/>
    </row>
    <row r="30">
      <c r="A30" s="45"/>
      <c r="B30" s="46"/>
      <c r="C30" s="47"/>
      <c r="D30" s="47"/>
      <c r="E30" s="39"/>
      <c r="F30" s="39"/>
      <c r="G30" s="39"/>
      <c r="H30" s="39"/>
      <c r="I30" s="39"/>
      <c r="J30" s="39"/>
      <c r="K30" s="39"/>
      <c r="L30" s="39"/>
      <c r="M30" s="39"/>
      <c r="N30" s="39"/>
      <c r="O30" s="39"/>
      <c r="P30" s="39"/>
      <c r="Q30" s="39"/>
      <c r="R30" s="39"/>
      <c r="S30" s="39"/>
      <c r="T30" s="39"/>
      <c r="U30" s="39"/>
      <c r="V30" s="39"/>
      <c r="W30" s="39"/>
      <c r="X30" s="39"/>
      <c r="Y30" s="39"/>
      <c r="Z30" s="39"/>
      <c r="AA30" s="39"/>
      <c r="AB30" s="39"/>
    </row>
    <row r="31">
      <c r="A31" s="45"/>
      <c r="B31" s="46"/>
      <c r="C31" s="47"/>
      <c r="D31" s="47"/>
      <c r="E31" s="39"/>
      <c r="F31" s="39"/>
      <c r="G31" s="39"/>
      <c r="H31" s="39"/>
      <c r="I31" s="39"/>
      <c r="J31" s="39"/>
      <c r="K31" s="39"/>
      <c r="L31" s="39"/>
      <c r="M31" s="39"/>
      <c r="N31" s="39"/>
      <c r="O31" s="39"/>
      <c r="P31" s="39"/>
      <c r="Q31" s="39"/>
      <c r="R31" s="39"/>
      <c r="S31" s="39"/>
      <c r="T31" s="39"/>
      <c r="U31" s="39"/>
      <c r="V31" s="39"/>
      <c r="W31" s="39"/>
      <c r="X31" s="39"/>
      <c r="Y31" s="39"/>
      <c r="Z31" s="39"/>
      <c r="AA31" s="39"/>
      <c r="AB31" s="39"/>
    </row>
    <row r="32">
      <c r="A32" s="45"/>
      <c r="B32" s="46"/>
      <c r="C32" s="47"/>
      <c r="D32" s="47"/>
      <c r="E32" s="39"/>
      <c r="F32" s="39"/>
      <c r="G32" s="39"/>
      <c r="H32" s="39"/>
      <c r="I32" s="39"/>
      <c r="J32" s="39"/>
      <c r="K32" s="39"/>
      <c r="L32" s="39"/>
      <c r="M32" s="39"/>
      <c r="N32" s="39"/>
      <c r="O32" s="39"/>
      <c r="P32" s="39"/>
      <c r="Q32" s="39"/>
      <c r="R32" s="39"/>
      <c r="S32" s="39"/>
      <c r="T32" s="39"/>
      <c r="U32" s="39"/>
      <c r="V32" s="39"/>
      <c r="W32" s="39"/>
      <c r="X32" s="39"/>
      <c r="Y32" s="39"/>
      <c r="Z32" s="39"/>
      <c r="AA32" s="39"/>
      <c r="AB32" s="39"/>
    </row>
    <row r="33">
      <c r="A33" s="45"/>
      <c r="B33" s="46"/>
      <c r="C33" s="47"/>
      <c r="D33" s="47"/>
      <c r="E33" s="39"/>
      <c r="F33" s="39"/>
      <c r="G33" s="39"/>
      <c r="H33" s="39"/>
      <c r="I33" s="39"/>
      <c r="J33" s="39"/>
      <c r="K33" s="39"/>
      <c r="L33" s="39"/>
      <c r="M33" s="39"/>
      <c r="N33" s="39"/>
      <c r="O33" s="39"/>
      <c r="P33" s="39"/>
      <c r="Q33" s="39"/>
      <c r="R33" s="39"/>
      <c r="S33" s="39"/>
      <c r="T33" s="39"/>
      <c r="U33" s="39"/>
      <c r="V33" s="39"/>
      <c r="W33" s="39"/>
      <c r="X33" s="39"/>
      <c r="Y33" s="39"/>
      <c r="Z33" s="39"/>
      <c r="AA33" s="39"/>
      <c r="AB33" s="39"/>
    </row>
    <row r="34">
      <c r="A34" s="45"/>
      <c r="B34" s="46"/>
      <c r="C34" s="47"/>
      <c r="D34" s="47"/>
      <c r="E34" s="39"/>
      <c r="F34" s="39"/>
      <c r="G34" s="39"/>
      <c r="H34" s="39"/>
      <c r="I34" s="39"/>
      <c r="J34" s="39"/>
      <c r="K34" s="39"/>
      <c r="L34" s="39"/>
      <c r="M34" s="39"/>
      <c r="N34" s="39"/>
      <c r="O34" s="39"/>
      <c r="P34" s="39"/>
      <c r="Q34" s="39"/>
      <c r="R34" s="39"/>
      <c r="S34" s="39"/>
      <c r="T34" s="39"/>
      <c r="U34" s="39"/>
      <c r="V34" s="39"/>
      <c r="W34" s="39"/>
      <c r="X34" s="39"/>
      <c r="Y34" s="39"/>
      <c r="Z34" s="39"/>
      <c r="AA34" s="39"/>
      <c r="AB34" s="39"/>
    </row>
    <row r="35">
      <c r="A35" s="45"/>
      <c r="B35" s="46"/>
      <c r="C35" s="47"/>
      <c r="D35" s="47"/>
      <c r="E35" s="39"/>
      <c r="F35" s="39"/>
      <c r="G35" s="39"/>
      <c r="H35" s="39"/>
      <c r="I35" s="39"/>
      <c r="J35" s="39"/>
      <c r="K35" s="39"/>
      <c r="L35" s="39"/>
      <c r="M35" s="39"/>
      <c r="N35" s="39"/>
      <c r="O35" s="39"/>
      <c r="P35" s="39"/>
      <c r="Q35" s="39"/>
      <c r="R35" s="39"/>
      <c r="S35" s="39"/>
      <c r="T35" s="39"/>
      <c r="U35" s="39"/>
      <c r="V35" s="39"/>
      <c r="W35" s="39"/>
      <c r="X35" s="39"/>
      <c r="Y35" s="39"/>
      <c r="Z35" s="39"/>
      <c r="AA35" s="39"/>
      <c r="AB35" s="39"/>
    </row>
    <row r="36">
      <c r="A36" s="45"/>
      <c r="B36" s="46"/>
      <c r="C36" s="47"/>
      <c r="D36" s="47"/>
      <c r="E36" s="39"/>
      <c r="F36" s="39"/>
      <c r="G36" s="39"/>
      <c r="H36" s="39"/>
      <c r="I36" s="39"/>
      <c r="J36" s="39"/>
      <c r="K36" s="39"/>
      <c r="L36" s="39"/>
      <c r="M36" s="39"/>
      <c r="N36" s="39"/>
      <c r="O36" s="39"/>
      <c r="P36" s="39"/>
      <c r="Q36" s="39"/>
      <c r="R36" s="39"/>
      <c r="S36" s="39"/>
      <c r="T36" s="39"/>
      <c r="U36" s="39"/>
      <c r="V36" s="39"/>
      <c r="W36" s="39"/>
      <c r="X36" s="39"/>
      <c r="Y36" s="39"/>
      <c r="Z36" s="39"/>
      <c r="AA36" s="39"/>
      <c r="AB36" s="39"/>
    </row>
    <row r="37">
      <c r="A37" s="45"/>
      <c r="B37" s="46"/>
      <c r="C37" s="47"/>
      <c r="D37" s="47"/>
      <c r="E37" s="39"/>
      <c r="F37" s="39"/>
      <c r="G37" s="39"/>
      <c r="H37" s="39"/>
      <c r="I37" s="39"/>
      <c r="J37" s="39"/>
      <c r="K37" s="39"/>
      <c r="L37" s="39"/>
      <c r="M37" s="39"/>
      <c r="N37" s="39"/>
      <c r="O37" s="39"/>
      <c r="P37" s="39"/>
      <c r="Q37" s="39"/>
      <c r="R37" s="39"/>
      <c r="S37" s="39"/>
      <c r="T37" s="39"/>
      <c r="U37" s="39"/>
      <c r="V37" s="39"/>
      <c r="W37" s="39"/>
      <c r="X37" s="39"/>
      <c r="Y37" s="39"/>
      <c r="Z37" s="39"/>
      <c r="AA37" s="39"/>
      <c r="AB37" s="39"/>
    </row>
    <row r="38">
      <c r="A38" s="45"/>
      <c r="B38" s="46"/>
      <c r="C38" s="47"/>
      <c r="D38" s="47"/>
      <c r="E38" s="39"/>
      <c r="F38" s="39"/>
      <c r="G38" s="39"/>
      <c r="H38" s="39"/>
      <c r="I38" s="39"/>
      <c r="J38" s="39"/>
      <c r="K38" s="39"/>
      <c r="L38" s="39"/>
      <c r="M38" s="39"/>
      <c r="N38" s="39"/>
      <c r="O38" s="39"/>
      <c r="P38" s="39"/>
      <c r="Q38" s="39"/>
      <c r="R38" s="39"/>
      <c r="S38" s="39"/>
      <c r="T38" s="39"/>
      <c r="U38" s="39"/>
      <c r="V38" s="39"/>
      <c r="W38" s="39"/>
      <c r="X38" s="39"/>
      <c r="Y38" s="39"/>
      <c r="Z38" s="39"/>
      <c r="AA38" s="39"/>
      <c r="AB38" s="39"/>
    </row>
    <row r="39">
      <c r="A39" s="45"/>
      <c r="B39" s="46"/>
      <c r="C39" s="47"/>
      <c r="D39" s="47"/>
      <c r="E39" s="39"/>
      <c r="F39" s="39"/>
      <c r="G39" s="39"/>
      <c r="H39" s="39"/>
      <c r="I39" s="39"/>
      <c r="J39" s="39"/>
      <c r="K39" s="39"/>
      <c r="L39" s="39"/>
      <c r="M39" s="39"/>
      <c r="N39" s="39"/>
      <c r="O39" s="39"/>
      <c r="P39" s="39"/>
      <c r="Q39" s="39"/>
      <c r="R39" s="39"/>
      <c r="S39" s="39"/>
      <c r="T39" s="39"/>
      <c r="U39" s="39"/>
      <c r="V39" s="39"/>
      <c r="W39" s="39"/>
      <c r="X39" s="39"/>
      <c r="Y39" s="39"/>
      <c r="Z39" s="39"/>
      <c r="AA39" s="39"/>
      <c r="AB39" s="39"/>
    </row>
    <row r="40">
      <c r="A40" s="45"/>
      <c r="B40" s="46"/>
      <c r="C40" s="47"/>
      <c r="D40" s="47"/>
      <c r="E40" s="39"/>
      <c r="F40" s="39"/>
      <c r="G40" s="39"/>
      <c r="H40" s="39"/>
      <c r="I40" s="39"/>
      <c r="J40" s="39"/>
      <c r="K40" s="39"/>
      <c r="L40" s="39"/>
      <c r="M40" s="39"/>
      <c r="N40" s="39"/>
      <c r="O40" s="39"/>
      <c r="P40" s="39"/>
      <c r="Q40" s="39"/>
      <c r="R40" s="39"/>
      <c r="S40" s="39"/>
      <c r="T40" s="39"/>
      <c r="U40" s="39"/>
      <c r="V40" s="39"/>
      <c r="W40" s="39"/>
      <c r="X40" s="39"/>
      <c r="Y40" s="39"/>
      <c r="Z40" s="39"/>
      <c r="AA40" s="39"/>
      <c r="AB40" s="39"/>
    </row>
    <row r="41">
      <c r="A41" s="45"/>
      <c r="B41" s="46"/>
      <c r="C41" s="47"/>
      <c r="D41" s="47"/>
      <c r="E41" s="39"/>
      <c r="F41" s="39"/>
      <c r="G41" s="39"/>
      <c r="H41" s="39"/>
      <c r="I41" s="39"/>
      <c r="J41" s="39"/>
      <c r="K41" s="39"/>
      <c r="L41" s="39"/>
      <c r="M41" s="39"/>
      <c r="N41" s="39"/>
      <c r="O41" s="39"/>
      <c r="P41" s="39"/>
      <c r="Q41" s="39"/>
      <c r="R41" s="39"/>
      <c r="S41" s="39"/>
      <c r="T41" s="39"/>
      <c r="U41" s="39"/>
      <c r="V41" s="39"/>
      <c r="W41" s="39"/>
      <c r="X41" s="39"/>
      <c r="Y41" s="39"/>
      <c r="Z41" s="39"/>
      <c r="AA41" s="39"/>
      <c r="AB41" s="39"/>
    </row>
    <row r="42">
      <c r="A42" s="45"/>
      <c r="B42" s="46"/>
      <c r="C42" s="47"/>
      <c r="D42" s="47"/>
      <c r="E42" s="39"/>
      <c r="F42" s="39"/>
      <c r="G42" s="39"/>
      <c r="H42" s="39"/>
      <c r="I42" s="39"/>
      <c r="J42" s="39"/>
      <c r="K42" s="39"/>
      <c r="L42" s="39"/>
      <c r="M42" s="39"/>
      <c r="N42" s="39"/>
      <c r="O42" s="39"/>
      <c r="P42" s="39"/>
      <c r="Q42" s="39"/>
      <c r="R42" s="39"/>
      <c r="S42" s="39"/>
      <c r="T42" s="39"/>
      <c r="U42" s="39"/>
      <c r="V42" s="39"/>
      <c r="W42" s="39"/>
      <c r="X42" s="39"/>
      <c r="Y42" s="39"/>
      <c r="Z42" s="39"/>
      <c r="AA42" s="39"/>
      <c r="AB42" s="39"/>
    </row>
    <row r="43">
      <c r="A43" s="45"/>
      <c r="B43" s="46"/>
      <c r="C43" s="47"/>
      <c r="D43" s="47"/>
      <c r="E43" s="39"/>
      <c r="F43" s="39"/>
      <c r="G43" s="39"/>
      <c r="H43" s="39"/>
      <c r="I43" s="39"/>
      <c r="J43" s="39"/>
      <c r="K43" s="39"/>
      <c r="L43" s="39"/>
      <c r="M43" s="39"/>
      <c r="N43" s="39"/>
      <c r="O43" s="39"/>
      <c r="P43" s="39"/>
      <c r="Q43" s="39"/>
      <c r="R43" s="39"/>
      <c r="S43" s="39"/>
      <c r="T43" s="39"/>
      <c r="U43" s="39"/>
      <c r="V43" s="39"/>
      <c r="W43" s="39"/>
      <c r="X43" s="39"/>
      <c r="Y43" s="39"/>
      <c r="Z43" s="39"/>
      <c r="AA43" s="39"/>
      <c r="AB43" s="39"/>
    </row>
    <row r="44">
      <c r="A44" s="45"/>
      <c r="B44" s="46"/>
      <c r="C44" s="47"/>
      <c r="D44" s="47"/>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45"/>
      <c r="B45" s="46"/>
      <c r="C45" s="47"/>
      <c r="D45" s="47"/>
      <c r="E45" s="39"/>
      <c r="F45" s="39"/>
      <c r="G45" s="39"/>
      <c r="H45" s="39"/>
      <c r="I45" s="39"/>
      <c r="J45" s="39"/>
      <c r="K45" s="39"/>
      <c r="L45" s="39"/>
      <c r="M45" s="39"/>
      <c r="N45" s="39"/>
      <c r="O45" s="39"/>
      <c r="P45" s="39"/>
      <c r="Q45" s="39"/>
      <c r="R45" s="39"/>
      <c r="S45" s="39"/>
      <c r="T45" s="39"/>
      <c r="U45" s="39"/>
      <c r="V45" s="39"/>
      <c r="W45" s="39"/>
      <c r="X45" s="39"/>
      <c r="Y45" s="39"/>
      <c r="Z45" s="39"/>
      <c r="AA45" s="39"/>
      <c r="AB45" s="39"/>
    </row>
    <row r="46">
      <c r="A46" s="45"/>
      <c r="B46" s="46"/>
      <c r="C46" s="47"/>
      <c r="D46" s="47"/>
      <c r="E46" s="39"/>
      <c r="F46" s="39"/>
      <c r="G46" s="39"/>
      <c r="H46" s="39"/>
      <c r="I46" s="39"/>
      <c r="J46" s="39"/>
      <c r="K46" s="39"/>
      <c r="L46" s="39"/>
      <c r="M46" s="39"/>
      <c r="N46" s="39"/>
      <c r="O46" s="39"/>
      <c r="P46" s="39"/>
      <c r="Q46" s="39"/>
      <c r="R46" s="39"/>
      <c r="S46" s="39"/>
      <c r="T46" s="39"/>
      <c r="U46" s="39"/>
      <c r="V46" s="39"/>
      <c r="W46" s="39"/>
      <c r="X46" s="39"/>
      <c r="Y46" s="39"/>
      <c r="Z46" s="39"/>
      <c r="AA46" s="39"/>
      <c r="AB46" s="39"/>
    </row>
    <row r="47">
      <c r="A47" s="45"/>
      <c r="B47" s="46"/>
      <c r="C47" s="47"/>
      <c r="D47" s="47"/>
      <c r="E47" s="39"/>
      <c r="F47" s="39"/>
      <c r="G47" s="39"/>
      <c r="H47" s="39"/>
      <c r="I47" s="39"/>
      <c r="J47" s="39"/>
      <c r="K47" s="39"/>
      <c r="L47" s="39"/>
      <c r="M47" s="39"/>
      <c r="N47" s="39"/>
      <c r="O47" s="39"/>
      <c r="P47" s="39"/>
      <c r="Q47" s="39"/>
      <c r="R47" s="39"/>
      <c r="S47" s="39"/>
      <c r="T47" s="39"/>
      <c r="U47" s="39"/>
      <c r="V47" s="39"/>
      <c r="W47" s="39"/>
      <c r="X47" s="39"/>
      <c r="Y47" s="39"/>
      <c r="Z47" s="39"/>
      <c r="AA47" s="39"/>
      <c r="AB47" s="39"/>
    </row>
    <row r="48">
      <c r="A48" s="45"/>
      <c r="B48" s="46"/>
      <c r="C48" s="47"/>
      <c r="D48" s="47"/>
      <c r="E48" s="39"/>
      <c r="F48" s="39"/>
      <c r="G48" s="39"/>
      <c r="H48" s="39"/>
      <c r="I48" s="39"/>
      <c r="J48" s="39"/>
      <c r="K48" s="39"/>
      <c r="L48" s="39"/>
      <c r="M48" s="39"/>
      <c r="N48" s="39"/>
      <c r="O48" s="39"/>
      <c r="P48" s="39"/>
      <c r="Q48" s="39"/>
      <c r="R48" s="39"/>
      <c r="S48" s="39"/>
      <c r="T48" s="39"/>
      <c r="U48" s="39"/>
      <c r="V48" s="39"/>
      <c r="W48" s="39"/>
      <c r="X48" s="39"/>
      <c r="Y48" s="39"/>
      <c r="Z48" s="39"/>
      <c r="AA48" s="39"/>
      <c r="AB48" s="39"/>
    </row>
    <row r="49">
      <c r="A49" s="45"/>
      <c r="B49" s="46"/>
      <c r="C49" s="47"/>
      <c r="D49" s="47"/>
      <c r="E49" s="39"/>
      <c r="F49" s="39"/>
      <c r="G49" s="39"/>
      <c r="H49" s="39"/>
      <c r="I49" s="39"/>
      <c r="J49" s="39"/>
      <c r="K49" s="39"/>
      <c r="L49" s="39"/>
      <c r="M49" s="39"/>
      <c r="N49" s="39"/>
      <c r="O49" s="39"/>
      <c r="P49" s="39"/>
      <c r="Q49" s="39"/>
      <c r="R49" s="39"/>
      <c r="S49" s="39"/>
      <c r="T49" s="39"/>
      <c r="U49" s="39"/>
      <c r="V49" s="39"/>
      <c r="W49" s="39"/>
      <c r="X49" s="39"/>
      <c r="Y49" s="39"/>
      <c r="Z49" s="39"/>
      <c r="AA49" s="39"/>
      <c r="AB49" s="39"/>
    </row>
    <row r="50">
      <c r="A50" s="45"/>
      <c r="B50" s="46"/>
      <c r="C50" s="47"/>
      <c r="D50" s="47"/>
      <c r="E50" s="39"/>
      <c r="F50" s="39"/>
      <c r="G50" s="39"/>
      <c r="H50" s="39"/>
      <c r="I50" s="39"/>
      <c r="J50" s="39"/>
      <c r="K50" s="39"/>
      <c r="L50" s="39"/>
      <c r="M50" s="39"/>
      <c r="N50" s="39"/>
      <c r="O50" s="39"/>
      <c r="P50" s="39"/>
      <c r="Q50" s="39"/>
      <c r="R50" s="39"/>
      <c r="S50" s="39"/>
      <c r="T50" s="39"/>
      <c r="U50" s="39"/>
      <c r="V50" s="39"/>
      <c r="W50" s="39"/>
      <c r="X50" s="39"/>
      <c r="Y50" s="39"/>
      <c r="Z50" s="39"/>
      <c r="AA50" s="39"/>
      <c r="AB50" s="39"/>
    </row>
    <row r="51">
      <c r="A51" s="45"/>
      <c r="B51" s="46"/>
      <c r="C51" s="47"/>
      <c r="D51" s="47"/>
      <c r="E51" s="39"/>
      <c r="F51" s="39"/>
      <c r="G51" s="39"/>
      <c r="H51" s="39"/>
      <c r="I51" s="39"/>
      <c r="J51" s="39"/>
      <c r="K51" s="39"/>
      <c r="L51" s="39"/>
      <c r="M51" s="39"/>
      <c r="N51" s="39"/>
      <c r="O51" s="39"/>
      <c r="P51" s="39"/>
      <c r="Q51" s="39"/>
      <c r="R51" s="39"/>
      <c r="S51" s="39"/>
      <c r="T51" s="39"/>
      <c r="U51" s="39"/>
      <c r="V51" s="39"/>
      <c r="W51" s="39"/>
      <c r="X51" s="39"/>
      <c r="Y51" s="39"/>
      <c r="Z51" s="39"/>
      <c r="AA51" s="39"/>
      <c r="AB51" s="39"/>
    </row>
    <row r="52">
      <c r="A52" s="45"/>
      <c r="B52" s="46"/>
      <c r="C52" s="47"/>
      <c r="D52" s="47"/>
      <c r="E52" s="39"/>
      <c r="F52" s="39"/>
      <c r="G52" s="39"/>
      <c r="H52" s="39"/>
      <c r="I52" s="39"/>
      <c r="J52" s="39"/>
      <c r="K52" s="39"/>
      <c r="L52" s="39"/>
      <c r="M52" s="39"/>
      <c r="N52" s="39"/>
      <c r="O52" s="39"/>
      <c r="P52" s="39"/>
      <c r="Q52" s="39"/>
      <c r="R52" s="39"/>
      <c r="S52" s="39"/>
      <c r="T52" s="39"/>
      <c r="U52" s="39"/>
      <c r="V52" s="39"/>
      <c r="W52" s="39"/>
      <c r="X52" s="39"/>
      <c r="Y52" s="39"/>
      <c r="Z52" s="39"/>
      <c r="AA52" s="39"/>
      <c r="AB52" s="39"/>
    </row>
    <row r="53">
      <c r="A53" s="45"/>
      <c r="B53" s="46"/>
      <c r="C53" s="47"/>
      <c r="D53" s="47"/>
      <c r="E53" s="39"/>
      <c r="F53" s="39"/>
      <c r="G53" s="39"/>
      <c r="H53" s="39"/>
      <c r="I53" s="39"/>
      <c r="J53" s="39"/>
      <c r="K53" s="39"/>
      <c r="L53" s="39"/>
      <c r="M53" s="39"/>
      <c r="N53" s="39"/>
      <c r="O53" s="39"/>
      <c r="P53" s="39"/>
      <c r="Q53" s="39"/>
      <c r="R53" s="39"/>
      <c r="S53" s="39"/>
      <c r="T53" s="39"/>
      <c r="U53" s="39"/>
      <c r="V53" s="39"/>
      <c r="W53" s="39"/>
      <c r="X53" s="39"/>
      <c r="Y53" s="39"/>
      <c r="Z53" s="39"/>
      <c r="AA53" s="39"/>
      <c r="AB53" s="39"/>
    </row>
    <row r="54">
      <c r="A54" s="45"/>
      <c r="B54" s="46"/>
      <c r="C54" s="47"/>
      <c r="D54" s="47"/>
      <c r="E54" s="39"/>
      <c r="F54" s="39"/>
      <c r="G54" s="39"/>
      <c r="H54" s="39"/>
      <c r="I54" s="39"/>
      <c r="J54" s="39"/>
      <c r="K54" s="39"/>
      <c r="L54" s="39"/>
      <c r="M54" s="39"/>
      <c r="N54" s="39"/>
      <c r="O54" s="39"/>
      <c r="P54" s="39"/>
      <c r="Q54" s="39"/>
      <c r="R54" s="39"/>
      <c r="S54" s="39"/>
      <c r="T54" s="39"/>
      <c r="U54" s="39"/>
      <c r="V54" s="39"/>
      <c r="W54" s="39"/>
      <c r="X54" s="39"/>
      <c r="Y54" s="39"/>
      <c r="Z54" s="39"/>
      <c r="AA54" s="39"/>
      <c r="AB54" s="39"/>
    </row>
    <row r="55">
      <c r="A55" s="45"/>
      <c r="B55" s="46"/>
      <c r="C55" s="47"/>
      <c r="D55" s="47"/>
      <c r="E55" s="39"/>
      <c r="F55" s="39"/>
      <c r="G55" s="39"/>
      <c r="H55" s="39"/>
      <c r="I55" s="39"/>
      <c r="J55" s="39"/>
      <c r="K55" s="39"/>
      <c r="L55" s="39"/>
      <c r="M55" s="39"/>
      <c r="N55" s="39"/>
      <c r="O55" s="39"/>
      <c r="P55" s="39"/>
      <c r="Q55" s="39"/>
      <c r="R55" s="39"/>
      <c r="S55" s="39"/>
      <c r="T55" s="39"/>
      <c r="U55" s="39"/>
      <c r="V55" s="39"/>
      <c r="W55" s="39"/>
      <c r="X55" s="39"/>
      <c r="Y55" s="39"/>
      <c r="Z55" s="39"/>
      <c r="AA55" s="39"/>
      <c r="AB55" s="39"/>
    </row>
    <row r="56">
      <c r="A56" s="45"/>
      <c r="B56" s="46"/>
      <c r="C56" s="47"/>
      <c r="D56" s="47"/>
      <c r="E56" s="39"/>
      <c r="F56" s="39"/>
      <c r="G56" s="39"/>
      <c r="H56" s="39"/>
      <c r="I56" s="39"/>
      <c r="J56" s="39"/>
      <c r="K56" s="39"/>
      <c r="L56" s="39"/>
      <c r="M56" s="39"/>
      <c r="N56" s="39"/>
      <c r="O56" s="39"/>
      <c r="P56" s="39"/>
      <c r="Q56" s="39"/>
      <c r="R56" s="39"/>
      <c r="S56" s="39"/>
      <c r="T56" s="39"/>
      <c r="U56" s="39"/>
      <c r="V56" s="39"/>
      <c r="W56" s="39"/>
      <c r="X56" s="39"/>
      <c r="Y56" s="39"/>
      <c r="Z56" s="39"/>
      <c r="AA56" s="39"/>
      <c r="AB56" s="39"/>
    </row>
    <row r="57">
      <c r="A57" s="45"/>
      <c r="B57" s="46"/>
      <c r="C57" s="47"/>
      <c r="D57" s="47"/>
      <c r="E57" s="39"/>
      <c r="F57" s="39"/>
      <c r="G57" s="39"/>
      <c r="H57" s="39"/>
      <c r="I57" s="39"/>
      <c r="J57" s="39"/>
      <c r="K57" s="39"/>
      <c r="L57" s="39"/>
      <c r="M57" s="39"/>
      <c r="N57" s="39"/>
      <c r="O57" s="39"/>
      <c r="P57" s="39"/>
      <c r="Q57" s="39"/>
      <c r="R57" s="39"/>
      <c r="S57" s="39"/>
      <c r="T57" s="39"/>
      <c r="U57" s="39"/>
      <c r="V57" s="39"/>
      <c r="W57" s="39"/>
      <c r="X57" s="39"/>
      <c r="Y57" s="39"/>
      <c r="Z57" s="39"/>
      <c r="AA57" s="39"/>
      <c r="AB57" s="39"/>
    </row>
    <row r="58">
      <c r="A58" s="45"/>
      <c r="B58" s="46"/>
      <c r="C58" s="47"/>
      <c r="D58" s="47"/>
      <c r="E58" s="39"/>
      <c r="F58" s="39"/>
      <c r="G58" s="39"/>
      <c r="H58" s="39"/>
      <c r="I58" s="39"/>
      <c r="J58" s="39"/>
      <c r="K58" s="39"/>
      <c r="L58" s="39"/>
      <c r="M58" s="39"/>
      <c r="N58" s="39"/>
      <c r="O58" s="39"/>
      <c r="P58" s="39"/>
      <c r="Q58" s="39"/>
      <c r="R58" s="39"/>
      <c r="S58" s="39"/>
      <c r="T58" s="39"/>
      <c r="U58" s="39"/>
      <c r="V58" s="39"/>
      <c r="W58" s="39"/>
      <c r="X58" s="39"/>
      <c r="Y58" s="39"/>
      <c r="Z58" s="39"/>
      <c r="AA58" s="39"/>
      <c r="AB58" s="39"/>
    </row>
    <row r="59">
      <c r="A59" s="45"/>
      <c r="B59" s="46"/>
      <c r="C59" s="47"/>
      <c r="D59" s="47"/>
      <c r="E59" s="39"/>
      <c r="F59" s="39"/>
      <c r="G59" s="39"/>
      <c r="H59" s="39"/>
      <c r="I59" s="39"/>
      <c r="J59" s="39"/>
      <c r="K59" s="39"/>
      <c r="L59" s="39"/>
      <c r="M59" s="39"/>
      <c r="N59" s="39"/>
      <c r="O59" s="39"/>
      <c r="P59" s="39"/>
      <c r="Q59" s="39"/>
      <c r="R59" s="39"/>
      <c r="S59" s="39"/>
      <c r="T59" s="39"/>
      <c r="U59" s="39"/>
      <c r="V59" s="39"/>
      <c r="W59" s="39"/>
      <c r="X59" s="39"/>
      <c r="Y59" s="39"/>
      <c r="Z59" s="39"/>
      <c r="AA59" s="39"/>
      <c r="AB59" s="39"/>
    </row>
    <row r="60">
      <c r="A60" s="45"/>
      <c r="B60" s="46"/>
      <c r="C60" s="47"/>
      <c r="D60" s="47"/>
      <c r="E60" s="39"/>
      <c r="F60" s="39"/>
      <c r="G60" s="39"/>
      <c r="H60" s="39"/>
      <c r="I60" s="39"/>
      <c r="J60" s="39"/>
      <c r="K60" s="39"/>
      <c r="L60" s="39"/>
      <c r="M60" s="39"/>
      <c r="N60" s="39"/>
      <c r="O60" s="39"/>
      <c r="P60" s="39"/>
      <c r="Q60" s="39"/>
      <c r="R60" s="39"/>
      <c r="S60" s="39"/>
      <c r="T60" s="39"/>
      <c r="U60" s="39"/>
      <c r="V60" s="39"/>
      <c r="W60" s="39"/>
      <c r="X60" s="39"/>
      <c r="Y60" s="39"/>
      <c r="Z60" s="39"/>
      <c r="AA60" s="39"/>
      <c r="AB60" s="39"/>
    </row>
    <row r="61">
      <c r="A61" s="45"/>
      <c r="B61" s="46"/>
      <c r="C61" s="47"/>
      <c r="D61" s="47"/>
      <c r="E61" s="39"/>
      <c r="F61" s="39"/>
      <c r="G61" s="39"/>
      <c r="H61" s="39"/>
      <c r="I61" s="39"/>
      <c r="J61" s="39"/>
      <c r="K61" s="39"/>
      <c r="L61" s="39"/>
      <c r="M61" s="39"/>
      <c r="N61" s="39"/>
      <c r="O61" s="39"/>
      <c r="P61" s="39"/>
      <c r="Q61" s="39"/>
      <c r="R61" s="39"/>
      <c r="S61" s="39"/>
      <c r="T61" s="39"/>
      <c r="U61" s="39"/>
      <c r="V61" s="39"/>
      <c r="W61" s="39"/>
      <c r="X61" s="39"/>
      <c r="Y61" s="39"/>
      <c r="Z61" s="39"/>
      <c r="AA61" s="39"/>
      <c r="AB61" s="39"/>
    </row>
    <row r="62">
      <c r="A62" s="45"/>
      <c r="B62" s="46"/>
      <c r="C62" s="47"/>
      <c r="D62" s="47"/>
      <c r="E62" s="39"/>
      <c r="F62" s="39"/>
      <c r="G62" s="39"/>
      <c r="H62" s="39"/>
      <c r="I62" s="39"/>
      <c r="J62" s="39"/>
      <c r="K62" s="39"/>
      <c r="L62" s="39"/>
      <c r="M62" s="39"/>
      <c r="N62" s="39"/>
      <c r="O62" s="39"/>
      <c r="P62" s="39"/>
      <c r="Q62" s="39"/>
      <c r="R62" s="39"/>
      <c r="S62" s="39"/>
      <c r="T62" s="39"/>
      <c r="U62" s="39"/>
      <c r="V62" s="39"/>
      <c r="W62" s="39"/>
      <c r="X62" s="39"/>
      <c r="Y62" s="39"/>
      <c r="Z62" s="39"/>
      <c r="AA62" s="39"/>
      <c r="AB62" s="39"/>
    </row>
    <row r="63">
      <c r="A63" s="45"/>
      <c r="B63" s="46"/>
      <c r="C63" s="47"/>
      <c r="D63" s="47"/>
      <c r="E63" s="39"/>
      <c r="F63" s="39"/>
      <c r="G63" s="39"/>
      <c r="H63" s="39"/>
      <c r="I63" s="39"/>
      <c r="J63" s="39"/>
      <c r="K63" s="39"/>
      <c r="L63" s="39"/>
      <c r="M63" s="39"/>
      <c r="N63" s="39"/>
      <c r="O63" s="39"/>
      <c r="P63" s="39"/>
      <c r="Q63" s="39"/>
      <c r="R63" s="39"/>
      <c r="S63" s="39"/>
      <c r="T63" s="39"/>
      <c r="U63" s="39"/>
      <c r="V63" s="39"/>
      <c r="W63" s="39"/>
      <c r="X63" s="39"/>
      <c r="Y63" s="39"/>
      <c r="Z63" s="39"/>
      <c r="AA63" s="39"/>
      <c r="AB63" s="39"/>
    </row>
    <row r="64">
      <c r="A64" s="45"/>
      <c r="B64" s="46"/>
      <c r="C64" s="47"/>
      <c r="D64" s="47"/>
      <c r="E64" s="39"/>
      <c r="F64" s="39"/>
      <c r="G64" s="39"/>
      <c r="H64" s="39"/>
      <c r="I64" s="39"/>
      <c r="J64" s="39"/>
      <c r="K64" s="39"/>
      <c r="L64" s="39"/>
      <c r="M64" s="39"/>
      <c r="N64" s="39"/>
      <c r="O64" s="39"/>
      <c r="P64" s="39"/>
      <c r="Q64" s="39"/>
      <c r="R64" s="39"/>
      <c r="S64" s="39"/>
      <c r="T64" s="39"/>
      <c r="U64" s="39"/>
      <c r="V64" s="39"/>
      <c r="W64" s="39"/>
      <c r="X64" s="39"/>
      <c r="Y64" s="39"/>
      <c r="Z64" s="39"/>
      <c r="AA64" s="39"/>
      <c r="AB64" s="39"/>
    </row>
    <row r="65">
      <c r="A65" s="45"/>
      <c r="B65" s="46"/>
      <c r="C65" s="47"/>
      <c r="D65" s="47"/>
      <c r="E65" s="39"/>
      <c r="F65" s="39"/>
      <c r="G65" s="39"/>
      <c r="H65" s="39"/>
      <c r="I65" s="39"/>
      <c r="J65" s="39"/>
      <c r="K65" s="39"/>
      <c r="L65" s="39"/>
      <c r="M65" s="39"/>
      <c r="N65" s="39"/>
      <c r="O65" s="39"/>
      <c r="P65" s="39"/>
      <c r="Q65" s="39"/>
      <c r="R65" s="39"/>
      <c r="S65" s="39"/>
      <c r="T65" s="39"/>
      <c r="U65" s="39"/>
      <c r="V65" s="39"/>
      <c r="W65" s="39"/>
      <c r="X65" s="39"/>
      <c r="Y65" s="39"/>
      <c r="Z65" s="39"/>
      <c r="AA65" s="39"/>
      <c r="AB65" s="39"/>
    </row>
    <row r="66">
      <c r="A66" s="45"/>
      <c r="B66" s="46"/>
      <c r="C66" s="47"/>
      <c r="D66" s="47"/>
      <c r="E66" s="39"/>
      <c r="F66" s="39"/>
      <c r="G66" s="39"/>
      <c r="H66" s="39"/>
      <c r="I66" s="39"/>
      <c r="J66" s="39"/>
      <c r="K66" s="39"/>
      <c r="L66" s="39"/>
      <c r="M66" s="39"/>
      <c r="N66" s="39"/>
      <c r="O66" s="39"/>
      <c r="P66" s="39"/>
      <c r="Q66" s="39"/>
      <c r="R66" s="39"/>
      <c r="S66" s="39"/>
      <c r="T66" s="39"/>
      <c r="U66" s="39"/>
      <c r="V66" s="39"/>
      <c r="W66" s="39"/>
      <c r="X66" s="39"/>
      <c r="Y66" s="39"/>
      <c r="Z66" s="39"/>
      <c r="AA66" s="39"/>
      <c r="AB66" s="39"/>
    </row>
    <row r="67">
      <c r="A67" s="45"/>
      <c r="B67" s="46"/>
      <c r="C67" s="47"/>
      <c r="D67" s="47"/>
      <c r="E67" s="39"/>
      <c r="F67" s="39"/>
      <c r="G67" s="39"/>
      <c r="H67" s="39"/>
      <c r="I67" s="39"/>
      <c r="J67" s="39"/>
      <c r="K67" s="39"/>
      <c r="L67" s="39"/>
      <c r="M67" s="39"/>
      <c r="N67" s="39"/>
      <c r="O67" s="39"/>
      <c r="P67" s="39"/>
      <c r="Q67" s="39"/>
      <c r="R67" s="39"/>
      <c r="S67" s="39"/>
      <c r="T67" s="39"/>
      <c r="U67" s="39"/>
      <c r="V67" s="39"/>
      <c r="W67" s="39"/>
      <c r="X67" s="39"/>
      <c r="Y67" s="39"/>
      <c r="Z67" s="39"/>
      <c r="AA67" s="39"/>
      <c r="AB67" s="39"/>
    </row>
    <row r="68">
      <c r="A68" s="45"/>
      <c r="B68" s="46"/>
      <c r="C68" s="47"/>
      <c r="D68" s="47"/>
      <c r="E68" s="39"/>
      <c r="F68" s="39"/>
      <c r="G68" s="39"/>
      <c r="H68" s="39"/>
      <c r="I68" s="39"/>
      <c r="J68" s="39"/>
      <c r="K68" s="39"/>
      <c r="L68" s="39"/>
      <c r="M68" s="39"/>
      <c r="N68" s="39"/>
      <c r="O68" s="39"/>
      <c r="P68" s="39"/>
      <c r="Q68" s="39"/>
      <c r="R68" s="39"/>
      <c r="S68" s="39"/>
      <c r="T68" s="39"/>
      <c r="U68" s="39"/>
      <c r="V68" s="39"/>
      <c r="W68" s="39"/>
      <c r="X68" s="39"/>
      <c r="Y68" s="39"/>
      <c r="Z68" s="39"/>
      <c r="AA68" s="39"/>
      <c r="AB68" s="39"/>
    </row>
    <row r="69">
      <c r="A69" s="45"/>
      <c r="B69" s="46"/>
      <c r="C69" s="47"/>
      <c r="D69" s="47"/>
      <c r="E69" s="39"/>
      <c r="F69" s="39"/>
      <c r="G69" s="39"/>
      <c r="H69" s="39"/>
      <c r="I69" s="39"/>
      <c r="J69" s="39"/>
      <c r="K69" s="39"/>
      <c r="L69" s="39"/>
      <c r="M69" s="39"/>
      <c r="N69" s="39"/>
      <c r="O69" s="39"/>
      <c r="P69" s="39"/>
      <c r="Q69" s="39"/>
      <c r="R69" s="39"/>
      <c r="S69" s="39"/>
      <c r="T69" s="39"/>
      <c r="U69" s="39"/>
      <c r="V69" s="39"/>
      <c r="W69" s="39"/>
      <c r="X69" s="39"/>
      <c r="Y69" s="39"/>
      <c r="Z69" s="39"/>
      <c r="AA69" s="39"/>
      <c r="AB69" s="39"/>
    </row>
    <row r="70">
      <c r="A70" s="45"/>
      <c r="B70" s="46"/>
      <c r="C70" s="47"/>
      <c r="D70" s="47"/>
      <c r="E70" s="39"/>
      <c r="F70" s="39"/>
      <c r="G70" s="39"/>
      <c r="H70" s="39"/>
      <c r="I70" s="39"/>
      <c r="J70" s="39"/>
      <c r="K70" s="39"/>
      <c r="L70" s="39"/>
      <c r="M70" s="39"/>
      <c r="N70" s="39"/>
      <c r="O70" s="39"/>
      <c r="P70" s="39"/>
      <c r="Q70" s="39"/>
      <c r="R70" s="39"/>
      <c r="S70" s="39"/>
      <c r="T70" s="39"/>
      <c r="U70" s="39"/>
      <c r="V70" s="39"/>
      <c r="W70" s="39"/>
      <c r="X70" s="39"/>
      <c r="Y70" s="39"/>
      <c r="Z70" s="39"/>
      <c r="AA70" s="39"/>
      <c r="AB70" s="39"/>
    </row>
    <row r="71">
      <c r="A71" s="45"/>
      <c r="B71" s="46"/>
      <c r="C71" s="47"/>
      <c r="D71" s="47"/>
      <c r="E71" s="39"/>
      <c r="F71" s="39"/>
      <c r="G71" s="39"/>
      <c r="H71" s="39"/>
      <c r="I71" s="39"/>
      <c r="J71" s="39"/>
      <c r="K71" s="39"/>
      <c r="L71" s="39"/>
      <c r="M71" s="39"/>
      <c r="N71" s="39"/>
      <c r="O71" s="39"/>
      <c r="P71" s="39"/>
      <c r="Q71" s="39"/>
      <c r="R71" s="39"/>
      <c r="S71" s="39"/>
      <c r="T71" s="39"/>
      <c r="U71" s="39"/>
      <c r="V71" s="39"/>
      <c r="W71" s="39"/>
      <c r="X71" s="39"/>
      <c r="Y71" s="39"/>
      <c r="Z71" s="39"/>
      <c r="AA71" s="39"/>
      <c r="AB71" s="39"/>
    </row>
    <row r="72">
      <c r="A72" s="45"/>
      <c r="B72" s="46"/>
      <c r="C72" s="47"/>
      <c r="D72" s="47"/>
      <c r="E72" s="39"/>
      <c r="F72" s="39"/>
      <c r="G72" s="39"/>
      <c r="H72" s="39"/>
      <c r="I72" s="39"/>
      <c r="J72" s="39"/>
      <c r="K72" s="39"/>
      <c r="L72" s="39"/>
      <c r="M72" s="39"/>
      <c r="N72" s="39"/>
      <c r="O72" s="39"/>
      <c r="P72" s="39"/>
      <c r="Q72" s="39"/>
      <c r="R72" s="39"/>
      <c r="S72" s="39"/>
      <c r="T72" s="39"/>
      <c r="U72" s="39"/>
      <c r="V72" s="39"/>
      <c r="W72" s="39"/>
      <c r="X72" s="39"/>
      <c r="Y72" s="39"/>
      <c r="Z72" s="39"/>
      <c r="AA72" s="39"/>
      <c r="AB72" s="39"/>
    </row>
    <row r="73">
      <c r="A73" s="45"/>
      <c r="B73" s="46"/>
      <c r="C73" s="47"/>
      <c r="D73" s="47"/>
      <c r="E73" s="39"/>
      <c r="F73" s="39"/>
      <c r="G73" s="39"/>
      <c r="H73" s="39"/>
      <c r="I73" s="39"/>
      <c r="J73" s="39"/>
      <c r="K73" s="39"/>
      <c r="L73" s="39"/>
      <c r="M73" s="39"/>
      <c r="N73" s="39"/>
      <c r="O73" s="39"/>
      <c r="P73" s="39"/>
      <c r="Q73" s="39"/>
      <c r="R73" s="39"/>
      <c r="S73" s="39"/>
      <c r="T73" s="39"/>
      <c r="U73" s="39"/>
      <c r="V73" s="39"/>
      <c r="W73" s="39"/>
      <c r="X73" s="39"/>
      <c r="Y73" s="39"/>
      <c r="Z73" s="39"/>
      <c r="AA73" s="39"/>
      <c r="AB73" s="39"/>
    </row>
    <row r="74">
      <c r="A74" s="45"/>
      <c r="B74" s="46"/>
      <c r="C74" s="47"/>
      <c r="D74" s="47"/>
      <c r="E74" s="39"/>
      <c r="F74" s="39"/>
      <c r="G74" s="39"/>
      <c r="H74" s="39"/>
      <c r="I74" s="39"/>
      <c r="J74" s="39"/>
      <c r="K74" s="39"/>
      <c r="L74" s="39"/>
      <c r="M74" s="39"/>
      <c r="N74" s="39"/>
      <c r="O74" s="39"/>
      <c r="P74" s="39"/>
      <c r="Q74" s="39"/>
      <c r="R74" s="39"/>
      <c r="S74" s="39"/>
      <c r="T74" s="39"/>
      <c r="U74" s="39"/>
      <c r="V74" s="39"/>
      <c r="W74" s="39"/>
      <c r="X74" s="39"/>
      <c r="Y74" s="39"/>
      <c r="Z74" s="39"/>
      <c r="AA74" s="39"/>
      <c r="AB74" s="39"/>
    </row>
    <row r="75">
      <c r="A75" s="45"/>
      <c r="B75" s="46"/>
      <c r="C75" s="47"/>
      <c r="D75" s="47"/>
      <c r="E75" s="39"/>
      <c r="F75" s="39"/>
      <c r="G75" s="39"/>
      <c r="H75" s="39"/>
      <c r="I75" s="39"/>
      <c r="J75" s="39"/>
      <c r="K75" s="39"/>
      <c r="L75" s="39"/>
      <c r="M75" s="39"/>
      <c r="N75" s="39"/>
      <c r="O75" s="39"/>
      <c r="P75" s="39"/>
      <c r="Q75" s="39"/>
      <c r="R75" s="39"/>
      <c r="S75" s="39"/>
      <c r="T75" s="39"/>
      <c r="U75" s="39"/>
      <c r="V75" s="39"/>
      <c r="W75" s="39"/>
      <c r="X75" s="39"/>
      <c r="Y75" s="39"/>
      <c r="Z75" s="39"/>
      <c r="AA75" s="39"/>
      <c r="AB75" s="39"/>
    </row>
    <row r="76">
      <c r="A76" s="45"/>
      <c r="B76" s="46"/>
      <c r="C76" s="47"/>
      <c r="D76" s="47"/>
      <c r="E76" s="39"/>
      <c r="F76" s="39"/>
      <c r="G76" s="39"/>
      <c r="H76" s="39"/>
      <c r="I76" s="39"/>
      <c r="J76" s="39"/>
      <c r="K76" s="39"/>
      <c r="L76" s="39"/>
      <c r="M76" s="39"/>
      <c r="N76" s="39"/>
      <c r="O76" s="39"/>
      <c r="P76" s="39"/>
      <c r="Q76" s="39"/>
      <c r="R76" s="39"/>
      <c r="S76" s="39"/>
      <c r="T76" s="39"/>
      <c r="U76" s="39"/>
      <c r="V76" s="39"/>
      <c r="W76" s="39"/>
      <c r="X76" s="39"/>
      <c r="Y76" s="39"/>
      <c r="Z76" s="39"/>
      <c r="AA76" s="39"/>
      <c r="AB76" s="39"/>
    </row>
    <row r="77">
      <c r="A77" s="45"/>
      <c r="B77" s="46"/>
      <c r="C77" s="47"/>
      <c r="D77" s="47"/>
      <c r="E77" s="39"/>
      <c r="F77" s="39"/>
      <c r="G77" s="39"/>
      <c r="H77" s="39"/>
      <c r="I77" s="39"/>
      <c r="J77" s="39"/>
      <c r="K77" s="39"/>
      <c r="L77" s="39"/>
      <c r="M77" s="39"/>
      <c r="N77" s="39"/>
      <c r="O77" s="39"/>
      <c r="P77" s="39"/>
      <c r="Q77" s="39"/>
      <c r="R77" s="39"/>
      <c r="S77" s="39"/>
      <c r="T77" s="39"/>
      <c r="U77" s="39"/>
      <c r="V77" s="39"/>
      <c r="W77" s="39"/>
      <c r="X77" s="39"/>
      <c r="Y77" s="39"/>
      <c r="Z77" s="39"/>
      <c r="AA77" s="39"/>
      <c r="AB77" s="39"/>
    </row>
    <row r="78">
      <c r="A78" s="45"/>
      <c r="B78" s="46"/>
      <c r="C78" s="47"/>
      <c r="D78" s="47"/>
      <c r="E78" s="39"/>
      <c r="F78" s="39"/>
      <c r="G78" s="39"/>
      <c r="H78" s="39"/>
      <c r="I78" s="39"/>
      <c r="J78" s="39"/>
      <c r="K78" s="39"/>
      <c r="L78" s="39"/>
      <c r="M78" s="39"/>
      <c r="N78" s="39"/>
      <c r="O78" s="39"/>
      <c r="P78" s="39"/>
      <c r="Q78" s="39"/>
      <c r="R78" s="39"/>
      <c r="S78" s="39"/>
      <c r="T78" s="39"/>
      <c r="U78" s="39"/>
      <c r="V78" s="39"/>
      <c r="W78" s="39"/>
      <c r="X78" s="39"/>
      <c r="Y78" s="39"/>
      <c r="Z78" s="39"/>
      <c r="AA78" s="39"/>
      <c r="AB78" s="39"/>
    </row>
    <row r="79">
      <c r="A79" s="45"/>
      <c r="B79" s="46"/>
      <c r="C79" s="47"/>
      <c r="D79" s="47"/>
      <c r="E79" s="39"/>
      <c r="F79" s="39"/>
      <c r="G79" s="39"/>
      <c r="H79" s="39"/>
      <c r="I79" s="39"/>
      <c r="J79" s="39"/>
      <c r="K79" s="39"/>
      <c r="L79" s="39"/>
      <c r="M79" s="39"/>
      <c r="N79" s="39"/>
      <c r="O79" s="39"/>
      <c r="P79" s="39"/>
      <c r="Q79" s="39"/>
      <c r="R79" s="39"/>
      <c r="S79" s="39"/>
      <c r="T79" s="39"/>
      <c r="U79" s="39"/>
      <c r="V79" s="39"/>
      <c r="W79" s="39"/>
      <c r="X79" s="39"/>
      <c r="Y79" s="39"/>
      <c r="Z79" s="39"/>
      <c r="AA79" s="39"/>
      <c r="AB79" s="39"/>
    </row>
    <row r="80">
      <c r="A80" s="45"/>
      <c r="B80" s="46"/>
      <c r="C80" s="47"/>
      <c r="D80" s="47"/>
      <c r="E80" s="39"/>
      <c r="F80" s="39"/>
      <c r="G80" s="39"/>
      <c r="H80" s="39"/>
      <c r="I80" s="39"/>
      <c r="J80" s="39"/>
      <c r="K80" s="39"/>
      <c r="L80" s="39"/>
      <c r="M80" s="39"/>
      <c r="N80" s="39"/>
      <c r="O80" s="39"/>
      <c r="P80" s="39"/>
      <c r="Q80" s="39"/>
      <c r="R80" s="39"/>
      <c r="S80" s="39"/>
      <c r="T80" s="39"/>
      <c r="U80" s="39"/>
      <c r="V80" s="39"/>
      <c r="W80" s="39"/>
      <c r="X80" s="39"/>
      <c r="Y80" s="39"/>
      <c r="Z80" s="39"/>
      <c r="AA80" s="39"/>
      <c r="AB80" s="39"/>
    </row>
    <row r="81">
      <c r="A81" s="45"/>
      <c r="B81" s="46"/>
      <c r="C81" s="47"/>
      <c r="D81" s="47"/>
      <c r="E81" s="39"/>
      <c r="F81" s="39"/>
      <c r="G81" s="39"/>
      <c r="H81" s="39"/>
      <c r="I81" s="39"/>
      <c r="J81" s="39"/>
      <c r="K81" s="39"/>
      <c r="L81" s="39"/>
      <c r="M81" s="39"/>
      <c r="N81" s="39"/>
      <c r="O81" s="39"/>
      <c r="P81" s="39"/>
      <c r="Q81" s="39"/>
      <c r="R81" s="39"/>
      <c r="S81" s="39"/>
      <c r="T81" s="39"/>
      <c r="U81" s="39"/>
      <c r="V81" s="39"/>
      <c r="W81" s="39"/>
      <c r="X81" s="39"/>
      <c r="Y81" s="39"/>
      <c r="Z81" s="39"/>
      <c r="AA81" s="39"/>
      <c r="AB81" s="39"/>
    </row>
    <row r="82">
      <c r="A82" s="45"/>
      <c r="B82" s="46"/>
      <c r="C82" s="47"/>
      <c r="D82" s="47"/>
      <c r="E82" s="39"/>
      <c r="F82" s="39"/>
      <c r="G82" s="39"/>
      <c r="H82" s="39"/>
      <c r="I82" s="39"/>
      <c r="J82" s="39"/>
      <c r="K82" s="39"/>
      <c r="L82" s="39"/>
      <c r="M82" s="39"/>
      <c r="N82" s="39"/>
      <c r="O82" s="39"/>
      <c r="P82" s="39"/>
      <c r="Q82" s="39"/>
      <c r="R82" s="39"/>
      <c r="S82" s="39"/>
      <c r="T82" s="39"/>
      <c r="U82" s="39"/>
      <c r="V82" s="39"/>
      <c r="W82" s="39"/>
      <c r="X82" s="39"/>
      <c r="Y82" s="39"/>
      <c r="Z82" s="39"/>
      <c r="AA82" s="39"/>
      <c r="AB82" s="39"/>
    </row>
    <row r="83">
      <c r="A83" s="45"/>
      <c r="B83" s="46"/>
      <c r="C83" s="47"/>
      <c r="D83" s="47"/>
      <c r="E83" s="39"/>
      <c r="F83" s="39"/>
      <c r="G83" s="39"/>
      <c r="H83" s="39"/>
      <c r="I83" s="39"/>
      <c r="J83" s="39"/>
      <c r="K83" s="39"/>
      <c r="L83" s="39"/>
      <c r="M83" s="39"/>
      <c r="N83" s="39"/>
      <c r="O83" s="39"/>
      <c r="P83" s="39"/>
      <c r="Q83" s="39"/>
      <c r="R83" s="39"/>
      <c r="S83" s="39"/>
      <c r="T83" s="39"/>
      <c r="U83" s="39"/>
      <c r="V83" s="39"/>
      <c r="W83" s="39"/>
      <c r="X83" s="39"/>
      <c r="Y83" s="39"/>
      <c r="Z83" s="39"/>
      <c r="AA83" s="39"/>
      <c r="AB83" s="39"/>
    </row>
    <row r="84">
      <c r="A84" s="45"/>
      <c r="B84" s="46"/>
      <c r="C84" s="47"/>
      <c r="D84" s="47"/>
      <c r="E84" s="39"/>
      <c r="F84" s="39"/>
      <c r="G84" s="39"/>
      <c r="H84" s="39"/>
      <c r="I84" s="39"/>
      <c r="J84" s="39"/>
      <c r="K84" s="39"/>
      <c r="L84" s="39"/>
      <c r="M84" s="39"/>
      <c r="N84" s="39"/>
      <c r="O84" s="39"/>
      <c r="P84" s="39"/>
      <c r="Q84" s="39"/>
      <c r="R84" s="39"/>
      <c r="S84" s="39"/>
      <c r="T84" s="39"/>
      <c r="U84" s="39"/>
      <c r="V84" s="39"/>
      <c r="W84" s="39"/>
      <c r="X84" s="39"/>
      <c r="Y84" s="39"/>
      <c r="Z84" s="39"/>
      <c r="AA84" s="39"/>
      <c r="AB84" s="39"/>
    </row>
    <row r="85">
      <c r="A85" s="45"/>
      <c r="B85" s="46"/>
      <c r="C85" s="47"/>
      <c r="D85" s="47"/>
      <c r="E85" s="39"/>
      <c r="F85" s="39"/>
      <c r="G85" s="39"/>
      <c r="H85" s="39"/>
      <c r="I85" s="39"/>
      <c r="J85" s="39"/>
      <c r="K85" s="39"/>
      <c r="L85" s="39"/>
      <c r="M85" s="39"/>
      <c r="N85" s="39"/>
      <c r="O85" s="39"/>
      <c r="P85" s="39"/>
      <c r="Q85" s="39"/>
      <c r="R85" s="39"/>
      <c r="S85" s="39"/>
      <c r="T85" s="39"/>
      <c r="U85" s="39"/>
      <c r="V85" s="39"/>
      <c r="W85" s="39"/>
      <c r="X85" s="39"/>
      <c r="Y85" s="39"/>
      <c r="Z85" s="39"/>
      <c r="AA85" s="39"/>
      <c r="AB85" s="39"/>
    </row>
    <row r="86">
      <c r="A86" s="45"/>
      <c r="B86" s="46"/>
      <c r="C86" s="47"/>
      <c r="D86" s="47"/>
      <c r="E86" s="39"/>
      <c r="F86" s="39"/>
      <c r="G86" s="39"/>
      <c r="H86" s="39"/>
      <c r="I86" s="39"/>
      <c r="J86" s="39"/>
      <c r="K86" s="39"/>
      <c r="L86" s="39"/>
      <c r="M86" s="39"/>
      <c r="N86" s="39"/>
      <c r="O86" s="39"/>
      <c r="P86" s="39"/>
      <c r="Q86" s="39"/>
      <c r="R86" s="39"/>
      <c r="S86" s="39"/>
      <c r="T86" s="39"/>
      <c r="U86" s="39"/>
      <c r="V86" s="39"/>
      <c r="W86" s="39"/>
      <c r="X86" s="39"/>
      <c r="Y86" s="39"/>
      <c r="Z86" s="39"/>
      <c r="AA86" s="39"/>
      <c r="AB86" s="39"/>
    </row>
    <row r="87">
      <c r="A87" s="45"/>
      <c r="B87" s="46"/>
      <c r="C87" s="47"/>
      <c r="D87" s="47"/>
      <c r="E87" s="39"/>
      <c r="F87" s="39"/>
      <c r="G87" s="39"/>
      <c r="H87" s="39"/>
      <c r="I87" s="39"/>
      <c r="J87" s="39"/>
      <c r="K87" s="39"/>
      <c r="L87" s="39"/>
      <c r="M87" s="39"/>
      <c r="N87" s="39"/>
      <c r="O87" s="39"/>
      <c r="P87" s="39"/>
      <c r="Q87" s="39"/>
      <c r="R87" s="39"/>
      <c r="S87" s="39"/>
      <c r="T87" s="39"/>
      <c r="U87" s="39"/>
      <c r="V87" s="39"/>
      <c r="W87" s="39"/>
      <c r="X87" s="39"/>
      <c r="Y87" s="39"/>
      <c r="Z87" s="39"/>
      <c r="AA87" s="39"/>
      <c r="AB87" s="39"/>
    </row>
    <row r="88">
      <c r="A88" s="45"/>
      <c r="B88" s="46"/>
      <c r="C88" s="47"/>
      <c r="D88" s="47"/>
      <c r="E88" s="39"/>
      <c r="F88" s="39"/>
      <c r="G88" s="39"/>
      <c r="H88" s="39"/>
      <c r="I88" s="39"/>
      <c r="J88" s="39"/>
      <c r="K88" s="39"/>
      <c r="L88" s="39"/>
      <c r="M88" s="39"/>
      <c r="N88" s="39"/>
      <c r="O88" s="39"/>
      <c r="P88" s="39"/>
      <c r="Q88" s="39"/>
      <c r="R88" s="39"/>
      <c r="S88" s="39"/>
      <c r="T88" s="39"/>
      <c r="U88" s="39"/>
      <c r="V88" s="39"/>
      <c r="W88" s="39"/>
      <c r="X88" s="39"/>
      <c r="Y88" s="39"/>
      <c r="Z88" s="39"/>
      <c r="AA88" s="39"/>
      <c r="AB88" s="39"/>
    </row>
    <row r="89">
      <c r="A89" s="45"/>
      <c r="B89" s="46"/>
      <c r="C89" s="47"/>
      <c r="D89" s="47"/>
      <c r="E89" s="39"/>
      <c r="F89" s="39"/>
      <c r="G89" s="39"/>
      <c r="H89" s="39"/>
      <c r="I89" s="39"/>
      <c r="J89" s="39"/>
      <c r="K89" s="39"/>
      <c r="L89" s="39"/>
      <c r="M89" s="39"/>
      <c r="N89" s="39"/>
      <c r="O89" s="39"/>
      <c r="P89" s="39"/>
      <c r="Q89" s="39"/>
      <c r="R89" s="39"/>
      <c r="S89" s="39"/>
      <c r="T89" s="39"/>
      <c r="U89" s="39"/>
      <c r="V89" s="39"/>
      <c r="W89" s="39"/>
      <c r="X89" s="39"/>
      <c r="Y89" s="39"/>
      <c r="Z89" s="39"/>
      <c r="AA89" s="39"/>
      <c r="AB89" s="39"/>
    </row>
    <row r="90">
      <c r="A90" s="45"/>
      <c r="B90" s="46"/>
      <c r="C90" s="47"/>
      <c r="D90" s="47"/>
      <c r="E90" s="39"/>
      <c r="F90" s="39"/>
      <c r="G90" s="39"/>
      <c r="H90" s="39"/>
      <c r="I90" s="39"/>
      <c r="J90" s="39"/>
      <c r="K90" s="39"/>
      <c r="L90" s="39"/>
      <c r="M90" s="39"/>
      <c r="N90" s="39"/>
      <c r="O90" s="39"/>
      <c r="P90" s="39"/>
      <c r="Q90" s="39"/>
      <c r="R90" s="39"/>
      <c r="S90" s="39"/>
      <c r="T90" s="39"/>
      <c r="U90" s="39"/>
      <c r="V90" s="39"/>
      <c r="W90" s="39"/>
      <c r="X90" s="39"/>
      <c r="Y90" s="39"/>
      <c r="Z90" s="39"/>
      <c r="AA90" s="39"/>
      <c r="AB90" s="39"/>
    </row>
    <row r="91">
      <c r="A91" s="45"/>
      <c r="B91" s="46"/>
      <c r="C91" s="47"/>
      <c r="D91" s="47"/>
      <c r="E91" s="39"/>
      <c r="F91" s="39"/>
      <c r="G91" s="39"/>
      <c r="H91" s="39"/>
      <c r="I91" s="39"/>
      <c r="J91" s="39"/>
      <c r="K91" s="39"/>
      <c r="L91" s="39"/>
      <c r="M91" s="39"/>
      <c r="N91" s="39"/>
      <c r="O91" s="39"/>
      <c r="P91" s="39"/>
      <c r="Q91" s="39"/>
      <c r="R91" s="39"/>
      <c r="S91" s="39"/>
      <c r="T91" s="39"/>
      <c r="U91" s="39"/>
      <c r="V91" s="39"/>
      <c r="W91" s="39"/>
      <c r="X91" s="39"/>
      <c r="Y91" s="39"/>
      <c r="Z91" s="39"/>
      <c r="AA91" s="39"/>
      <c r="AB91" s="39"/>
    </row>
    <row r="92">
      <c r="A92" s="45"/>
      <c r="B92" s="46"/>
      <c r="C92" s="47"/>
      <c r="D92" s="47"/>
      <c r="E92" s="39"/>
      <c r="F92" s="39"/>
      <c r="G92" s="39"/>
      <c r="H92" s="39"/>
      <c r="I92" s="39"/>
      <c r="J92" s="39"/>
      <c r="K92" s="39"/>
      <c r="L92" s="39"/>
      <c r="M92" s="39"/>
      <c r="N92" s="39"/>
      <c r="O92" s="39"/>
      <c r="P92" s="39"/>
      <c r="Q92" s="39"/>
      <c r="R92" s="39"/>
      <c r="S92" s="39"/>
      <c r="T92" s="39"/>
      <c r="U92" s="39"/>
      <c r="V92" s="39"/>
      <c r="W92" s="39"/>
      <c r="X92" s="39"/>
      <c r="Y92" s="39"/>
      <c r="Z92" s="39"/>
      <c r="AA92" s="39"/>
      <c r="AB92" s="39"/>
    </row>
    <row r="93">
      <c r="A93" s="45"/>
      <c r="B93" s="46"/>
      <c r="C93" s="47"/>
      <c r="D93" s="47"/>
      <c r="E93" s="39"/>
      <c r="F93" s="39"/>
      <c r="G93" s="39"/>
      <c r="H93" s="39"/>
      <c r="I93" s="39"/>
      <c r="J93" s="39"/>
      <c r="K93" s="39"/>
      <c r="L93" s="39"/>
      <c r="M93" s="39"/>
      <c r="N93" s="39"/>
      <c r="O93" s="39"/>
      <c r="P93" s="39"/>
      <c r="Q93" s="39"/>
      <c r="R93" s="39"/>
      <c r="S93" s="39"/>
      <c r="T93" s="39"/>
      <c r="U93" s="39"/>
      <c r="V93" s="39"/>
      <c r="W93" s="39"/>
      <c r="X93" s="39"/>
      <c r="Y93" s="39"/>
      <c r="Z93" s="39"/>
      <c r="AA93" s="39"/>
      <c r="AB93" s="39"/>
    </row>
    <row r="94">
      <c r="A94" s="45"/>
      <c r="B94" s="46"/>
      <c r="C94" s="47"/>
      <c r="D94" s="47"/>
      <c r="E94" s="39"/>
      <c r="F94" s="39"/>
      <c r="G94" s="39"/>
      <c r="H94" s="39"/>
      <c r="I94" s="39"/>
      <c r="J94" s="39"/>
      <c r="K94" s="39"/>
      <c r="L94" s="39"/>
      <c r="M94" s="39"/>
      <c r="N94" s="39"/>
      <c r="O94" s="39"/>
      <c r="P94" s="39"/>
      <c r="Q94" s="39"/>
      <c r="R94" s="39"/>
      <c r="S94" s="39"/>
      <c r="T94" s="39"/>
      <c r="U94" s="39"/>
      <c r="V94" s="39"/>
      <c r="W94" s="39"/>
      <c r="X94" s="39"/>
      <c r="Y94" s="39"/>
      <c r="Z94" s="39"/>
      <c r="AA94" s="39"/>
      <c r="AB94" s="39"/>
    </row>
    <row r="95">
      <c r="A95" s="45"/>
      <c r="B95" s="46"/>
      <c r="C95" s="47"/>
      <c r="D95" s="47"/>
      <c r="E95" s="39"/>
      <c r="F95" s="39"/>
      <c r="G95" s="39"/>
      <c r="H95" s="39"/>
      <c r="I95" s="39"/>
      <c r="J95" s="39"/>
      <c r="K95" s="39"/>
      <c r="L95" s="39"/>
      <c r="M95" s="39"/>
      <c r="N95" s="39"/>
      <c r="O95" s="39"/>
      <c r="P95" s="39"/>
      <c r="Q95" s="39"/>
      <c r="R95" s="39"/>
      <c r="S95" s="39"/>
      <c r="T95" s="39"/>
      <c r="U95" s="39"/>
      <c r="V95" s="39"/>
      <c r="W95" s="39"/>
      <c r="X95" s="39"/>
      <c r="Y95" s="39"/>
      <c r="Z95" s="39"/>
      <c r="AA95" s="39"/>
      <c r="AB95" s="39"/>
    </row>
    <row r="96">
      <c r="A96" s="45"/>
      <c r="B96" s="46"/>
      <c r="C96" s="47"/>
      <c r="D96" s="47"/>
      <c r="E96" s="39"/>
      <c r="F96" s="39"/>
      <c r="G96" s="39"/>
      <c r="H96" s="39"/>
      <c r="I96" s="39"/>
      <c r="J96" s="39"/>
      <c r="K96" s="39"/>
      <c r="L96" s="39"/>
      <c r="M96" s="39"/>
      <c r="N96" s="39"/>
      <c r="O96" s="39"/>
      <c r="P96" s="39"/>
      <c r="Q96" s="39"/>
      <c r="R96" s="39"/>
      <c r="S96" s="39"/>
      <c r="T96" s="39"/>
      <c r="U96" s="39"/>
      <c r="V96" s="39"/>
      <c r="W96" s="39"/>
      <c r="X96" s="39"/>
      <c r="Y96" s="39"/>
      <c r="Z96" s="39"/>
      <c r="AA96" s="39"/>
      <c r="AB96" s="39"/>
    </row>
    <row r="97">
      <c r="A97" s="45"/>
      <c r="B97" s="46"/>
      <c r="C97" s="47"/>
      <c r="D97" s="47"/>
      <c r="E97" s="39"/>
      <c r="F97" s="39"/>
      <c r="G97" s="39"/>
      <c r="H97" s="39"/>
      <c r="I97" s="39"/>
      <c r="J97" s="39"/>
      <c r="K97" s="39"/>
      <c r="L97" s="39"/>
      <c r="M97" s="39"/>
      <c r="N97" s="39"/>
      <c r="O97" s="39"/>
      <c r="P97" s="39"/>
      <c r="Q97" s="39"/>
      <c r="R97" s="39"/>
      <c r="S97" s="39"/>
      <c r="T97" s="39"/>
      <c r="U97" s="39"/>
      <c r="V97" s="39"/>
      <c r="W97" s="39"/>
      <c r="X97" s="39"/>
      <c r="Y97" s="39"/>
      <c r="Z97" s="39"/>
      <c r="AA97" s="39"/>
      <c r="AB97" s="39"/>
    </row>
    <row r="98">
      <c r="A98" s="45"/>
      <c r="B98" s="46"/>
      <c r="C98" s="47"/>
      <c r="D98" s="47"/>
      <c r="E98" s="39"/>
      <c r="F98" s="39"/>
      <c r="G98" s="39"/>
      <c r="H98" s="39"/>
      <c r="I98" s="39"/>
      <c r="J98" s="39"/>
      <c r="K98" s="39"/>
      <c r="L98" s="39"/>
      <c r="M98" s="39"/>
      <c r="N98" s="39"/>
      <c r="O98" s="39"/>
      <c r="P98" s="39"/>
      <c r="Q98" s="39"/>
      <c r="R98" s="39"/>
      <c r="S98" s="39"/>
      <c r="T98" s="39"/>
      <c r="U98" s="39"/>
      <c r="V98" s="39"/>
      <c r="W98" s="39"/>
      <c r="X98" s="39"/>
      <c r="Y98" s="39"/>
      <c r="Z98" s="39"/>
      <c r="AA98" s="39"/>
      <c r="AB98" s="39"/>
    </row>
    <row r="99">
      <c r="A99" s="45"/>
      <c r="B99" s="46"/>
      <c r="C99" s="47"/>
      <c r="D99" s="47"/>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c r="A100" s="45"/>
      <c r="B100" s="46"/>
      <c r="C100" s="47"/>
      <c r="D100" s="47"/>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45"/>
      <c r="B101" s="46"/>
      <c r="C101" s="47"/>
      <c r="D101" s="47"/>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45"/>
      <c r="B102" s="46"/>
      <c r="C102" s="47"/>
      <c r="D102" s="47"/>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45"/>
      <c r="B103" s="46"/>
      <c r="C103" s="47"/>
      <c r="D103" s="47"/>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45"/>
      <c r="B104" s="46"/>
      <c r="C104" s="47"/>
      <c r="D104" s="47"/>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45"/>
      <c r="B105" s="46"/>
      <c r="C105" s="47"/>
      <c r="D105" s="47"/>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45"/>
      <c r="B106" s="46"/>
      <c r="C106" s="47"/>
      <c r="D106" s="47"/>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45"/>
      <c r="B107" s="46"/>
      <c r="C107" s="47"/>
      <c r="D107" s="47"/>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45"/>
      <c r="B108" s="46"/>
      <c r="C108" s="47"/>
      <c r="D108" s="47"/>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45"/>
      <c r="B109" s="46"/>
      <c r="C109" s="47"/>
      <c r="D109" s="47"/>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45"/>
      <c r="B110" s="46"/>
      <c r="C110" s="47"/>
      <c r="D110" s="47"/>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45"/>
      <c r="B111" s="46"/>
      <c r="C111" s="47"/>
      <c r="D111" s="47"/>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45"/>
      <c r="B112" s="46"/>
      <c r="C112" s="47"/>
      <c r="D112" s="47"/>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45"/>
      <c r="B113" s="46"/>
      <c r="C113" s="47"/>
      <c r="D113" s="47"/>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45"/>
      <c r="B114" s="46"/>
      <c r="C114" s="47"/>
      <c r="D114" s="47"/>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45"/>
      <c r="B115" s="46"/>
      <c r="C115" s="47"/>
      <c r="D115" s="47"/>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45"/>
      <c r="B116" s="46"/>
      <c r="C116" s="47"/>
      <c r="D116" s="47"/>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45"/>
      <c r="B117" s="46"/>
      <c r="C117" s="47"/>
      <c r="D117" s="47"/>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45"/>
      <c r="B118" s="46"/>
      <c r="C118" s="47"/>
      <c r="D118" s="47"/>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45"/>
      <c r="B119" s="46"/>
      <c r="C119" s="47"/>
      <c r="D119" s="47"/>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45"/>
      <c r="B120" s="46"/>
      <c r="C120" s="47"/>
      <c r="D120" s="47"/>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45"/>
      <c r="B121" s="46"/>
      <c r="C121" s="47"/>
      <c r="D121" s="47"/>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45"/>
      <c r="B122" s="46"/>
      <c r="C122" s="47"/>
      <c r="D122" s="47"/>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45"/>
      <c r="B123" s="46"/>
      <c r="C123" s="47"/>
      <c r="D123" s="47"/>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45"/>
      <c r="B124" s="46"/>
      <c r="C124" s="47"/>
      <c r="D124" s="47"/>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45"/>
      <c r="B125" s="46"/>
      <c r="C125" s="47"/>
      <c r="D125" s="47"/>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45"/>
      <c r="B126" s="46"/>
      <c r="C126" s="47"/>
      <c r="D126" s="47"/>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45"/>
      <c r="B127" s="46"/>
      <c r="C127" s="47"/>
      <c r="D127" s="47"/>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45"/>
      <c r="B128" s="46"/>
      <c r="C128" s="47"/>
      <c r="D128" s="47"/>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45"/>
      <c r="B129" s="46"/>
      <c r="C129" s="47"/>
      <c r="D129" s="47"/>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45"/>
      <c r="B130" s="46"/>
      <c r="C130" s="47"/>
      <c r="D130" s="47"/>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45"/>
      <c r="B131" s="46"/>
      <c r="C131" s="47"/>
      <c r="D131" s="47"/>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45"/>
      <c r="B132" s="46"/>
      <c r="C132" s="47"/>
      <c r="D132" s="47"/>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45"/>
      <c r="B133" s="46"/>
      <c r="C133" s="47"/>
      <c r="D133" s="47"/>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45"/>
      <c r="B134" s="46"/>
      <c r="C134" s="47"/>
      <c r="D134" s="47"/>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45"/>
      <c r="B135" s="46"/>
      <c r="C135" s="47"/>
      <c r="D135" s="47"/>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45"/>
      <c r="B136" s="46"/>
      <c r="C136" s="47"/>
      <c r="D136" s="47"/>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45"/>
      <c r="B137" s="46"/>
      <c r="C137" s="47"/>
      <c r="D137" s="47"/>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45"/>
      <c r="B138" s="46"/>
      <c r="C138" s="47"/>
      <c r="D138" s="47"/>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45"/>
      <c r="B139" s="46"/>
      <c r="C139" s="47"/>
      <c r="D139" s="47"/>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45"/>
      <c r="B140" s="46"/>
      <c r="C140" s="47"/>
      <c r="D140" s="47"/>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45"/>
      <c r="B141" s="46"/>
      <c r="C141" s="47"/>
      <c r="D141" s="47"/>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45"/>
      <c r="B142" s="46"/>
      <c r="C142" s="47"/>
      <c r="D142" s="47"/>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45"/>
      <c r="B143" s="46"/>
      <c r="C143" s="47"/>
      <c r="D143" s="47"/>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45"/>
      <c r="B144" s="46"/>
      <c r="C144" s="47"/>
      <c r="D144" s="47"/>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45"/>
      <c r="B145" s="46"/>
      <c r="C145" s="47"/>
      <c r="D145" s="47"/>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45"/>
      <c r="B146" s="46"/>
      <c r="C146" s="47"/>
      <c r="D146" s="47"/>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45"/>
      <c r="B147" s="46"/>
      <c r="C147" s="47"/>
      <c r="D147" s="47"/>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45"/>
      <c r="B148" s="46"/>
      <c r="C148" s="47"/>
      <c r="D148" s="47"/>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45"/>
      <c r="B149" s="46"/>
      <c r="C149" s="47"/>
      <c r="D149" s="47"/>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45"/>
      <c r="B150" s="46"/>
      <c r="C150" s="47"/>
      <c r="D150" s="47"/>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45"/>
      <c r="B151" s="46"/>
      <c r="C151" s="47"/>
      <c r="D151" s="47"/>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45"/>
      <c r="B152" s="46"/>
      <c r="C152" s="47"/>
      <c r="D152" s="47"/>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45"/>
      <c r="B153" s="46"/>
      <c r="C153" s="47"/>
      <c r="D153" s="47"/>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45"/>
      <c r="B154" s="46"/>
      <c r="C154" s="47"/>
      <c r="D154" s="47"/>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45"/>
      <c r="B155" s="46"/>
      <c r="C155" s="47"/>
      <c r="D155" s="47"/>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45"/>
      <c r="B156" s="46"/>
      <c r="C156" s="47"/>
      <c r="D156" s="47"/>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45"/>
      <c r="B157" s="46"/>
      <c r="C157" s="47"/>
      <c r="D157" s="47"/>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45"/>
      <c r="B158" s="46"/>
      <c r="C158" s="47"/>
      <c r="D158" s="47"/>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45"/>
      <c r="B159" s="46"/>
      <c r="C159" s="47"/>
      <c r="D159" s="47"/>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45"/>
      <c r="B160" s="46"/>
      <c r="C160" s="47"/>
      <c r="D160" s="47"/>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45"/>
      <c r="B161" s="46"/>
      <c r="C161" s="47"/>
      <c r="D161" s="47"/>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45"/>
      <c r="B162" s="46"/>
      <c r="C162" s="47"/>
      <c r="D162" s="47"/>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45"/>
      <c r="B163" s="46"/>
      <c r="C163" s="47"/>
      <c r="D163" s="47"/>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45"/>
      <c r="B164" s="46"/>
      <c r="C164" s="47"/>
      <c r="D164" s="47"/>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45"/>
      <c r="B165" s="46"/>
      <c r="C165" s="47"/>
      <c r="D165" s="47"/>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45"/>
      <c r="B166" s="46"/>
      <c r="C166" s="47"/>
      <c r="D166" s="47"/>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45"/>
      <c r="B167" s="46"/>
      <c r="C167" s="47"/>
      <c r="D167" s="47"/>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45"/>
      <c r="B168" s="46"/>
      <c r="C168" s="47"/>
      <c r="D168" s="47"/>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45"/>
      <c r="B169" s="46"/>
      <c r="C169" s="47"/>
      <c r="D169" s="47"/>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45"/>
      <c r="B170" s="46"/>
      <c r="C170" s="47"/>
      <c r="D170" s="47"/>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45"/>
      <c r="B171" s="46"/>
      <c r="C171" s="47"/>
      <c r="D171" s="47"/>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45"/>
      <c r="B172" s="46"/>
      <c r="C172" s="47"/>
      <c r="D172" s="47"/>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45"/>
      <c r="B173" s="46"/>
      <c r="C173" s="47"/>
      <c r="D173" s="47"/>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45"/>
      <c r="B174" s="46"/>
      <c r="C174" s="47"/>
      <c r="D174" s="47"/>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45"/>
      <c r="B175" s="46"/>
      <c r="C175" s="47"/>
      <c r="D175" s="47"/>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45"/>
      <c r="B176" s="46"/>
      <c r="C176" s="47"/>
      <c r="D176" s="47"/>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45"/>
      <c r="B177" s="46"/>
      <c r="C177" s="47"/>
      <c r="D177" s="47"/>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45"/>
      <c r="B178" s="46"/>
      <c r="C178" s="47"/>
      <c r="D178" s="47"/>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45"/>
      <c r="B179" s="46"/>
      <c r="C179" s="47"/>
      <c r="D179" s="47"/>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45"/>
      <c r="B180" s="46"/>
      <c r="C180" s="47"/>
      <c r="D180" s="47"/>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45"/>
      <c r="B181" s="46"/>
      <c r="C181" s="47"/>
      <c r="D181" s="47"/>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45"/>
      <c r="B182" s="46"/>
      <c r="C182" s="47"/>
      <c r="D182" s="47"/>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45"/>
      <c r="B183" s="46"/>
      <c r="C183" s="47"/>
      <c r="D183" s="47"/>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45"/>
      <c r="B184" s="46"/>
      <c r="C184" s="47"/>
      <c r="D184" s="47"/>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45"/>
      <c r="B185" s="46"/>
      <c r="C185" s="47"/>
      <c r="D185" s="47"/>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45"/>
      <c r="B186" s="46"/>
      <c r="C186" s="47"/>
      <c r="D186" s="47"/>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45"/>
      <c r="B187" s="46"/>
      <c r="C187" s="47"/>
      <c r="D187" s="47"/>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45"/>
      <c r="B188" s="46"/>
      <c r="C188" s="47"/>
      <c r="D188" s="47"/>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45"/>
      <c r="B189" s="46"/>
      <c r="C189" s="47"/>
      <c r="D189" s="47"/>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45"/>
      <c r="B190" s="46"/>
      <c r="C190" s="47"/>
      <c r="D190" s="47"/>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45"/>
      <c r="B191" s="46"/>
      <c r="C191" s="47"/>
      <c r="D191" s="47"/>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45"/>
      <c r="B192" s="46"/>
      <c r="C192" s="47"/>
      <c r="D192" s="47"/>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45"/>
      <c r="B193" s="46"/>
      <c r="C193" s="47"/>
      <c r="D193" s="47"/>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45"/>
      <c r="B194" s="46"/>
      <c r="C194" s="47"/>
      <c r="D194" s="47"/>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45"/>
      <c r="B195" s="46"/>
      <c r="C195" s="47"/>
      <c r="D195" s="47"/>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45"/>
      <c r="B196" s="46"/>
      <c r="C196" s="47"/>
      <c r="D196" s="47"/>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45"/>
      <c r="B197" s="46"/>
      <c r="C197" s="47"/>
      <c r="D197" s="47"/>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45"/>
      <c r="B198" s="46"/>
      <c r="C198" s="47"/>
      <c r="D198" s="47"/>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45"/>
      <c r="B199" s="46"/>
      <c r="C199" s="47"/>
      <c r="D199" s="47"/>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45"/>
      <c r="B200" s="46"/>
      <c r="C200" s="47"/>
      <c r="D200" s="47"/>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45"/>
      <c r="B201" s="46"/>
      <c r="C201" s="47"/>
      <c r="D201" s="47"/>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45"/>
      <c r="B202" s="46"/>
      <c r="C202" s="47"/>
      <c r="D202" s="47"/>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45"/>
      <c r="B203" s="46"/>
      <c r="C203" s="47"/>
      <c r="D203" s="47"/>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45"/>
      <c r="B204" s="46"/>
      <c r="C204" s="47"/>
      <c r="D204" s="47"/>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45"/>
      <c r="B205" s="46"/>
      <c r="C205" s="47"/>
      <c r="D205" s="47"/>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45"/>
      <c r="B206" s="46"/>
      <c r="C206" s="47"/>
      <c r="D206" s="47"/>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45"/>
      <c r="B207" s="46"/>
      <c r="C207" s="47"/>
      <c r="D207" s="47"/>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45"/>
      <c r="B208" s="46"/>
      <c r="C208" s="47"/>
      <c r="D208" s="47"/>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45"/>
      <c r="B209" s="46"/>
      <c r="C209" s="47"/>
      <c r="D209" s="47"/>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45"/>
      <c r="B210" s="46"/>
      <c r="C210" s="47"/>
      <c r="D210" s="47"/>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45"/>
      <c r="B211" s="46"/>
      <c r="C211" s="47"/>
      <c r="D211" s="47"/>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45"/>
      <c r="B212" s="46"/>
      <c r="C212" s="47"/>
      <c r="D212" s="47"/>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45"/>
      <c r="B213" s="46"/>
      <c r="C213" s="47"/>
      <c r="D213" s="47"/>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45"/>
      <c r="B214" s="46"/>
      <c r="C214" s="47"/>
      <c r="D214" s="47"/>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45"/>
      <c r="B215" s="46"/>
      <c r="C215" s="47"/>
      <c r="D215" s="47"/>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45"/>
      <c r="B216" s="46"/>
      <c r="C216" s="47"/>
      <c r="D216" s="47"/>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45"/>
      <c r="B217" s="46"/>
      <c r="C217" s="47"/>
      <c r="D217" s="47"/>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45"/>
      <c r="B218" s="46"/>
      <c r="C218" s="47"/>
      <c r="D218" s="47"/>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45"/>
      <c r="B219" s="46"/>
      <c r="C219" s="47"/>
      <c r="D219" s="47"/>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45"/>
      <c r="B220" s="46"/>
      <c r="C220" s="47"/>
      <c r="D220" s="47"/>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45"/>
      <c r="B221" s="46"/>
      <c r="C221" s="47"/>
      <c r="D221" s="47"/>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45"/>
      <c r="B222" s="46"/>
      <c r="C222" s="47"/>
      <c r="D222" s="47"/>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45"/>
      <c r="B223" s="46"/>
      <c r="C223" s="47"/>
      <c r="D223" s="47"/>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45"/>
      <c r="B224" s="46"/>
      <c r="C224" s="47"/>
      <c r="D224" s="47"/>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45"/>
      <c r="B225" s="46"/>
      <c r="C225" s="47"/>
      <c r="D225" s="47"/>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45"/>
      <c r="B226" s="46"/>
      <c r="C226" s="47"/>
      <c r="D226" s="47"/>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45"/>
      <c r="B227" s="46"/>
      <c r="C227" s="47"/>
      <c r="D227" s="47"/>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45"/>
      <c r="B228" s="46"/>
      <c r="C228" s="47"/>
      <c r="D228" s="47"/>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45"/>
      <c r="B229" s="46"/>
      <c r="C229" s="47"/>
      <c r="D229" s="47"/>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45"/>
      <c r="B230" s="46"/>
      <c r="C230" s="47"/>
      <c r="D230" s="47"/>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45"/>
      <c r="B231" s="46"/>
      <c r="C231" s="47"/>
      <c r="D231" s="47"/>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45"/>
      <c r="B232" s="46"/>
      <c r="C232" s="47"/>
      <c r="D232" s="47"/>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45"/>
      <c r="B233" s="46"/>
      <c r="C233" s="47"/>
      <c r="D233" s="47"/>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45"/>
      <c r="B234" s="46"/>
      <c r="C234" s="47"/>
      <c r="D234" s="47"/>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45"/>
      <c r="B235" s="46"/>
      <c r="C235" s="47"/>
      <c r="D235" s="47"/>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45"/>
      <c r="B236" s="46"/>
      <c r="C236" s="47"/>
      <c r="D236" s="47"/>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45"/>
      <c r="B237" s="46"/>
      <c r="C237" s="47"/>
      <c r="D237" s="47"/>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45"/>
      <c r="B238" s="46"/>
      <c r="C238" s="47"/>
      <c r="D238" s="47"/>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45"/>
      <c r="B239" s="46"/>
      <c r="C239" s="47"/>
      <c r="D239" s="47"/>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45"/>
      <c r="B240" s="46"/>
      <c r="C240" s="47"/>
      <c r="D240" s="47"/>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45"/>
      <c r="B241" s="46"/>
      <c r="C241" s="47"/>
      <c r="D241" s="47"/>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45"/>
      <c r="B242" s="46"/>
      <c r="C242" s="47"/>
      <c r="D242" s="47"/>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45"/>
      <c r="B243" s="46"/>
      <c r="C243" s="47"/>
      <c r="D243" s="47"/>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45"/>
      <c r="B244" s="46"/>
      <c r="C244" s="47"/>
      <c r="D244" s="47"/>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45"/>
      <c r="B245" s="46"/>
      <c r="C245" s="47"/>
      <c r="D245" s="47"/>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45"/>
      <c r="B246" s="46"/>
      <c r="C246" s="47"/>
      <c r="D246" s="47"/>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45"/>
      <c r="B247" s="46"/>
      <c r="C247" s="47"/>
      <c r="D247" s="47"/>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45"/>
      <c r="B248" s="46"/>
      <c r="C248" s="47"/>
      <c r="D248" s="47"/>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45"/>
      <c r="B249" s="46"/>
      <c r="C249" s="47"/>
      <c r="D249" s="47"/>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45"/>
      <c r="B250" s="46"/>
      <c r="C250" s="47"/>
      <c r="D250" s="47"/>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45"/>
      <c r="B251" s="46"/>
      <c r="C251" s="47"/>
      <c r="D251" s="47"/>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45"/>
      <c r="B252" s="46"/>
      <c r="C252" s="47"/>
      <c r="D252" s="47"/>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45"/>
      <c r="B253" s="46"/>
      <c r="C253" s="47"/>
      <c r="D253" s="47"/>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45"/>
      <c r="B254" s="46"/>
      <c r="C254" s="47"/>
      <c r="D254" s="47"/>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45"/>
      <c r="B255" s="46"/>
      <c r="C255" s="47"/>
      <c r="D255" s="47"/>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45"/>
      <c r="B256" s="46"/>
      <c r="C256" s="47"/>
      <c r="D256" s="47"/>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45"/>
      <c r="B257" s="46"/>
      <c r="C257" s="47"/>
      <c r="D257" s="47"/>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45"/>
      <c r="B258" s="46"/>
      <c r="C258" s="47"/>
      <c r="D258" s="47"/>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45"/>
      <c r="B259" s="46"/>
      <c r="C259" s="47"/>
      <c r="D259" s="47"/>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45"/>
      <c r="B260" s="46"/>
      <c r="C260" s="47"/>
      <c r="D260" s="47"/>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45"/>
      <c r="B261" s="46"/>
      <c r="C261" s="47"/>
      <c r="D261" s="47"/>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45"/>
      <c r="B262" s="46"/>
      <c r="C262" s="47"/>
      <c r="D262" s="47"/>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45"/>
      <c r="B263" s="46"/>
      <c r="C263" s="47"/>
      <c r="D263" s="47"/>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45"/>
      <c r="B264" s="46"/>
      <c r="C264" s="47"/>
      <c r="D264" s="47"/>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45"/>
      <c r="B265" s="46"/>
      <c r="C265" s="47"/>
      <c r="D265" s="47"/>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45"/>
      <c r="B266" s="46"/>
      <c r="C266" s="47"/>
      <c r="D266" s="47"/>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45"/>
      <c r="B267" s="46"/>
      <c r="C267" s="47"/>
      <c r="D267" s="47"/>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45"/>
      <c r="B268" s="46"/>
      <c r="C268" s="47"/>
      <c r="D268" s="47"/>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45"/>
      <c r="B269" s="46"/>
      <c r="C269" s="47"/>
      <c r="D269" s="47"/>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45"/>
      <c r="B270" s="46"/>
      <c r="C270" s="47"/>
      <c r="D270" s="47"/>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45"/>
      <c r="B271" s="46"/>
      <c r="C271" s="47"/>
      <c r="D271" s="47"/>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45"/>
      <c r="B272" s="46"/>
      <c r="C272" s="47"/>
      <c r="D272" s="47"/>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45"/>
      <c r="B273" s="46"/>
      <c r="C273" s="47"/>
      <c r="D273" s="47"/>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45"/>
      <c r="B274" s="46"/>
      <c r="C274" s="47"/>
      <c r="D274" s="47"/>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45"/>
      <c r="B275" s="46"/>
      <c r="C275" s="47"/>
      <c r="D275" s="47"/>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45"/>
      <c r="B276" s="46"/>
      <c r="C276" s="47"/>
      <c r="D276" s="47"/>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45"/>
      <c r="B277" s="46"/>
      <c r="C277" s="47"/>
      <c r="D277" s="47"/>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45"/>
      <c r="B278" s="46"/>
      <c r="C278" s="47"/>
      <c r="D278" s="47"/>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45"/>
      <c r="B279" s="46"/>
      <c r="C279" s="47"/>
      <c r="D279" s="47"/>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45"/>
      <c r="B280" s="46"/>
      <c r="C280" s="47"/>
      <c r="D280" s="47"/>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45"/>
      <c r="B281" s="46"/>
      <c r="C281" s="47"/>
      <c r="D281" s="47"/>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45"/>
      <c r="B282" s="46"/>
      <c r="C282" s="47"/>
      <c r="D282" s="47"/>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45"/>
      <c r="B283" s="46"/>
      <c r="C283" s="47"/>
      <c r="D283" s="47"/>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45"/>
      <c r="B284" s="46"/>
      <c r="C284" s="47"/>
      <c r="D284" s="47"/>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45"/>
      <c r="B285" s="46"/>
      <c r="C285" s="47"/>
      <c r="D285" s="47"/>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45"/>
      <c r="B286" s="46"/>
      <c r="C286" s="47"/>
      <c r="D286" s="47"/>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45"/>
      <c r="B287" s="46"/>
      <c r="C287" s="47"/>
      <c r="D287" s="47"/>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45"/>
      <c r="B288" s="46"/>
      <c r="C288" s="47"/>
      <c r="D288" s="47"/>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45"/>
      <c r="B289" s="46"/>
      <c r="C289" s="47"/>
      <c r="D289" s="47"/>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45"/>
      <c r="B290" s="46"/>
      <c r="C290" s="47"/>
      <c r="D290" s="47"/>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45"/>
      <c r="B291" s="46"/>
      <c r="C291" s="47"/>
      <c r="D291" s="47"/>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45"/>
      <c r="B292" s="46"/>
      <c r="C292" s="47"/>
      <c r="D292" s="47"/>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45"/>
      <c r="B293" s="46"/>
      <c r="C293" s="47"/>
      <c r="D293" s="47"/>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45"/>
      <c r="B294" s="46"/>
      <c r="C294" s="47"/>
      <c r="D294" s="47"/>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45"/>
      <c r="B295" s="46"/>
      <c r="C295" s="47"/>
      <c r="D295" s="47"/>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45"/>
      <c r="B296" s="46"/>
      <c r="C296" s="47"/>
      <c r="D296" s="47"/>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45"/>
      <c r="B297" s="46"/>
      <c r="C297" s="47"/>
      <c r="D297" s="47"/>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45"/>
      <c r="B298" s="46"/>
      <c r="C298" s="47"/>
      <c r="D298" s="47"/>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45"/>
      <c r="B299" s="46"/>
      <c r="C299" s="47"/>
      <c r="D299" s="47"/>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45"/>
      <c r="B300" s="46"/>
      <c r="C300" s="47"/>
      <c r="D300" s="47"/>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45"/>
      <c r="B301" s="46"/>
      <c r="C301" s="47"/>
      <c r="D301" s="47"/>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45"/>
      <c r="B302" s="46"/>
      <c r="C302" s="47"/>
      <c r="D302" s="47"/>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45"/>
      <c r="B303" s="46"/>
      <c r="C303" s="47"/>
      <c r="D303" s="47"/>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45"/>
      <c r="B304" s="46"/>
      <c r="C304" s="47"/>
      <c r="D304" s="47"/>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45"/>
      <c r="B305" s="46"/>
      <c r="C305" s="47"/>
      <c r="D305" s="47"/>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45"/>
      <c r="B306" s="46"/>
      <c r="C306" s="47"/>
      <c r="D306" s="47"/>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45"/>
      <c r="B307" s="46"/>
      <c r="C307" s="47"/>
      <c r="D307" s="47"/>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45"/>
      <c r="B308" s="46"/>
      <c r="C308" s="47"/>
      <c r="D308" s="47"/>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45"/>
      <c r="B309" s="46"/>
      <c r="C309" s="47"/>
      <c r="D309" s="47"/>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45"/>
      <c r="B310" s="46"/>
      <c r="C310" s="47"/>
      <c r="D310" s="47"/>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45"/>
      <c r="B311" s="46"/>
      <c r="C311" s="47"/>
      <c r="D311" s="47"/>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45"/>
      <c r="B312" s="46"/>
      <c r="C312" s="47"/>
      <c r="D312" s="47"/>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45"/>
      <c r="B313" s="46"/>
      <c r="C313" s="47"/>
      <c r="D313" s="47"/>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45"/>
      <c r="B314" s="46"/>
      <c r="C314" s="47"/>
      <c r="D314" s="47"/>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45"/>
      <c r="B315" s="46"/>
      <c r="C315" s="47"/>
      <c r="D315" s="47"/>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45"/>
      <c r="B316" s="46"/>
      <c r="C316" s="47"/>
      <c r="D316" s="47"/>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45"/>
      <c r="B317" s="46"/>
      <c r="C317" s="47"/>
      <c r="D317" s="47"/>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45"/>
      <c r="B318" s="46"/>
      <c r="C318" s="47"/>
      <c r="D318" s="47"/>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45"/>
      <c r="B319" s="46"/>
      <c r="C319" s="47"/>
      <c r="D319" s="47"/>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45"/>
      <c r="B320" s="46"/>
      <c r="C320" s="47"/>
      <c r="D320" s="47"/>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45"/>
      <c r="B321" s="46"/>
      <c r="C321" s="47"/>
      <c r="D321" s="47"/>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45"/>
      <c r="B322" s="46"/>
      <c r="C322" s="47"/>
      <c r="D322" s="47"/>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45"/>
      <c r="B323" s="46"/>
      <c r="C323" s="47"/>
      <c r="D323" s="47"/>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45"/>
      <c r="B324" s="46"/>
      <c r="C324" s="47"/>
      <c r="D324" s="47"/>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45"/>
      <c r="B325" s="46"/>
      <c r="C325" s="47"/>
      <c r="D325" s="47"/>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45"/>
      <c r="B326" s="46"/>
      <c r="C326" s="47"/>
      <c r="D326" s="47"/>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45"/>
      <c r="B327" s="46"/>
      <c r="C327" s="47"/>
      <c r="D327" s="47"/>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45"/>
      <c r="B328" s="46"/>
      <c r="C328" s="47"/>
      <c r="D328" s="47"/>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45"/>
      <c r="B329" s="46"/>
      <c r="C329" s="47"/>
      <c r="D329" s="47"/>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45"/>
      <c r="B330" s="46"/>
      <c r="C330" s="47"/>
      <c r="D330" s="47"/>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45"/>
      <c r="B331" s="46"/>
      <c r="C331" s="47"/>
      <c r="D331" s="47"/>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45"/>
      <c r="B332" s="46"/>
      <c r="C332" s="47"/>
      <c r="D332" s="47"/>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45"/>
      <c r="B333" s="46"/>
      <c r="C333" s="47"/>
      <c r="D333" s="47"/>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45"/>
      <c r="B334" s="46"/>
      <c r="C334" s="47"/>
      <c r="D334" s="47"/>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45"/>
      <c r="B335" s="46"/>
      <c r="C335" s="47"/>
      <c r="D335" s="47"/>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45"/>
      <c r="B336" s="46"/>
      <c r="C336" s="47"/>
      <c r="D336" s="47"/>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45"/>
      <c r="B337" s="46"/>
      <c r="C337" s="47"/>
      <c r="D337" s="47"/>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45"/>
      <c r="B338" s="46"/>
      <c r="C338" s="47"/>
      <c r="D338" s="47"/>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45"/>
      <c r="B339" s="46"/>
      <c r="C339" s="47"/>
      <c r="D339" s="47"/>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45"/>
      <c r="B340" s="46"/>
      <c r="C340" s="47"/>
      <c r="D340" s="47"/>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45"/>
      <c r="B341" s="46"/>
      <c r="C341" s="47"/>
      <c r="D341" s="47"/>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45"/>
      <c r="B342" s="46"/>
      <c r="C342" s="47"/>
      <c r="D342" s="47"/>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45"/>
      <c r="B343" s="46"/>
      <c r="C343" s="47"/>
      <c r="D343" s="47"/>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45"/>
      <c r="B344" s="46"/>
      <c r="C344" s="47"/>
      <c r="D344" s="47"/>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45"/>
      <c r="B345" s="46"/>
      <c r="C345" s="47"/>
      <c r="D345" s="47"/>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45"/>
      <c r="B346" s="46"/>
      <c r="C346" s="47"/>
      <c r="D346" s="47"/>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45"/>
      <c r="B347" s="46"/>
      <c r="C347" s="47"/>
      <c r="D347" s="47"/>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45"/>
      <c r="B348" s="46"/>
      <c r="C348" s="47"/>
      <c r="D348" s="47"/>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45"/>
      <c r="B349" s="46"/>
      <c r="C349" s="47"/>
      <c r="D349" s="47"/>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45"/>
      <c r="B350" s="46"/>
      <c r="C350" s="47"/>
      <c r="D350" s="47"/>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45"/>
      <c r="B351" s="46"/>
      <c r="C351" s="47"/>
      <c r="D351" s="47"/>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45"/>
      <c r="B352" s="46"/>
      <c r="C352" s="47"/>
      <c r="D352" s="47"/>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45"/>
      <c r="B353" s="46"/>
      <c r="C353" s="47"/>
      <c r="D353" s="47"/>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45"/>
      <c r="B354" s="46"/>
      <c r="C354" s="47"/>
      <c r="D354" s="47"/>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45"/>
      <c r="B355" s="46"/>
      <c r="C355" s="47"/>
      <c r="D355" s="47"/>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45"/>
      <c r="B356" s="46"/>
      <c r="C356" s="47"/>
      <c r="D356" s="47"/>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45"/>
      <c r="B357" s="46"/>
      <c r="C357" s="47"/>
      <c r="D357" s="47"/>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45"/>
      <c r="B358" s="46"/>
      <c r="C358" s="47"/>
      <c r="D358" s="47"/>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45"/>
      <c r="B359" s="46"/>
      <c r="C359" s="47"/>
      <c r="D359" s="47"/>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45"/>
      <c r="B360" s="46"/>
      <c r="C360" s="47"/>
      <c r="D360" s="47"/>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45"/>
      <c r="B361" s="46"/>
      <c r="C361" s="47"/>
      <c r="D361" s="47"/>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45"/>
      <c r="B362" s="46"/>
      <c r="C362" s="47"/>
      <c r="D362" s="47"/>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45"/>
      <c r="B363" s="46"/>
      <c r="C363" s="47"/>
      <c r="D363" s="47"/>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45"/>
      <c r="B364" s="46"/>
      <c r="C364" s="47"/>
      <c r="D364" s="47"/>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45"/>
      <c r="B365" s="46"/>
      <c r="C365" s="47"/>
      <c r="D365" s="47"/>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45"/>
      <c r="B366" s="46"/>
      <c r="C366" s="47"/>
      <c r="D366" s="47"/>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45"/>
      <c r="B367" s="46"/>
      <c r="C367" s="47"/>
      <c r="D367" s="47"/>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45"/>
      <c r="B368" s="46"/>
      <c r="C368" s="47"/>
      <c r="D368" s="47"/>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45"/>
      <c r="B369" s="46"/>
      <c r="C369" s="47"/>
      <c r="D369" s="47"/>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45"/>
      <c r="B370" s="46"/>
      <c r="C370" s="47"/>
      <c r="D370" s="47"/>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45"/>
      <c r="B371" s="46"/>
      <c r="C371" s="47"/>
      <c r="D371" s="47"/>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45"/>
      <c r="B372" s="46"/>
      <c r="C372" s="47"/>
      <c r="D372" s="47"/>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45"/>
      <c r="B373" s="46"/>
      <c r="C373" s="47"/>
      <c r="D373" s="47"/>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45"/>
      <c r="B374" s="46"/>
      <c r="C374" s="47"/>
      <c r="D374" s="47"/>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45"/>
      <c r="B375" s="46"/>
      <c r="C375" s="47"/>
      <c r="D375" s="47"/>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45"/>
      <c r="B376" s="46"/>
      <c r="C376" s="47"/>
      <c r="D376" s="47"/>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45"/>
      <c r="B377" s="46"/>
      <c r="C377" s="47"/>
      <c r="D377" s="47"/>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45"/>
      <c r="B378" s="46"/>
      <c r="C378" s="47"/>
      <c r="D378" s="47"/>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45"/>
      <c r="B379" s="46"/>
      <c r="C379" s="47"/>
      <c r="D379" s="47"/>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45"/>
      <c r="B380" s="46"/>
      <c r="C380" s="47"/>
      <c r="D380" s="47"/>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45"/>
      <c r="B381" s="46"/>
      <c r="C381" s="47"/>
      <c r="D381" s="47"/>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45"/>
      <c r="B382" s="46"/>
      <c r="C382" s="47"/>
      <c r="D382" s="47"/>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45"/>
      <c r="B383" s="46"/>
      <c r="C383" s="47"/>
      <c r="D383" s="47"/>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45"/>
      <c r="B384" s="46"/>
      <c r="C384" s="47"/>
      <c r="D384" s="47"/>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45"/>
      <c r="B385" s="46"/>
      <c r="C385" s="47"/>
      <c r="D385" s="47"/>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45"/>
      <c r="B386" s="46"/>
      <c r="C386" s="47"/>
      <c r="D386" s="47"/>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45"/>
      <c r="B387" s="46"/>
      <c r="C387" s="47"/>
      <c r="D387" s="47"/>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45"/>
      <c r="B388" s="46"/>
      <c r="C388" s="47"/>
      <c r="D388" s="47"/>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45"/>
      <c r="B389" s="46"/>
      <c r="C389" s="47"/>
      <c r="D389" s="47"/>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45"/>
      <c r="B390" s="46"/>
      <c r="C390" s="47"/>
      <c r="D390" s="47"/>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45"/>
      <c r="B391" s="46"/>
      <c r="C391" s="47"/>
      <c r="D391" s="47"/>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45"/>
      <c r="B392" s="46"/>
      <c r="C392" s="47"/>
      <c r="D392" s="47"/>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45"/>
      <c r="B393" s="46"/>
      <c r="C393" s="47"/>
      <c r="D393" s="47"/>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45"/>
      <c r="B394" s="46"/>
      <c r="C394" s="47"/>
      <c r="D394" s="47"/>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45"/>
      <c r="B395" s="46"/>
      <c r="C395" s="47"/>
      <c r="D395" s="47"/>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45"/>
      <c r="B396" s="46"/>
      <c r="C396" s="47"/>
      <c r="D396" s="47"/>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45"/>
      <c r="B397" s="46"/>
      <c r="C397" s="47"/>
      <c r="D397" s="47"/>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45"/>
      <c r="B398" s="46"/>
      <c r="C398" s="47"/>
      <c r="D398" s="47"/>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45"/>
      <c r="B399" s="46"/>
      <c r="C399" s="47"/>
      <c r="D399" s="47"/>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45"/>
      <c r="B400" s="46"/>
      <c r="C400" s="47"/>
      <c r="D400" s="47"/>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45"/>
      <c r="B401" s="46"/>
      <c r="C401" s="47"/>
      <c r="D401" s="47"/>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45"/>
      <c r="B402" s="46"/>
      <c r="C402" s="47"/>
      <c r="D402" s="47"/>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45"/>
      <c r="B403" s="46"/>
      <c r="C403" s="47"/>
      <c r="D403" s="47"/>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45"/>
      <c r="B404" s="46"/>
      <c r="C404" s="47"/>
      <c r="D404" s="47"/>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45"/>
      <c r="B405" s="46"/>
      <c r="C405" s="47"/>
      <c r="D405" s="47"/>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45"/>
      <c r="B406" s="46"/>
      <c r="C406" s="47"/>
      <c r="D406" s="47"/>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45"/>
      <c r="B407" s="46"/>
      <c r="C407" s="47"/>
      <c r="D407" s="47"/>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45"/>
      <c r="B408" s="46"/>
      <c r="C408" s="47"/>
      <c r="D408" s="47"/>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45"/>
      <c r="B409" s="46"/>
      <c r="C409" s="47"/>
      <c r="D409" s="47"/>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45"/>
      <c r="B410" s="46"/>
      <c r="C410" s="47"/>
      <c r="D410" s="47"/>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45"/>
      <c r="B411" s="46"/>
      <c r="C411" s="47"/>
      <c r="D411" s="47"/>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45"/>
      <c r="B412" s="46"/>
      <c r="C412" s="47"/>
      <c r="D412" s="47"/>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45"/>
      <c r="B413" s="46"/>
      <c r="C413" s="47"/>
      <c r="D413" s="47"/>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45"/>
      <c r="B414" s="46"/>
      <c r="C414" s="47"/>
      <c r="D414" s="47"/>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45"/>
      <c r="B415" s="46"/>
      <c r="C415" s="47"/>
      <c r="D415" s="47"/>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45"/>
      <c r="B416" s="46"/>
      <c r="C416" s="47"/>
      <c r="D416" s="47"/>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45"/>
      <c r="B417" s="46"/>
      <c r="C417" s="47"/>
      <c r="D417" s="47"/>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45"/>
      <c r="B418" s="46"/>
      <c r="C418" s="47"/>
      <c r="D418" s="47"/>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45"/>
      <c r="B419" s="46"/>
      <c r="C419" s="47"/>
      <c r="D419" s="47"/>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45"/>
      <c r="B420" s="46"/>
      <c r="C420" s="47"/>
      <c r="D420" s="47"/>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45"/>
      <c r="B421" s="46"/>
      <c r="C421" s="47"/>
      <c r="D421" s="47"/>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45"/>
      <c r="B422" s="46"/>
      <c r="C422" s="47"/>
      <c r="D422" s="47"/>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45"/>
      <c r="B423" s="46"/>
      <c r="C423" s="47"/>
      <c r="D423" s="47"/>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45"/>
      <c r="B424" s="46"/>
      <c r="C424" s="47"/>
      <c r="D424" s="47"/>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45"/>
      <c r="B425" s="46"/>
      <c r="C425" s="47"/>
      <c r="D425" s="47"/>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45"/>
      <c r="B426" s="46"/>
      <c r="C426" s="47"/>
      <c r="D426" s="47"/>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45"/>
      <c r="B427" s="46"/>
      <c r="C427" s="47"/>
      <c r="D427" s="47"/>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45"/>
      <c r="B428" s="46"/>
      <c r="C428" s="47"/>
      <c r="D428" s="47"/>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45"/>
      <c r="B429" s="46"/>
      <c r="C429" s="47"/>
      <c r="D429" s="47"/>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45"/>
      <c r="B430" s="46"/>
      <c r="C430" s="47"/>
      <c r="D430" s="47"/>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45"/>
      <c r="B431" s="46"/>
      <c r="C431" s="47"/>
      <c r="D431" s="47"/>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45"/>
      <c r="B432" s="46"/>
      <c r="C432" s="47"/>
      <c r="D432" s="47"/>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45"/>
      <c r="B433" s="46"/>
      <c r="C433" s="47"/>
      <c r="D433" s="47"/>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45"/>
      <c r="B434" s="46"/>
      <c r="C434" s="47"/>
      <c r="D434" s="47"/>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45"/>
      <c r="B435" s="46"/>
      <c r="C435" s="47"/>
      <c r="D435" s="47"/>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45"/>
      <c r="B436" s="46"/>
      <c r="C436" s="47"/>
      <c r="D436" s="47"/>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45"/>
      <c r="B437" s="46"/>
      <c r="C437" s="47"/>
      <c r="D437" s="47"/>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45"/>
      <c r="B438" s="46"/>
      <c r="C438" s="47"/>
      <c r="D438" s="47"/>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c r="A439" s="45"/>
      <c r="B439" s="46"/>
      <c r="C439" s="47"/>
      <c r="D439" s="47"/>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c r="A440" s="45"/>
      <c r="B440" s="46"/>
      <c r="C440" s="47"/>
      <c r="D440" s="47"/>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c r="A441" s="45"/>
      <c r="B441" s="46"/>
      <c r="C441" s="47"/>
      <c r="D441" s="47"/>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c r="A442" s="45"/>
      <c r="B442" s="46"/>
      <c r="C442" s="47"/>
      <c r="D442" s="47"/>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c r="A443" s="45"/>
      <c r="B443" s="46"/>
      <c r="C443" s="47"/>
      <c r="D443" s="47"/>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c r="A444" s="45"/>
      <c r="B444" s="46"/>
      <c r="C444" s="47"/>
      <c r="D444" s="47"/>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c r="A445" s="45"/>
      <c r="B445" s="46"/>
      <c r="C445" s="47"/>
      <c r="D445" s="47"/>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c r="A446" s="45"/>
      <c r="B446" s="46"/>
      <c r="C446" s="47"/>
      <c r="D446" s="47"/>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c r="A447" s="45"/>
      <c r="B447" s="46"/>
      <c r="C447" s="47"/>
      <c r="D447" s="47"/>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c r="A448" s="45"/>
      <c r="B448" s="46"/>
      <c r="C448" s="47"/>
      <c r="D448" s="47"/>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c r="A449" s="45"/>
      <c r="B449" s="46"/>
      <c r="C449" s="47"/>
      <c r="D449" s="47"/>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c r="A450" s="45"/>
      <c r="B450" s="46"/>
      <c r="C450" s="47"/>
      <c r="D450" s="47"/>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c r="A451" s="45"/>
      <c r="B451" s="46"/>
      <c r="C451" s="47"/>
      <c r="D451" s="47"/>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c r="A452" s="45"/>
      <c r="B452" s="46"/>
      <c r="C452" s="47"/>
      <c r="D452" s="47"/>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c r="A453" s="45"/>
      <c r="B453" s="46"/>
      <c r="C453" s="47"/>
      <c r="D453" s="47"/>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c r="A454" s="45"/>
      <c r="B454" s="46"/>
      <c r="C454" s="47"/>
      <c r="D454" s="47"/>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c r="A455" s="45"/>
      <c r="B455" s="46"/>
      <c r="C455" s="47"/>
      <c r="D455" s="47"/>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c r="A456" s="45"/>
      <c r="B456" s="46"/>
      <c r="C456" s="47"/>
      <c r="D456" s="47"/>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c r="A457" s="45"/>
      <c r="B457" s="46"/>
      <c r="C457" s="47"/>
      <c r="D457" s="47"/>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c r="A458" s="45"/>
      <c r="B458" s="46"/>
      <c r="C458" s="47"/>
      <c r="D458" s="47"/>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c r="A459" s="45"/>
      <c r="B459" s="46"/>
      <c r="C459" s="47"/>
      <c r="D459" s="47"/>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c r="A460" s="45"/>
      <c r="B460" s="46"/>
      <c r="C460" s="47"/>
      <c r="D460" s="47"/>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c r="A461" s="45"/>
      <c r="B461" s="46"/>
      <c r="C461" s="47"/>
      <c r="D461" s="47"/>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c r="A462" s="45"/>
      <c r="B462" s="46"/>
      <c r="C462" s="47"/>
      <c r="D462" s="47"/>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c r="A463" s="45"/>
      <c r="B463" s="46"/>
      <c r="C463" s="47"/>
      <c r="D463" s="47"/>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c r="A464" s="45"/>
      <c r="B464" s="46"/>
      <c r="C464" s="47"/>
      <c r="D464" s="47"/>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c r="A465" s="45"/>
      <c r="B465" s="46"/>
      <c r="C465" s="47"/>
      <c r="D465" s="47"/>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c r="A466" s="45"/>
      <c r="B466" s="46"/>
      <c r="C466" s="47"/>
      <c r="D466" s="47"/>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c r="A467" s="45"/>
      <c r="B467" s="46"/>
      <c r="C467" s="47"/>
      <c r="D467" s="47"/>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c r="A468" s="45"/>
      <c r="B468" s="46"/>
      <c r="C468" s="47"/>
      <c r="D468" s="47"/>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c r="A469" s="45"/>
      <c r="B469" s="46"/>
      <c r="C469" s="47"/>
      <c r="D469" s="47"/>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c r="A470" s="45"/>
      <c r="B470" s="46"/>
      <c r="C470" s="47"/>
      <c r="D470" s="47"/>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c r="A471" s="45"/>
      <c r="B471" s="46"/>
      <c r="C471" s="47"/>
      <c r="D471" s="47"/>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c r="A472" s="45"/>
      <c r="B472" s="46"/>
      <c r="C472" s="47"/>
      <c r="D472" s="47"/>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c r="A473" s="45"/>
      <c r="B473" s="46"/>
      <c r="C473" s="47"/>
      <c r="D473" s="47"/>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c r="A474" s="45"/>
      <c r="B474" s="46"/>
      <c r="C474" s="47"/>
      <c r="D474" s="47"/>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c r="A475" s="45"/>
      <c r="B475" s="46"/>
      <c r="C475" s="47"/>
      <c r="D475" s="47"/>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c r="A476" s="45"/>
      <c r="B476" s="46"/>
      <c r="C476" s="47"/>
      <c r="D476" s="47"/>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c r="A477" s="45"/>
      <c r="B477" s="46"/>
      <c r="C477" s="47"/>
      <c r="D477" s="47"/>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c r="A478" s="45"/>
      <c r="B478" s="46"/>
      <c r="C478" s="47"/>
      <c r="D478" s="47"/>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c r="A479" s="45"/>
      <c r="B479" s="46"/>
      <c r="C479" s="47"/>
      <c r="D479" s="47"/>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c r="A480" s="45"/>
      <c r="B480" s="46"/>
      <c r="C480" s="47"/>
      <c r="D480" s="47"/>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c r="A481" s="45"/>
      <c r="B481" s="46"/>
      <c r="C481" s="47"/>
      <c r="D481" s="47"/>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c r="A482" s="45"/>
      <c r="B482" s="46"/>
      <c r="C482" s="47"/>
      <c r="D482" s="47"/>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c r="A483" s="45"/>
      <c r="B483" s="46"/>
      <c r="C483" s="47"/>
      <c r="D483" s="47"/>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c r="A484" s="45"/>
      <c r="B484" s="46"/>
      <c r="C484" s="47"/>
      <c r="D484" s="47"/>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c r="A485" s="45"/>
      <c r="B485" s="46"/>
      <c r="C485" s="47"/>
      <c r="D485" s="47"/>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c r="A486" s="45"/>
      <c r="B486" s="46"/>
      <c r="C486" s="47"/>
      <c r="D486" s="47"/>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c r="A487" s="45"/>
      <c r="B487" s="46"/>
      <c r="C487" s="47"/>
      <c r="D487" s="47"/>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c r="A488" s="45"/>
      <c r="B488" s="46"/>
      <c r="C488" s="47"/>
      <c r="D488" s="47"/>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c r="A489" s="45"/>
      <c r="B489" s="46"/>
      <c r="C489" s="47"/>
      <c r="D489" s="47"/>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c r="A490" s="45"/>
      <c r="B490" s="46"/>
      <c r="C490" s="47"/>
      <c r="D490" s="47"/>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c r="A491" s="45"/>
      <c r="B491" s="46"/>
      <c r="C491" s="47"/>
      <c r="D491" s="47"/>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c r="A492" s="45"/>
      <c r="B492" s="46"/>
      <c r="C492" s="47"/>
      <c r="D492" s="47"/>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c r="A493" s="45"/>
      <c r="B493" s="46"/>
      <c r="C493" s="47"/>
      <c r="D493" s="47"/>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c r="A494" s="45"/>
      <c r="B494" s="46"/>
      <c r="C494" s="47"/>
      <c r="D494" s="47"/>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c r="A495" s="45"/>
      <c r="B495" s="46"/>
      <c r="C495" s="47"/>
      <c r="D495" s="47"/>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c r="A496" s="45"/>
      <c r="B496" s="46"/>
      <c r="C496" s="47"/>
      <c r="D496" s="47"/>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c r="A497" s="45"/>
      <c r="B497" s="46"/>
      <c r="C497" s="47"/>
      <c r="D497" s="47"/>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c r="A498" s="45"/>
      <c r="B498" s="46"/>
      <c r="C498" s="47"/>
      <c r="D498" s="47"/>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c r="A499" s="45"/>
      <c r="B499" s="46"/>
      <c r="C499" s="47"/>
      <c r="D499" s="47"/>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c r="A500" s="45"/>
      <c r="B500" s="46"/>
      <c r="C500" s="47"/>
      <c r="D500" s="47"/>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c r="A501" s="45"/>
      <c r="B501" s="46"/>
      <c r="C501" s="47"/>
      <c r="D501" s="47"/>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c r="A502" s="45"/>
      <c r="B502" s="46"/>
      <c r="C502" s="47"/>
      <c r="D502" s="47"/>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c r="A503" s="45"/>
      <c r="B503" s="46"/>
      <c r="C503" s="47"/>
      <c r="D503" s="47"/>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c r="A504" s="45"/>
      <c r="B504" s="46"/>
      <c r="C504" s="47"/>
      <c r="D504" s="47"/>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c r="A505" s="45"/>
      <c r="B505" s="46"/>
      <c r="C505" s="47"/>
      <c r="D505" s="47"/>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c r="A506" s="45"/>
      <c r="B506" s="46"/>
      <c r="C506" s="47"/>
      <c r="D506" s="47"/>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c r="A507" s="45"/>
      <c r="B507" s="46"/>
      <c r="C507" s="47"/>
      <c r="D507" s="47"/>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c r="A508" s="45"/>
      <c r="B508" s="46"/>
      <c r="C508" s="47"/>
      <c r="D508" s="47"/>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c r="A509" s="45"/>
      <c r="B509" s="46"/>
      <c r="C509" s="47"/>
      <c r="D509" s="47"/>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c r="A510" s="45"/>
      <c r="B510" s="46"/>
      <c r="C510" s="47"/>
      <c r="D510" s="47"/>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c r="A511" s="45"/>
      <c r="B511" s="46"/>
      <c r="C511" s="47"/>
      <c r="D511" s="47"/>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c r="A512" s="45"/>
      <c r="B512" s="46"/>
      <c r="C512" s="47"/>
      <c r="D512" s="47"/>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c r="A513" s="45"/>
      <c r="B513" s="46"/>
      <c r="C513" s="47"/>
      <c r="D513" s="47"/>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c r="A514" s="45"/>
      <c r="B514" s="46"/>
      <c r="C514" s="47"/>
      <c r="D514" s="47"/>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c r="A515" s="45"/>
      <c r="B515" s="46"/>
      <c r="C515" s="47"/>
      <c r="D515" s="47"/>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c r="A516" s="45"/>
      <c r="B516" s="46"/>
      <c r="C516" s="47"/>
      <c r="D516" s="47"/>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c r="A517" s="45"/>
      <c r="B517" s="46"/>
      <c r="C517" s="47"/>
      <c r="D517" s="47"/>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c r="A518" s="45"/>
      <c r="B518" s="46"/>
      <c r="C518" s="47"/>
      <c r="D518" s="47"/>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c r="A519" s="45"/>
      <c r="B519" s="46"/>
      <c r="C519" s="47"/>
      <c r="D519" s="47"/>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c r="A520" s="45"/>
      <c r="B520" s="46"/>
      <c r="C520" s="47"/>
      <c r="D520" s="47"/>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c r="A521" s="45"/>
      <c r="B521" s="46"/>
      <c r="C521" s="47"/>
      <c r="D521" s="47"/>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c r="A522" s="45"/>
      <c r="B522" s="46"/>
      <c r="C522" s="47"/>
      <c r="D522" s="47"/>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c r="A523" s="45"/>
      <c r="B523" s="46"/>
      <c r="C523" s="47"/>
      <c r="D523" s="47"/>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c r="A524" s="45"/>
      <c r="B524" s="46"/>
      <c r="C524" s="47"/>
      <c r="D524" s="47"/>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c r="A525" s="45"/>
      <c r="B525" s="46"/>
      <c r="C525" s="47"/>
      <c r="D525" s="47"/>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c r="A526" s="45"/>
      <c r="B526" s="46"/>
      <c r="C526" s="47"/>
      <c r="D526" s="47"/>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c r="A527" s="45"/>
      <c r="B527" s="46"/>
      <c r="C527" s="47"/>
      <c r="D527" s="47"/>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c r="A528" s="45"/>
      <c r="B528" s="46"/>
      <c r="C528" s="47"/>
      <c r="D528" s="47"/>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c r="A529" s="45"/>
      <c r="B529" s="46"/>
      <c r="C529" s="47"/>
      <c r="D529" s="47"/>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c r="A530" s="45"/>
      <c r="B530" s="46"/>
      <c r="C530" s="47"/>
      <c r="D530" s="47"/>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c r="A531" s="45"/>
      <c r="B531" s="46"/>
      <c r="C531" s="47"/>
      <c r="D531" s="47"/>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c r="A532" s="45"/>
      <c r="B532" s="46"/>
      <c r="C532" s="47"/>
      <c r="D532" s="47"/>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c r="A533" s="45"/>
      <c r="B533" s="46"/>
      <c r="C533" s="47"/>
      <c r="D533" s="47"/>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c r="A534" s="45"/>
      <c r="B534" s="46"/>
      <c r="C534" s="47"/>
      <c r="D534" s="47"/>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c r="A535" s="45"/>
      <c r="B535" s="46"/>
      <c r="C535" s="47"/>
      <c r="D535" s="47"/>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c r="A536" s="45"/>
      <c r="B536" s="46"/>
      <c r="C536" s="47"/>
      <c r="D536" s="47"/>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c r="A537" s="45"/>
      <c r="B537" s="46"/>
      <c r="C537" s="47"/>
      <c r="D537" s="47"/>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c r="A538" s="45"/>
      <c r="B538" s="46"/>
      <c r="C538" s="47"/>
      <c r="D538" s="47"/>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c r="A539" s="45"/>
      <c r="B539" s="46"/>
      <c r="C539" s="47"/>
      <c r="D539" s="47"/>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c r="A540" s="45"/>
      <c r="B540" s="46"/>
      <c r="C540" s="47"/>
      <c r="D540" s="47"/>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c r="A541" s="45"/>
      <c r="B541" s="46"/>
      <c r="C541" s="47"/>
      <c r="D541" s="47"/>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c r="A542" s="45"/>
      <c r="B542" s="46"/>
      <c r="C542" s="47"/>
      <c r="D542" s="47"/>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c r="A543" s="45"/>
      <c r="B543" s="46"/>
      <c r="C543" s="47"/>
      <c r="D543" s="47"/>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c r="A544" s="45"/>
      <c r="B544" s="46"/>
      <c r="C544" s="47"/>
      <c r="D544" s="47"/>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c r="A545" s="45"/>
      <c r="B545" s="46"/>
      <c r="C545" s="47"/>
      <c r="D545" s="47"/>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c r="A546" s="45"/>
      <c r="B546" s="46"/>
      <c r="C546" s="47"/>
      <c r="D546" s="47"/>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c r="A547" s="45"/>
      <c r="B547" s="46"/>
      <c r="C547" s="47"/>
      <c r="D547" s="47"/>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c r="A548" s="45"/>
      <c r="B548" s="46"/>
      <c r="C548" s="47"/>
      <c r="D548" s="47"/>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c r="A549" s="45"/>
      <c r="B549" s="46"/>
      <c r="C549" s="47"/>
      <c r="D549" s="47"/>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c r="A550" s="45"/>
      <c r="B550" s="46"/>
      <c r="C550" s="47"/>
      <c r="D550" s="47"/>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c r="A551" s="45"/>
      <c r="B551" s="46"/>
      <c r="C551" s="47"/>
      <c r="D551" s="47"/>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c r="A552" s="45"/>
      <c r="B552" s="46"/>
      <c r="C552" s="47"/>
      <c r="D552" s="47"/>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c r="A553" s="45"/>
      <c r="B553" s="46"/>
      <c r="C553" s="47"/>
      <c r="D553" s="47"/>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c r="A554" s="45"/>
      <c r="B554" s="46"/>
      <c r="C554" s="47"/>
      <c r="D554" s="47"/>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c r="A555" s="45"/>
      <c r="B555" s="46"/>
      <c r="C555" s="47"/>
      <c r="D555" s="47"/>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c r="A556" s="45"/>
      <c r="B556" s="46"/>
      <c r="C556" s="47"/>
      <c r="D556" s="47"/>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c r="A557" s="45"/>
      <c r="B557" s="46"/>
      <c r="C557" s="47"/>
      <c r="D557" s="47"/>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c r="A558" s="45"/>
      <c r="B558" s="46"/>
      <c r="C558" s="47"/>
      <c r="D558" s="47"/>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c r="A559" s="45"/>
      <c r="B559" s="46"/>
      <c r="C559" s="47"/>
      <c r="D559" s="47"/>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c r="A560" s="45"/>
      <c r="B560" s="46"/>
      <c r="C560" s="47"/>
      <c r="D560" s="47"/>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c r="A561" s="45"/>
      <c r="B561" s="46"/>
      <c r="C561" s="47"/>
      <c r="D561" s="47"/>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c r="A562" s="45"/>
      <c r="B562" s="46"/>
      <c r="C562" s="47"/>
      <c r="D562" s="47"/>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c r="A563" s="45"/>
      <c r="B563" s="46"/>
      <c r="C563" s="47"/>
      <c r="D563" s="47"/>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c r="A564" s="45"/>
      <c r="B564" s="46"/>
      <c r="C564" s="47"/>
      <c r="D564" s="47"/>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c r="A565" s="45"/>
      <c r="B565" s="46"/>
      <c r="C565" s="47"/>
      <c r="D565" s="47"/>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c r="A566" s="45"/>
      <c r="B566" s="46"/>
      <c r="C566" s="47"/>
      <c r="D566" s="47"/>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c r="A567" s="45"/>
      <c r="B567" s="46"/>
      <c r="C567" s="47"/>
      <c r="D567" s="47"/>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c r="A568" s="45"/>
      <c r="B568" s="46"/>
      <c r="C568" s="47"/>
      <c r="D568" s="47"/>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c r="A569" s="45"/>
      <c r="B569" s="46"/>
      <c r="C569" s="47"/>
      <c r="D569" s="47"/>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c r="A570" s="45"/>
      <c r="B570" s="46"/>
      <c r="C570" s="47"/>
      <c r="D570" s="47"/>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c r="A571" s="45"/>
      <c r="B571" s="46"/>
      <c r="C571" s="47"/>
      <c r="D571" s="47"/>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c r="A572" s="45"/>
      <c r="B572" s="46"/>
      <c r="C572" s="47"/>
      <c r="D572" s="47"/>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c r="A573" s="45"/>
      <c r="B573" s="46"/>
      <c r="C573" s="47"/>
      <c r="D573" s="47"/>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c r="A574" s="45"/>
      <c r="B574" s="46"/>
      <c r="C574" s="47"/>
      <c r="D574" s="47"/>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c r="A575" s="45"/>
      <c r="B575" s="46"/>
      <c r="C575" s="47"/>
      <c r="D575" s="47"/>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c r="A576" s="45"/>
      <c r="B576" s="46"/>
      <c r="C576" s="47"/>
      <c r="D576" s="47"/>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c r="A577" s="45"/>
      <c r="B577" s="46"/>
      <c r="C577" s="47"/>
      <c r="D577" s="47"/>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c r="A578" s="45"/>
      <c r="B578" s="46"/>
      <c r="C578" s="47"/>
      <c r="D578" s="47"/>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c r="A579" s="45"/>
      <c r="B579" s="46"/>
      <c r="C579" s="47"/>
      <c r="D579" s="47"/>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c r="A580" s="45"/>
      <c r="B580" s="46"/>
      <c r="C580" s="47"/>
      <c r="D580" s="47"/>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c r="A581" s="45"/>
      <c r="B581" s="46"/>
      <c r="C581" s="47"/>
      <c r="D581" s="47"/>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c r="A582" s="45"/>
      <c r="B582" s="46"/>
      <c r="C582" s="47"/>
      <c r="D582" s="47"/>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c r="A583" s="45"/>
      <c r="B583" s="46"/>
      <c r="C583" s="47"/>
      <c r="D583" s="47"/>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c r="A584" s="45"/>
      <c r="B584" s="46"/>
      <c r="C584" s="47"/>
      <c r="D584" s="47"/>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c r="A585" s="45"/>
      <c r="B585" s="46"/>
      <c r="C585" s="47"/>
      <c r="D585" s="47"/>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c r="A586" s="45"/>
      <c r="B586" s="46"/>
      <c r="C586" s="47"/>
      <c r="D586" s="47"/>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c r="A587" s="45"/>
      <c r="B587" s="46"/>
      <c r="C587" s="47"/>
      <c r="D587" s="47"/>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c r="A588" s="45"/>
      <c r="B588" s="46"/>
      <c r="C588" s="47"/>
      <c r="D588" s="47"/>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c r="A589" s="45"/>
      <c r="B589" s="46"/>
      <c r="C589" s="47"/>
      <c r="D589" s="47"/>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c r="A590" s="45"/>
      <c r="B590" s="46"/>
      <c r="C590" s="47"/>
      <c r="D590" s="47"/>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c r="A591" s="45"/>
      <c r="B591" s="46"/>
      <c r="C591" s="47"/>
      <c r="D591" s="47"/>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c r="A592" s="45"/>
      <c r="B592" s="46"/>
      <c r="C592" s="47"/>
      <c r="D592" s="47"/>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c r="A593" s="45"/>
      <c r="B593" s="46"/>
      <c r="C593" s="47"/>
      <c r="D593" s="47"/>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c r="A594" s="45"/>
      <c r="B594" s="46"/>
      <c r="C594" s="47"/>
      <c r="D594" s="47"/>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c r="A595" s="45"/>
      <c r="B595" s="46"/>
      <c r="C595" s="47"/>
      <c r="D595" s="47"/>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c r="A596" s="45"/>
      <c r="B596" s="46"/>
      <c r="C596" s="47"/>
      <c r="D596" s="47"/>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c r="A597" s="45"/>
      <c r="B597" s="46"/>
      <c r="C597" s="47"/>
      <c r="D597" s="47"/>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c r="A598" s="45"/>
      <c r="B598" s="46"/>
      <c r="C598" s="47"/>
      <c r="D598" s="47"/>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c r="A599" s="45"/>
      <c r="B599" s="46"/>
      <c r="C599" s="47"/>
      <c r="D599" s="47"/>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c r="A600" s="45"/>
      <c r="B600" s="46"/>
      <c r="C600" s="47"/>
      <c r="D600" s="47"/>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c r="A601" s="45"/>
      <c r="B601" s="46"/>
      <c r="C601" s="47"/>
      <c r="D601" s="47"/>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c r="A602" s="45"/>
      <c r="B602" s="46"/>
      <c r="C602" s="47"/>
      <c r="D602" s="47"/>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c r="A603" s="45"/>
      <c r="B603" s="46"/>
      <c r="C603" s="47"/>
      <c r="D603" s="47"/>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c r="A604" s="45"/>
      <c r="B604" s="46"/>
      <c r="C604" s="47"/>
      <c r="D604" s="47"/>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c r="A605" s="45"/>
      <c r="B605" s="46"/>
      <c r="C605" s="47"/>
      <c r="D605" s="47"/>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c r="A606" s="45"/>
      <c r="B606" s="46"/>
      <c r="C606" s="47"/>
      <c r="D606" s="47"/>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c r="A607" s="45"/>
      <c r="B607" s="46"/>
      <c r="C607" s="47"/>
      <c r="D607" s="47"/>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c r="A608" s="45"/>
      <c r="B608" s="46"/>
      <c r="C608" s="47"/>
      <c r="D608" s="47"/>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c r="A609" s="45"/>
      <c r="B609" s="46"/>
      <c r="C609" s="47"/>
      <c r="D609" s="47"/>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c r="A610" s="45"/>
      <c r="B610" s="46"/>
      <c r="C610" s="47"/>
      <c r="D610" s="47"/>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c r="A611" s="45"/>
      <c r="B611" s="46"/>
      <c r="C611" s="47"/>
      <c r="D611" s="47"/>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c r="A612" s="45"/>
      <c r="B612" s="46"/>
      <c r="C612" s="47"/>
      <c r="D612" s="47"/>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c r="A613" s="45"/>
      <c r="B613" s="46"/>
      <c r="C613" s="47"/>
      <c r="D613" s="47"/>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c r="A614" s="45"/>
      <c r="B614" s="46"/>
      <c r="C614" s="47"/>
      <c r="D614" s="47"/>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c r="A615" s="45"/>
      <c r="B615" s="46"/>
      <c r="C615" s="47"/>
      <c r="D615" s="47"/>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c r="A616" s="45"/>
      <c r="B616" s="46"/>
      <c r="C616" s="47"/>
      <c r="D616" s="47"/>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c r="A617" s="45"/>
      <c r="B617" s="46"/>
      <c r="C617" s="47"/>
      <c r="D617" s="47"/>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c r="A618" s="45"/>
      <c r="B618" s="46"/>
      <c r="C618" s="47"/>
      <c r="D618" s="47"/>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c r="A619" s="45"/>
      <c r="B619" s="46"/>
      <c r="C619" s="47"/>
      <c r="D619" s="47"/>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c r="A620" s="45"/>
      <c r="B620" s="46"/>
      <c r="C620" s="47"/>
      <c r="D620" s="47"/>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c r="A621" s="45"/>
      <c r="B621" s="46"/>
      <c r="C621" s="47"/>
      <c r="D621" s="47"/>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c r="A622" s="45"/>
      <c r="B622" s="46"/>
      <c r="C622" s="47"/>
      <c r="D622" s="47"/>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c r="A623" s="45"/>
      <c r="B623" s="46"/>
      <c r="C623" s="47"/>
      <c r="D623" s="47"/>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c r="A624" s="45"/>
      <c r="B624" s="46"/>
      <c r="C624" s="47"/>
      <c r="D624" s="47"/>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c r="A625" s="45"/>
      <c r="B625" s="46"/>
      <c r="C625" s="47"/>
      <c r="D625" s="47"/>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c r="A626" s="45"/>
      <c r="B626" s="46"/>
      <c r="C626" s="47"/>
      <c r="D626" s="47"/>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c r="A627" s="45"/>
      <c r="B627" s="46"/>
      <c r="C627" s="47"/>
      <c r="D627" s="47"/>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c r="A628" s="45"/>
      <c r="B628" s="46"/>
      <c r="C628" s="47"/>
      <c r="D628" s="47"/>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c r="A629" s="45"/>
      <c r="B629" s="46"/>
      <c r="C629" s="47"/>
      <c r="D629" s="47"/>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c r="A630" s="45"/>
      <c r="B630" s="46"/>
      <c r="C630" s="47"/>
      <c r="D630" s="47"/>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c r="A631" s="45"/>
      <c r="B631" s="46"/>
      <c r="C631" s="47"/>
      <c r="D631" s="47"/>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c r="A632" s="45"/>
      <c r="B632" s="46"/>
      <c r="C632" s="47"/>
      <c r="D632" s="47"/>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c r="A633" s="45"/>
      <c r="B633" s="46"/>
      <c r="C633" s="47"/>
      <c r="D633" s="47"/>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c r="A634" s="45"/>
      <c r="B634" s="46"/>
      <c r="C634" s="47"/>
      <c r="D634" s="47"/>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c r="A635" s="45"/>
      <c r="B635" s="46"/>
      <c r="C635" s="47"/>
      <c r="D635" s="47"/>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c r="A636" s="45"/>
      <c r="B636" s="46"/>
      <c r="C636" s="47"/>
      <c r="D636" s="47"/>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c r="A637" s="45"/>
      <c r="B637" s="46"/>
      <c r="C637" s="47"/>
      <c r="D637" s="47"/>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c r="A638" s="45"/>
      <c r="B638" s="46"/>
      <c r="C638" s="47"/>
      <c r="D638" s="47"/>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c r="A639" s="45"/>
      <c r="B639" s="46"/>
      <c r="C639" s="47"/>
      <c r="D639" s="47"/>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c r="A640" s="45"/>
      <c r="B640" s="46"/>
      <c r="C640" s="47"/>
      <c r="D640" s="47"/>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c r="A641" s="45"/>
      <c r="B641" s="46"/>
      <c r="C641" s="47"/>
      <c r="D641" s="47"/>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c r="A642" s="45"/>
      <c r="B642" s="46"/>
      <c r="C642" s="47"/>
      <c r="D642" s="47"/>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c r="A643" s="45"/>
      <c r="B643" s="46"/>
      <c r="C643" s="47"/>
      <c r="D643" s="47"/>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c r="A644" s="45"/>
      <c r="B644" s="46"/>
      <c r="C644" s="47"/>
      <c r="D644" s="47"/>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c r="A645" s="45"/>
      <c r="B645" s="46"/>
      <c r="C645" s="47"/>
      <c r="D645" s="47"/>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c r="A646" s="45"/>
      <c r="B646" s="46"/>
      <c r="C646" s="47"/>
      <c r="D646" s="47"/>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c r="A647" s="45"/>
      <c r="B647" s="46"/>
      <c r="C647" s="47"/>
      <c r="D647" s="47"/>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c r="A648" s="45"/>
      <c r="B648" s="46"/>
      <c r="C648" s="47"/>
      <c r="D648" s="47"/>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c r="A649" s="45"/>
      <c r="B649" s="46"/>
      <c r="C649" s="47"/>
      <c r="D649" s="47"/>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c r="A650" s="45"/>
      <c r="B650" s="46"/>
      <c r="C650" s="47"/>
      <c r="D650" s="47"/>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c r="A651" s="45"/>
      <c r="B651" s="46"/>
      <c r="C651" s="47"/>
      <c r="D651" s="47"/>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c r="A652" s="45"/>
      <c r="B652" s="46"/>
      <c r="C652" s="47"/>
      <c r="D652" s="47"/>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c r="A653" s="45"/>
      <c r="B653" s="46"/>
      <c r="C653" s="47"/>
      <c r="D653" s="47"/>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c r="A654" s="45"/>
      <c r="B654" s="46"/>
      <c r="C654" s="47"/>
      <c r="D654" s="47"/>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c r="A655" s="45"/>
      <c r="B655" s="46"/>
      <c r="C655" s="47"/>
      <c r="D655" s="47"/>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c r="A656" s="45"/>
      <c r="B656" s="46"/>
      <c r="C656" s="47"/>
      <c r="D656" s="47"/>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c r="A657" s="45"/>
      <c r="B657" s="46"/>
      <c r="C657" s="47"/>
      <c r="D657" s="47"/>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c r="A658" s="45"/>
      <c r="B658" s="46"/>
      <c r="C658" s="47"/>
      <c r="D658" s="47"/>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c r="A659" s="45"/>
      <c r="B659" s="46"/>
      <c r="C659" s="47"/>
      <c r="D659" s="47"/>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c r="A660" s="45"/>
      <c r="B660" s="46"/>
      <c r="C660" s="47"/>
      <c r="D660" s="47"/>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c r="A661" s="45"/>
      <c r="B661" s="46"/>
      <c r="C661" s="47"/>
      <c r="D661" s="47"/>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c r="A662" s="45"/>
      <c r="B662" s="46"/>
      <c r="C662" s="47"/>
      <c r="D662" s="47"/>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c r="A663" s="45"/>
      <c r="B663" s="46"/>
      <c r="C663" s="47"/>
      <c r="D663" s="47"/>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c r="A664" s="45"/>
      <c r="B664" s="46"/>
      <c r="C664" s="47"/>
      <c r="D664" s="47"/>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c r="A665" s="45"/>
      <c r="B665" s="46"/>
      <c r="C665" s="47"/>
      <c r="D665" s="47"/>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c r="A666" s="45"/>
      <c r="B666" s="46"/>
      <c r="C666" s="47"/>
      <c r="D666" s="47"/>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c r="A667" s="45"/>
      <c r="B667" s="46"/>
      <c r="C667" s="47"/>
      <c r="D667" s="47"/>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c r="A668" s="45"/>
      <c r="B668" s="46"/>
      <c r="C668" s="47"/>
      <c r="D668" s="47"/>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c r="A669" s="45"/>
      <c r="B669" s="46"/>
      <c r="C669" s="47"/>
      <c r="D669" s="47"/>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c r="A670" s="45"/>
      <c r="B670" s="46"/>
      <c r="C670" s="47"/>
      <c r="D670" s="47"/>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c r="A671" s="45"/>
      <c r="B671" s="46"/>
      <c r="C671" s="47"/>
      <c r="D671" s="47"/>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c r="A672" s="45"/>
      <c r="B672" s="46"/>
      <c r="C672" s="47"/>
      <c r="D672" s="47"/>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c r="A673" s="45"/>
      <c r="B673" s="46"/>
      <c r="C673" s="47"/>
      <c r="D673" s="47"/>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c r="A674" s="45"/>
      <c r="B674" s="46"/>
      <c r="C674" s="47"/>
      <c r="D674" s="47"/>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c r="A675" s="45"/>
      <c r="B675" s="46"/>
      <c r="C675" s="47"/>
      <c r="D675" s="47"/>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c r="A676" s="45"/>
      <c r="B676" s="46"/>
      <c r="C676" s="47"/>
      <c r="D676" s="47"/>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c r="A677" s="45"/>
      <c r="B677" s="46"/>
      <c r="C677" s="47"/>
      <c r="D677" s="47"/>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c r="A678" s="45"/>
      <c r="B678" s="46"/>
      <c r="C678" s="47"/>
      <c r="D678" s="47"/>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c r="A679" s="45"/>
      <c r="B679" s="46"/>
      <c r="C679" s="47"/>
      <c r="D679" s="47"/>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c r="A680" s="45"/>
      <c r="B680" s="46"/>
      <c r="C680" s="47"/>
      <c r="D680" s="47"/>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c r="A681" s="45"/>
      <c r="B681" s="46"/>
      <c r="C681" s="47"/>
      <c r="D681" s="47"/>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c r="A682" s="45"/>
      <c r="B682" s="46"/>
      <c r="C682" s="47"/>
      <c r="D682" s="47"/>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c r="A683" s="45"/>
      <c r="B683" s="46"/>
      <c r="C683" s="47"/>
      <c r="D683" s="47"/>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c r="A684" s="45"/>
      <c r="B684" s="46"/>
      <c r="C684" s="47"/>
      <c r="D684" s="47"/>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c r="A685" s="45"/>
      <c r="B685" s="46"/>
      <c r="C685" s="47"/>
      <c r="D685" s="47"/>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c r="A686" s="45"/>
      <c r="B686" s="46"/>
      <c r="C686" s="47"/>
      <c r="D686" s="47"/>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c r="A687" s="45"/>
      <c r="B687" s="46"/>
      <c r="C687" s="47"/>
      <c r="D687" s="47"/>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c r="A688" s="45"/>
      <c r="B688" s="46"/>
      <c r="C688" s="47"/>
      <c r="D688" s="47"/>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c r="A689" s="45"/>
      <c r="B689" s="46"/>
      <c r="C689" s="47"/>
      <c r="D689" s="47"/>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c r="A690" s="45"/>
      <c r="B690" s="46"/>
      <c r="C690" s="47"/>
      <c r="D690" s="47"/>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c r="A691" s="45"/>
      <c r="B691" s="46"/>
      <c r="C691" s="47"/>
      <c r="D691" s="47"/>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c r="A692" s="45"/>
      <c r="B692" s="46"/>
      <c r="C692" s="47"/>
      <c r="D692" s="47"/>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c r="A693" s="45"/>
      <c r="B693" s="46"/>
      <c r="C693" s="47"/>
      <c r="D693" s="47"/>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c r="A694" s="45"/>
      <c r="B694" s="46"/>
      <c r="C694" s="47"/>
      <c r="D694" s="47"/>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c r="A695" s="45"/>
      <c r="B695" s="46"/>
      <c r="C695" s="47"/>
      <c r="D695" s="47"/>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c r="A696" s="45"/>
      <c r="B696" s="46"/>
      <c r="C696" s="47"/>
      <c r="D696" s="47"/>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c r="A697" s="45"/>
      <c r="B697" s="46"/>
      <c r="C697" s="47"/>
      <c r="D697" s="47"/>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c r="A698" s="45"/>
      <c r="B698" s="46"/>
      <c r="C698" s="47"/>
      <c r="D698" s="47"/>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c r="A699" s="45"/>
      <c r="B699" s="46"/>
      <c r="C699" s="47"/>
      <c r="D699" s="47"/>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c r="A700" s="45"/>
      <c r="B700" s="46"/>
      <c r="C700" s="47"/>
      <c r="D700" s="47"/>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c r="A701" s="45"/>
      <c r="B701" s="46"/>
      <c r="C701" s="47"/>
      <c r="D701" s="47"/>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c r="A702" s="45"/>
      <c r="B702" s="46"/>
      <c r="C702" s="47"/>
      <c r="D702" s="47"/>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c r="A703" s="45"/>
      <c r="B703" s="46"/>
      <c r="C703" s="47"/>
      <c r="D703" s="47"/>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c r="A704" s="45"/>
      <c r="B704" s="46"/>
      <c r="C704" s="47"/>
      <c r="D704" s="47"/>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c r="A705" s="45"/>
      <c r="B705" s="46"/>
      <c r="C705" s="47"/>
      <c r="D705" s="47"/>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c r="A706" s="45"/>
      <c r="B706" s="46"/>
      <c r="C706" s="47"/>
      <c r="D706" s="47"/>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c r="A707" s="45"/>
      <c r="B707" s="46"/>
      <c r="C707" s="47"/>
      <c r="D707" s="47"/>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c r="A708" s="45"/>
      <c r="B708" s="46"/>
      <c r="C708" s="47"/>
      <c r="D708" s="47"/>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c r="A709" s="45"/>
      <c r="B709" s="46"/>
      <c r="C709" s="47"/>
      <c r="D709" s="47"/>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c r="A710" s="45"/>
      <c r="B710" s="46"/>
      <c r="C710" s="47"/>
      <c r="D710" s="47"/>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c r="A711" s="45"/>
      <c r="B711" s="46"/>
      <c r="C711" s="47"/>
      <c r="D711" s="47"/>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c r="A712" s="45"/>
      <c r="B712" s="46"/>
      <c r="C712" s="47"/>
      <c r="D712" s="47"/>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c r="A713" s="45"/>
      <c r="B713" s="46"/>
      <c r="C713" s="47"/>
      <c r="D713" s="47"/>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c r="A714" s="45"/>
      <c r="B714" s="46"/>
      <c r="C714" s="47"/>
      <c r="D714" s="47"/>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c r="A715" s="45"/>
      <c r="B715" s="46"/>
      <c r="C715" s="47"/>
      <c r="D715" s="47"/>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c r="A716" s="45"/>
      <c r="B716" s="46"/>
      <c r="C716" s="47"/>
      <c r="D716" s="47"/>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c r="A717" s="45"/>
      <c r="B717" s="46"/>
      <c r="C717" s="47"/>
      <c r="D717" s="47"/>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c r="A718" s="45"/>
      <c r="B718" s="46"/>
      <c r="C718" s="47"/>
      <c r="D718" s="47"/>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c r="A719" s="45"/>
      <c r="B719" s="46"/>
      <c r="C719" s="47"/>
      <c r="D719" s="47"/>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c r="A720" s="45"/>
      <c r="B720" s="46"/>
      <c r="C720" s="47"/>
      <c r="D720" s="47"/>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c r="A721" s="45"/>
      <c r="B721" s="46"/>
      <c r="C721" s="47"/>
      <c r="D721" s="47"/>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c r="A722" s="45"/>
      <c r="B722" s="46"/>
      <c r="C722" s="47"/>
      <c r="D722" s="47"/>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c r="A723" s="45"/>
      <c r="B723" s="46"/>
      <c r="C723" s="47"/>
      <c r="D723" s="47"/>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c r="A724" s="45"/>
      <c r="B724" s="46"/>
      <c r="C724" s="47"/>
      <c r="D724" s="47"/>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c r="A725" s="45"/>
      <c r="B725" s="46"/>
      <c r="C725" s="47"/>
      <c r="D725" s="47"/>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c r="A726" s="45"/>
      <c r="B726" s="46"/>
      <c r="C726" s="47"/>
      <c r="D726" s="47"/>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c r="A727" s="45"/>
      <c r="B727" s="46"/>
      <c r="C727" s="47"/>
      <c r="D727" s="47"/>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c r="A728" s="45"/>
      <c r="B728" s="46"/>
      <c r="C728" s="47"/>
      <c r="D728" s="47"/>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c r="A729" s="45"/>
      <c r="B729" s="46"/>
      <c r="C729" s="47"/>
      <c r="D729" s="47"/>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c r="A730" s="45"/>
      <c r="B730" s="46"/>
      <c r="C730" s="47"/>
      <c r="D730" s="47"/>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c r="A731" s="45"/>
      <c r="B731" s="46"/>
      <c r="C731" s="47"/>
      <c r="D731" s="47"/>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c r="A732" s="45"/>
      <c r="B732" s="46"/>
      <c r="C732" s="47"/>
      <c r="D732" s="47"/>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c r="A733" s="45"/>
      <c r="B733" s="46"/>
      <c r="C733" s="47"/>
      <c r="D733" s="47"/>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c r="A734" s="45"/>
      <c r="B734" s="46"/>
      <c r="C734" s="47"/>
      <c r="D734" s="47"/>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c r="A735" s="45"/>
      <c r="B735" s="46"/>
      <c r="C735" s="47"/>
      <c r="D735" s="47"/>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c r="A736" s="45"/>
      <c r="B736" s="46"/>
      <c r="C736" s="47"/>
      <c r="D736" s="47"/>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c r="A737" s="45"/>
      <c r="B737" s="46"/>
      <c r="C737" s="47"/>
      <c r="D737" s="47"/>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c r="A738" s="45"/>
      <c r="B738" s="46"/>
      <c r="C738" s="47"/>
      <c r="D738" s="47"/>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c r="A739" s="45"/>
      <c r="B739" s="46"/>
      <c r="C739" s="47"/>
      <c r="D739" s="47"/>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c r="A740" s="45"/>
      <c r="B740" s="46"/>
      <c r="C740" s="47"/>
      <c r="D740" s="47"/>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c r="A741" s="45"/>
      <c r="B741" s="46"/>
      <c r="C741" s="47"/>
      <c r="D741" s="47"/>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c r="A742" s="45"/>
      <c r="B742" s="46"/>
      <c r="C742" s="47"/>
      <c r="D742" s="47"/>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c r="A743" s="45"/>
      <c r="B743" s="46"/>
      <c r="C743" s="47"/>
      <c r="D743" s="47"/>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c r="A744" s="45"/>
      <c r="B744" s="46"/>
      <c r="C744" s="47"/>
      <c r="D744" s="47"/>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c r="A745" s="45"/>
      <c r="B745" s="46"/>
      <c r="C745" s="47"/>
      <c r="D745" s="47"/>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c r="A746" s="45"/>
      <c r="B746" s="46"/>
      <c r="C746" s="47"/>
      <c r="D746" s="47"/>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c r="A747" s="45"/>
      <c r="B747" s="46"/>
      <c r="C747" s="47"/>
      <c r="D747" s="47"/>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c r="A748" s="45"/>
      <c r="B748" s="46"/>
      <c r="C748" s="47"/>
      <c r="D748" s="47"/>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c r="A749" s="45"/>
      <c r="B749" s="46"/>
      <c r="C749" s="47"/>
      <c r="D749" s="47"/>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c r="A750" s="45"/>
      <c r="B750" s="46"/>
      <c r="C750" s="47"/>
      <c r="D750" s="47"/>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c r="A751" s="45"/>
      <c r="B751" s="46"/>
      <c r="C751" s="47"/>
      <c r="D751" s="47"/>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c r="A752" s="45"/>
      <c r="B752" s="46"/>
      <c r="C752" s="47"/>
      <c r="D752" s="47"/>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c r="A753" s="45"/>
      <c r="B753" s="46"/>
      <c r="C753" s="47"/>
      <c r="D753" s="47"/>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c r="A754" s="45"/>
      <c r="B754" s="46"/>
      <c r="C754" s="47"/>
      <c r="D754" s="47"/>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c r="A755" s="45"/>
      <c r="B755" s="46"/>
      <c r="C755" s="47"/>
      <c r="D755" s="47"/>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c r="A756" s="45"/>
      <c r="B756" s="46"/>
      <c r="C756" s="47"/>
      <c r="D756" s="47"/>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c r="A757" s="45"/>
      <c r="B757" s="46"/>
      <c r="C757" s="47"/>
      <c r="D757" s="47"/>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c r="A758" s="45"/>
      <c r="B758" s="46"/>
      <c r="C758" s="47"/>
      <c r="D758" s="47"/>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c r="A759" s="45"/>
      <c r="B759" s="46"/>
      <c r="C759" s="47"/>
      <c r="D759" s="47"/>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c r="A760" s="45"/>
      <c r="B760" s="46"/>
      <c r="C760" s="47"/>
      <c r="D760" s="47"/>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c r="A761" s="45"/>
      <c r="B761" s="46"/>
      <c r="C761" s="47"/>
      <c r="D761" s="47"/>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c r="A762" s="45"/>
      <c r="B762" s="46"/>
      <c r="C762" s="47"/>
      <c r="D762" s="47"/>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c r="A763" s="45"/>
      <c r="B763" s="46"/>
      <c r="C763" s="47"/>
      <c r="D763" s="47"/>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c r="A764" s="45"/>
      <c r="B764" s="46"/>
      <c r="C764" s="47"/>
      <c r="D764" s="47"/>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c r="A765" s="45"/>
      <c r="B765" s="46"/>
      <c r="C765" s="47"/>
      <c r="D765" s="47"/>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c r="A766" s="45"/>
      <c r="B766" s="46"/>
      <c r="C766" s="47"/>
      <c r="D766" s="47"/>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c r="A767" s="45"/>
      <c r="B767" s="46"/>
      <c r="C767" s="47"/>
      <c r="D767" s="47"/>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c r="A768" s="45"/>
      <c r="B768" s="46"/>
      <c r="C768" s="47"/>
      <c r="D768" s="47"/>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c r="A769" s="45"/>
      <c r="B769" s="46"/>
      <c r="C769" s="47"/>
      <c r="D769" s="47"/>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c r="A770" s="45"/>
      <c r="B770" s="46"/>
      <c r="C770" s="47"/>
      <c r="D770" s="47"/>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c r="A771" s="45"/>
      <c r="B771" s="46"/>
      <c r="C771" s="47"/>
      <c r="D771" s="47"/>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c r="A772" s="45"/>
      <c r="B772" s="46"/>
      <c r="C772" s="47"/>
      <c r="D772" s="47"/>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c r="A773" s="45"/>
      <c r="B773" s="46"/>
      <c r="C773" s="47"/>
      <c r="D773" s="47"/>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c r="A774" s="45"/>
      <c r="B774" s="46"/>
      <c r="C774" s="47"/>
      <c r="D774" s="47"/>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c r="A775" s="45"/>
      <c r="B775" s="46"/>
      <c r="C775" s="47"/>
      <c r="D775" s="47"/>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c r="A776" s="45"/>
      <c r="B776" s="46"/>
      <c r="C776" s="47"/>
      <c r="D776" s="47"/>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c r="A777" s="45"/>
      <c r="B777" s="46"/>
      <c r="C777" s="47"/>
      <c r="D777" s="47"/>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c r="A778" s="45"/>
      <c r="B778" s="46"/>
      <c r="C778" s="47"/>
      <c r="D778" s="47"/>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c r="A779" s="45"/>
      <c r="B779" s="46"/>
      <c r="C779" s="47"/>
      <c r="D779" s="47"/>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c r="A780" s="45"/>
      <c r="B780" s="46"/>
      <c r="C780" s="47"/>
      <c r="D780" s="47"/>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c r="A781" s="45"/>
      <c r="B781" s="46"/>
      <c r="C781" s="47"/>
      <c r="D781" s="47"/>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c r="A782" s="45"/>
      <c r="B782" s="46"/>
      <c r="C782" s="47"/>
      <c r="D782" s="47"/>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c r="A783" s="45"/>
      <c r="B783" s="46"/>
      <c r="C783" s="47"/>
      <c r="D783" s="47"/>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c r="A784" s="45"/>
      <c r="B784" s="46"/>
      <c r="C784" s="47"/>
      <c r="D784" s="47"/>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c r="A785" s="45"/>
      <c r="B785" s="46"/>
      <c r="C785" s="47"/>
      <c r="D785" s="47"/>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c r="A786" s="45"/>
      <c r="B786" s="46"/>
      <c r="C786" s="47"/>
      <c r="D786" s="47"/>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c r="A787" s="45"/>
      <c r="B787" s="46"/>
      <c r="C787" s="47"/>
      <c r="D787" s="47"/>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c r="A788" s="45"/>
      <c r="B788" s="46"/>
      <c r="C788" s="47"/>
      <c r="D788" s="47"/>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c r="A789" s="45"/>
      <c r="B789" s="46"/>
      <c r="C789" s="47"/>
      <c r="D789" s="47"/>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c r="A790" s="45"/>
      <c r="B790" s="46"/>
      <c r="C790" s="47"/>
      <c r="D790" s="47"/>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c r="A791" s="45"/>
      <c r="B791" s="46"/>
      <c r="C791" s="47"/>
      <c r="D791" s="47"/>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c r="A792" s="45"/>
      <c r="B792" s="46"/>
      <c r="C792" s="47"/>
      <c r="D792" s="47"/>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c r="A793" s="45"/>
      <c r="B793" s="46"/>
      <c r="C793" s="47"/>
      <c r="D793" s="47"/>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c r="A794" s="45"/>
      <c r="B794" s="46"/>
      <c r="C794" s="47"/>
      <c r="D794" s="47"/>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c r="A795" s="45"/>
      <c r="B795" s="46"/>
      <c r="C795" s="47"/>
      <c r="D795" s="47"/>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c r="A796" s="45"/>
      <c r="B796" s="46"/>
      <c r="C796" s="47"/>
      <c r="D796" s="47"/>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c r="A797" s="45"/>
      <c r="B797" s="46"/>
      <c r="C797" s="47"/>
      <c r="D797" s="47"/>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c r="A798" s="45"/>
      <c r="B798" s="46"/>
      <c r="C798" s="47"/>
      <c r="D798" s="47"/>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c r="A799" s="45"/>
      <c r="B799" s="46"/>
      <c r="C799" s="47"/>
      <c r="D799" s="47"/>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c r="A800" s="45"/>
      <c r="B800" s="46"/>
      <c r="C800" s="47"/>
      <c r="D800" s="47"/>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c r="A801" s="45"/>
      <c r="B801" s="46"/>
      <c r="C801" s="47"/>
      <c r="D801" s="47"/>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c r="A802" s="45"/>
      <c r="B802" s="46"/>
      <c r="C802" s="47"/>
      <c r="D802" s="47"/>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c r="A803" s="45"/>
      <c r="B803" s="46"/>
      <c r="C803" s="47"/>
      <c r="D803" s="47"/>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c r="A804" s="45"/>
      <c r="B804" s="46"/>
      <c r="C804" s="47"/>
      <c r="D804" s="47"/>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c r="A805" s="45"/>
      <c r="B805" s="46"/>
      <c r="C805" s="47"/>
      <c r="D805" s="47"/>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c r="A806" s="45"/>
      <c r="B806" s="46"/>
      <c r="C806" s="47"/>
      <c r="D806" s="47"/>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c r="A807" s="45"/>
      <c r="B807" s="46"/>
      <c r="C807" s="47"/>
      <c r="D807" s="47"/>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c r="A808" s="45"/>
      <c r="B808" s="46"/>
      <c r="C808" s="47"/>
      <c r="D808" s="47"/>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c r="A809" s="45"/>
      <c r="B809" s="46"/>
      <c r="C809" s="47"/>
      <c r="D809" s="47"/>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c r="A810" s="45"/>
      <c r="B810" s="46"/>
      <c r="C810" s="47"/>
      <c r="D810" s="47"/>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c r="A811" s="45"/>
      <c r="B811" s="46"/>
      <c r="C811" s="47"/>
      <c r="D811" s="47"/>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c r="A812" s="45"/>
      <c r="B812" s="46"/>
      <c r="C812" s="47"/>
      <c r="D812" s="47"/>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c r="A813" s="45"/>
      <c r="B813" s="46"/>
      <c r="C813" s="47"/>
      <c r="D813" s="47"/>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c r="A814" s="45"/>
      <c r="B814" s="46"/>
      <c r="C814" s="47"/>
      <c r="D814" s="47"/>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c r="A815" s="45"/>
      <c r="B815" s="46"/>
      <c r="C815" s="47"/>
      <c r="D815" s="47"/>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c r="A816" s="45"/>
      <c r="B816" s="46"/>
      <c r="C816" s="47"/>
      <c r="D816" s="47"/>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c r="A817" s="45"/>
      <c r="B817" s="46"/>
      <c r="C817" s="47"/>
      <c r="D817" s="47"/>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c r="A818" s="45"/>
      <c r="B818" s="46"/>
      <c r="C818" s="47"/>
      <c r="D818" s="47"/>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c r="A819" s="45"/>
      <c r="B819" s="46"/>
      <c r="C819" s="47"/>
      <c r="D819" s="47"/>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c r="A820" s="45"/>
      <c r="B820" s="46"/>
      <c r="C820" s="47"/>
      <c r="D820" s="47"/>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c r="A821" s="45"/>
      <c r="B821" s="46"/>
      <c r="C821" s="47"/>
      <c r="D821" s="47"/>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c r="A822" s="45"/>
      <c r="B822" s="46"/>
      <c r="C822" s="47"/>
      <c r="D822" s="47"/>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c r="A823" s="45"/>
      <c r="B823" s="46"/>
      <c r="C823" s="47"/>
      <c r="D823" s="47"/>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c r="A824" s="45"/>
      <c r="B824" s="46"/>
      <c r="C824" s="47"/>
      <c r="D824" s="47"/>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c r="A825" s="45"/>
      <c r="B825" s="46"/>
      <c r="C825" s="47"/>
      <c r="D825" s="47"/>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c r="A826" s="45"/>
      <c r="B826" s="46"/>
      <c r="C826" s="47"/>
      <c r="D826" s="47"/>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c r="A827" s="45"/>
      <c r="B827" s="46"/>
      <c r="C827" s="47"/>
      <c r="D827" s="47"/>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c r="A828" s="45"/>
      <c r="B828" s="46"/>
      <c r="C828" s="47"/>
      <c r="D828" s="47"/>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c r="A829" s="45"/>
      <c r="B829" s="46"/>
      <c r="C829" s="47"/>
      <c r="D829" s="47"/>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c r="A830" s="45"/>
      <c r="B830" s="46"/>
      <c r="C830" s="47"/>
      <c r="D830" s="47"/>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c r="A831" s="45"/>
      <c r="B831" s="46"/>
      <c r="C831" s="47"/>
      <c r="D831" s="47"/>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c r="A832" s="45"/>
      <c r="B832" s="46"/>
      <c r="C832" s="47"/>
      <c r="D832" s="47"/>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c r="A833" s="45"/>
      <c r="B833" s="46"/>
      <c r="C833" s="47"/>
      <c r="D833" s="47"/>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c r="A834" s="45"/>
      <c r="B834" s="46"/>
      <c r="C834" s="47"/>
      <c r="D834" s="47"/>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c r="A835" s="45"/>
      <c r="B835" s="46"/>
      <c r="C835" s="47"/>
      <c r="D835" s="47"/>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c r="A836" s="45"/>
      <c r="B836" s="46"/>
      <c r="C836" s="47"/>
      <c r="D836" s="47"/>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c r="A837" s="45"/>
      <c r="B837" s="46"/>
      <c r="C837" s="47"/>
      <c r="D837" s="47"/>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c r="A838" s="45"/>
      <c r="B838" s="46"/>
      <c r="C838" s="47"/>
      <c r="D838" s="47"/>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c r="A839" s="45"/>
      <c r="B839" s="46"/>
      <c r="C839" s="47"/>
      <c r="D839" s="47"/>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c r="A840" s="45"/>
      <c r="B840" s="46"/>
      <c r="C840" s="47"/>
      <c r="D840" s="47"/>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c r="A841" s="45"/>
      <c r="B841" s="46"/>
      <c r="C841" s="47"/>
      <c r="D841" s="47"/>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c r="A842" s="45"/>
      <c r="B842" s="46"/>
      <c r="C842" s="47"/>
      <c r="D842" s="47"/>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c r="A843" s="45"/>
      <c r="B843" s="46"/>
      <c r="C843" s="47"/>
      <c r="D843" s="47"/>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c r="A844" s="45"/>
      <c r="B844" s="46"/>
      <c r="C844" s="47"/>
      <c r="D844" s="47"/>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c r="A845" s="45"/>
      <c r="B845" s="46"/>
      <c r="C845" s="47"/>
      <c r="D845" s="47"/>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c r="A846" s="45"/>
      <c r="B846" s="46"/>
      <c r="C846" s="47"/>
      <c r="D846" s="47"/>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c r="A847" s="45"/>
      <c r="B847" s="46"/>
      <c r="C847" s="47"/>
      <c r="D847" s="47"/>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c r="A848" s="45"/>
      <c r="B848" s="46"/>
      <c r="C848" s="47"/>
      <c r="D848" s="47"/>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c r="A849" s="45"/>
      <c r="B849" s="46"/>
      <c r="C849" s="47"/>
      <c r="D849" s="47"/>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c r="A850" s="45"/>
      <c r="B850" s="46"/>
      <c r="C850" s="47"/>
      <c r="D850" s="47"/>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c r="A851" s="45"/>
      <c r="B851" s="46"/>
      <c r="C851" s="47"/>
      <c r="D851" s="47"/>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c r="A852" s="45"/>
      <c r="B852" s="46"/>
      <c r="C852" s="47"/>
      <c r="D852" s="47"/>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c r="A853" s="45"/>
      <c r="B853" s="46"/>
      <c r="C853" s="47"/>
      <c r="D853" s="47"/>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c r="A854" s="45"/>
      <c r="B854" s="46"/>
      <c r="C854" s="47"/>
      <c r="D854" s="47"/>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c r="A855" s="45"/>
      <c r="B855" s="46"/>
      <c r="C855" s="47"/>
      <c r="D855" s="47"/>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c r="A856" s="45"/>
      <c r="B856" s="46"/>
      <c r="C856" s="47"/>
      <c r="D856" s="47"/>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c r="A857" s="45"/>
      <c r="B857" s="46"/>
      <c r="C857" s="47"/>
      <c r="D857" s="47"/>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c r="A858" s="45"/>
      <c r="B858" s="46"/>
      <c r="C858" s="47"/>
      <c r="D858" s="47"/>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c r="A859" s="45"/>
      <c r="B859" s="46"/>
      <c r="C859" s="47"/>
      <c r="D859" s="47"/>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c r="A860" s="45"/>
      <c r="B860" s="46"/>
      <c r="C860" s="47"/>
      <c r="D860" s="47"/>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c r="A861" s="45"/>
      <c r="B861" s="46"/>
      <c r="C861" s="47"/>
      <c r="D861" s="47"/>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c r="A862" s="45"/>
      <c r="B862" s="46"/>
      <c r="C862" s="47"/>
      <c r="D862" s="47"/>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c r="A863" s="45"/>
      <c r="B863" s="46"/>
      <c r="C863" s="47"/>
      <c r="D863" s="47"/>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c r="A864" s="45"/>
      <c r="B864" s="46"/>
      <c r="C864" s="47"/>
      <c r="D864" s="47"/>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c r="A865" s="45"/>
      <c r="B865" s="46"/>
      <c r="C865" s="47"/>
      <c r="D865" s="47"/>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c r="A866" s="45"/>
      <c r="B866" s="46"/>
      <c r="C866" s="47"/>
      <c r="D866" s="47"/>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c r="A867" s="45"/>
      <c r="B867" s="46"/>
      <c r="C867" s="47"/>
      <c r="D867" s="47"/>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c r="A868" s="45"/>
      <c r="B868" s="46"/>
      <c r="C868" s="47"/>
      <c r="D868" s="47"/>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c r="A869" s="45"/>
      <c r="B869" s="46"/>
      <c r="C869" s="47"/>
      <c r="D869" s="47"/>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c r="A870" s="45"/>
      <c r="B870" s="46"/>
      <c r="C870" s="47"/>
      <c r="D870" s="47"/>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c r="A871" s="45"/>
      <c r="B871" s="46"/>
      <c r="C871" s="47"/>
      <c r="D871" s="47"/>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c r="A872" s="45"/>
      <c r="B872" s="46"/>
      <c r="C872" s="47"/>
      <c r="D872" s="47"/>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c r="A873" s="45"/>
      <c r="B873" s="46"/>
      <c r="C873" s="47"/>
      <c r="D873" s="47"/>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c r="A874" s="45"/>
      <c r="B874" s="46"/>
      <c r="C874" s="47"/>
      <c r="D874" s="47"/>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c r="A875" s="45"/>
      <c r="B875" s="46"/>
      <c r="C875" s="47"/>
      <c r="D875" s="47"/>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c r="A876" s="45"/>
      <c r="B876" s="46"/>
      <c r="C876" s="47"/>
      <c r="D876" s="47"/>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c r="A877" s="45"/>
      <c r="B877" s="46"/>
      <c r="C877" s="47"/>
      <c r="D877" s="47"/>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c r="A878" s="45"/>
      <c r="B878" s="46"/>
      <c r="C878" s="47"/>
      <c r="D878" s="47"/>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c r="A879" s="45"/>
      <c r="B879" s="46"/>
      <c r="C879" s="47"/>
      <c r="D879" s="47"/>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c r="A880" s="45"/>
      <c r="B880" s="46"/>
      <c r="C880" s="47"/>
      <c r="D880" s="47"/>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c r="A881" s="45"/>
      <c r="B881" s="46"/>
      <c r="C881" s="47"/>
      <c r="D881" s="47"/>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c r="A882" s="45"/>
      <c r="B882" s="46"/>
      <c r="C882" s="47"/>
      <c r="D882" s="47"/>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c r="A883" s="45"/>
      <c r="B883" s="46"/>
      <c r="C883" s="47"/>
      <c r="D883" s="47"/>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c r="A884" s="45"/>
      <c r="B884" s="46"/>
      <c r="C884" s="47"/>
      <c r="D884" s="47"/>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c r="A885" s="45"/>
      <c r="B885" s="46"/>
      <c r="C885" s="47"/>
      <c r="D885" s="47"/>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c r="A886" s="45"/>
      <c r="B886" s="46"/>
      <c r="C886" s="47"/>
      <c r="D886" s="47"/>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c r="A887" s="45"/>
      <c r="B887" s="46"/>
      <c r="C887" s="47"/>
      <c r="D887" s="47"/>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c r="A888" s="45"/>
      <c r="B888" s="46"/>
      <c r="C888" s="47"/>
      <c r="D888" s="47"/>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c r="A889" s="45"/>
      <c r="B889" s="46"/>
      <c r="C889" s="47"/>
      <c r="D889" s="47"/>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c r="A890" s="45"/>
      <c r="B890" s="46"/>
      <c r="C890" s="47"/>
      <c r="D890" s="47"/>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c r="A891" s="45"/>
      <c r="B891" s="46"/>
      <c r="C891" s="47"/>
      <c r="D891" s="47"/>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c r="A892" s="45"/>
      <c r="B892" s="46"/>
      <c r="C892" s="47"/>
      <c r="D892" s="47"/>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c r="A893" s="45"/>
      <c r="B893" s="46"/>
      <c r="C893" s="47"/>
      <c r="D893" s="47"/>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c r="A894" s="45"/>
      <c r="B894" s="46"/>
      <c r="C894" s="47"/>
      <c r="D894" s="47"/>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c r="A895" s="45"/>
      <c r="B895" s="46"/>
      <c r="C895" s="47"/>
      <c r="D895" s="47"/>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c r="A896" s="45"/>
      <c r="B896" s="46"/>
      <c r="C896" s="47"/>
      <c r="D896" s="47"/>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c r="A897" s="45"/>
      <c r="B897" s="46"/>
      <c r="C897" s="47"/>
      <c r="D897" s="47"/>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c r="A898" s="45"/>
      <c r="B898" s="46"/>
      <c r="C898" s="47"/>
      <c r="D898" s="47"/>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c r="A899" s="45"/>
      <c r="B899" s="46"/>
      <c r="C899" s="47"/>
      <c r="D899" s="47"/>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c r="A900" s="45"/>
      <c r="B900" s="46"/>
      <c r="C900" s="47"/>
      <c r="D900" s="47"/>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c r="A901" s="45"/>
      <c r="B901" s="46"/>
      <c r="C901" s="47"/>
      <c r="D901" s="47"/>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c r="A902" s="45"/>
      <c r="B902" s="46"/>
      <c r="C902" s="47"/>
      <c r="D902" s="47"/>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c r="A903" s="45"/>
      <c r="B903" s="46"/>
      <c r="C903" s="47"/>
      <c r="D903" s="47"/>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c r="A904" s="45"/>
      <c r="B904" s="46"/>
      <c r="C904" s="47"/>
      <c r="D904" s="47"/>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c r="A905" s="45"/>
      <c r="B905" s="46"/>
      <c r="C905" s="47"/>
      <c r="D905" s="47"/>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c r="A906" s="45"/>
      <c r="B906" s="46"/>
      <c r="C906" s="47"/>
      <c r="D906" s="47"/>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c r="A907" s="45"/>
      <c r="B907" s="46"/>
      <c r="C907" s="47"/>
      <c r="D907" s="47"/>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c r="A908" s="45"/>
      <c r="B908" s="46"/>
      <c r="C908" s="47"/>
      <c r="D908" s="47"/>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c r="A909" s="45"/>
      <c r="B909" s="46"/>
      <c r="C909" s="47"/>
      <c r="D909" s="47"/>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c r="A910" s="45"/>
      <c r="B910" s="46"/>
      <c r="C910" s="47"/>
      <c r="D910" s="47"/>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c r="A911" s="45"/>
      <c r="B911" s="46"/>
      <c r="C911" s="47"/>
      <c r="D911" s="47"/>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c r="A912" s="45"/>
      <c r="B912" s="46"/>
      <c r="C912" s="47"/>
      <c r="D912" s="47"/>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c r="A913" s="45"/>
      <c r="B913" s="46"/>
      <c r="C913" s="47"/>
      <c r="D913" s="47"/>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c r="A914" s="45"/>
      <c r="B914" s="46"/>
      <c r="C914" s="47"/>
      <c r="D914" s="47"/>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c r="A915" s="45"/>
      <c r="B915" s="46"/>
      <c r="C915" s="47"/>
      <c r="D915" s="47"/>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c r="A916" s="45"/>
      <c r="B916" s="46"/>
      <c r="C916" s="47"/>
      <c r="D916" s="47"/>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c r="A917" s="45"/>
      <c r="B917" s="46"/>
      <c r="C917" s="47"/>
      <c r="D917" s="47"/>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c r="A918" s="45"/>
      <c r="B918" s="46"/>
      <c r="C918" s="47"/>
      <c r="D918" s="47"/>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c r="A919" s="45"/>
      <c r="B919" s="46"/>
      <c r="C919" s="47"/>
      <c r="D919" s="47"/>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c r="A920" s="45"/>
      <c r="B920" s="46"/>
      <c r="C920" s="47"/>
      <c r="D920" s="47"/>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c r="A921" s="45"/>
      <c r="B921" s="46"/>
      <c r="C921" s="47"/>
      <c r="D921" s="47"/>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c r="A922" s="45"/>
      <c r="B922" s="46"/>
      <c r="C922" s="47"/>
      <c r="D922" s="47"/>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c r="A923" s="45"/>
      <c r="B923" s="46"/>
      <c r="C923" s="47"/>
      <c r="D923" s="47"/>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c r="A924" s="45"/>
      <c r="B924" s="46"/>
      <c r="C924" s="47"/>
      <c r="D924" s="47"/>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c r="A925" s="45"/>
      <c r="B925" s="46"/>
      <c r="C925" s="47"/>
      <c r="D925" s="47"/>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c r="A926" s="45"/>
      <c r="B926" s="46"/>
      <c r="C926" s="47"/>
      <c r="D926" s="47"/>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c r="A927" s="45"/>
      <c r="B927" s="46"/>
      <c r="C927" s="47"/>
      <c r="D927" s="47"/>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c r="A928" s="45"/>
      <c r="B928" s="46"/>
      <c r="C928" s="47"/>
      <c r="D928" s="47"/>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c r="A929" s="45"/>
      <c r="B929" s="46"/>
      <c r="C929" s="47"/>
      <c r="D929" s="47"/>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c r="A930" s="45"/>
      <c r="B930" s="46"/>
      <c r="C930" s="47"/>
      <c r="D930" s="47"/>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c r="A931" s="45"/>
      <c r="B931" s="46"/>
      <c r="C931" s="47"/>
      <c r="D931" s="47"/>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c r="A932" s="45"/>
      <c r="B932" s="46"/>
      <c r="C932" s="47"/>
      <c r="D932" s="47"/>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c r="A933" s="45"/>
      <c r="B933" s="46"/>
      <c r="C933" s="47"/>
      <c r="D933" s="47"/>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c r="A934" s="45"/>
      <c r="B934" s="46"/>
      <c r="C934" s="47"/>
      <c r="D934" s="47"/>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c r="A935" s="45"/>
      <c r="B935" s="46"/>
      <c r="C935" s="47"/>
      <c r="D935" s="47"/>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c r="A936" s="45"/>
      <c r="B936" s="46"/>
      <c r="C936" s="47"/>
      <c r="D936" s="47"/>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c r="A937" s="45"/>
      <c r="B937" s="46"/>
      <c r="C937" s="47"/>
      <c r="D937" s="47"/>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c r="A938" s="45"/>
      <c r="B938" s="46"/>
      <c r="C938" s="47"/>
      <c r="D938" s="47"/>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c r="A939" s="45"/>
      <c r="B939" s="46"/>
      <c r="C939" s="47"/>
      <c r="D939" s="47"/>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c r="A940" s="45"/>
      <c r="B940" s="46"/>
      <c r="C940" s="47"/>
      <c r="D940" s="47"/>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c r="A941" s="45"/>
      <c r="B941" s="46"/>
      <c r="C941" s="47"/>
      <c r="D941" s="47"/>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c r="A942" s="45"/>
      <c r="B942" s="46"/>
      <c r="C942" s="47"/>
      <c r="D942" s="47"/>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c r="A943" s="45"/>
      <c r="B943" s="46"/>
      <c r="C943" s="47"/>
      <c r="D943" s="47"/>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c r="A944" s="45"/>
      <c r="B944" s="46"/>
      <c r="C944" s="47"/>
      <c r="D944" s="47"/>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c r="A945" s="45"/>
      <c r="B945" s="46"/>
      <c r="C945" s="47"/>
      <c r="D945" s="47"/>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c r="A946" s="45"/>
      <c r="B946" s="46"/>
      <c r="C946" s="47"/>
      <c r="D946" s="47"/>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c r="A947" s="45"/>
      <c r="B947" s="46"/>
      <c r="C947" s="47"/>
      <c r="D947" s="47"/>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c r="A948" s="45"/>
      <c r="B948" s="46"/>
      <c r="C948" s="47"/>
      <c r="D948" s="47"/>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c r="A949" s="45"/>
      <c r="B949" s="46"/>
      <c r="C949" s="47"/>
      <c r="D949" s="47"/>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c r="A950" s="45"/>
      <c r="B950" s="46"/>
      <c r="C950" s="47"/>
      <c r="D950" s="47"/>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c r="A951" s="45"/>
      <c r="B951" s="46"/>
      <c r="C951" s="47"/>
      <c r="D951" s="47"/>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c r="A952" s="45"/>
      <c r="B952" s="46"/>
      <c r="C952" s="47"/>
      <c r="D952" s="47"/>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c r="A953" s="45"/>
      <c r="B953" s="46"/>
      <c r="C953" s="47"/>
      <c r="D953" s="47"/>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c r="A954" s="45"/>
      <c r="B954" s="46"/>
      <c r="C954" s="47"/>
      <c r="D954" s="47"/>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c r="A955" s="45"/>
      <c r="B955" s="46"/>
      <c r="C955" s="47"/>
      <c r="D955" s="47"/>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c r="A956" s="45"/>
      <c r="B956" s="46"/>
      <c r="C956" s="47"/>
      <c r="D956" s="47"/>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c r="A957" s="45"/>
      <c r="B957" s="46"/>
      <c r="C957" s="47"/>
      <c r="D957" s="47"/>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c r="A958" s="45"/>
      <c r="B958" s="46"/>
      <c r="C958" s="47"/>
      <c r="D958" s="47"/>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c r="A959" s="45"/>
      <c r="B959" s="46"/>
      <c r="C959" s="47"/>
      <c r="D959" s="47"/>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c r="A960" s="45"/>
      <c r="B960" s="46"/>
      <c r="C960" s="47"/>
      <c r="D960" s="47"/>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c r="A961" s="45"/>
      <c r="B961" s="46"/>
      <c r="C961" s="47"/>
      <c r="D961" s="47"/>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c r="A962" s="45"/>
      <c r="B962" s="46"/>
      <c r="C962" s="47"/>
      <c r="D962" s="47"/>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c r="A963" s="45"/>
      <c r="B963" s="46"/>
      <c r="C963" s="47"/>
      <c r="D963" s="47"/>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c r="A964" s="45"/>
      <c r="B964" s="46"/>
      <c r="C964" s="47"/>
      <c r="D964" s="47"/>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c r="A965" s="45"/>
      <c r="B965" s="46"/>
      <c r="C965" s="47"/>
      <c r="D965" s="47"/>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c r="A966" s="45"/>
      <c r="B966" s="46"/>
      <c r="C966" s="47"/>
      <c r="D966" s="47"/>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c r="A967" s="45"/>
      <c r="B967" s="46"/>
      <c r="C967" s="47"/>
      <c r="D967" s="47"/>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c r="A968" s="45"/>
      <c r="B968" s="46"/>
      <c r="C968" s="47"/>
      <c r="D968" s="47"/>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c r="A969" s="45"/>
      <c r="B969" s="46"/>
      <c r="C969" s="47"/>
      <c r="D969" s="47"/>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c r="A970" s="45"/>
      <c r="B970" s="46"/>
      <c r="C970" s="47"/>
      <c r="D970" s="47"/>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c r="A971" s="45"/>
      <c r="B971" s="46"/>
      <c r="C971" s="47"/>
      <c r="D971" s="47"/>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c r="A972" s="45"/>
      <c r="B972" s="46"/>
      <c r="C972" s="47"/>
      <c r="D972" s="47"/>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c r="A973" s="45"/>
      <c r="B973" s="46"/>
      <c r="C973" s="47"/>
      <c r="D973" s="47"/>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c r="A974" s="45"/>
      <c r="B974" s="46"/>
      <c r="C974" s="47"/>
      <c r="D974" s="47"/>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c r="A975" s="45"/>
      <c r="B975" s="46"/>
      <c r="C975" s="47"/>
      <c r="D975" s="47"/>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c r="A976" s="45"/>
      <c r="B976" s="46"/>
      <c r="C976" s="47"/>
      <c r="D976" s="47"/>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c r="A977" s="45"/>
      <c r="B977" s="46"/>
      <c r="C977" s="47"/>
      <c r="D977" s="47"/>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c r="A978" s="45"/>
      <c r="B978" s="46"/>
      <c r="C978" s="47"/>
      <c r="D978" s="47"/>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c r="A979" s="45"/>
      <c r="B979" s="46"/>
      <c r="C979" s="47"/>
      <c r="D979" s="47"/>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c r="A980" s="45"/>
      <c r="B980" s="46"/>
      <c r="C980" s="47"/>
      <c r="D980" s="47"/>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c r="A981" s="45"/>
      <c r="B981" s="46"/>
      <c r="C981" s="47"/>
      <c r="D981" s="47"/>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c r="A982" s="45"/>
      <c r="B982" s="46"/>
      <c r="C982" s="47"/>
      <c r="D982" s="47"/>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c r="A983" s="45"/>
      <c r="B983" s="46"/>
      <c r="C983" s="47"/>
      <c r="D983" s="47"/>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c r="A984" s="45"/>
      <c r="B984" s="46"/>
      <c r="C984" s="47"/>
      <c r="D984" s="47"/>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c r="A985" s="45"/>
      <c r="B985" s="46"/>
      <c r="C985" s="47"/>
      <c r="D985" s="47"/>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c r="A986" s="45"/>
      <c r="B986" s="46"/>
      <c r="C986" s="47"/>
      <c r="D986" s="47"/>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c r="A987" s="45"/>
      <c r="B987" s="46"/>
      <c r="C987" s="47"/>
      <c r="D987" s="47"/>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c r="A988" s="45"/>
      <c r="B988" s="46"/>
      <c r="C988" s="47"/>
      <c r="D988" s="47"/>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c r="A989" s="45"/>
      <c r="B989" s="46"/>
      <c r="C989" s="47"/>
      <c r="D989" s="47"/>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c r="A990" s="45"/>
      <c r="B990" s="46"/>
      <c r="C990" s="47"/>
      <c r="D990" s="47"/>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c r="A991" s="45"/>
      <c r="B991" s="46"/>
      <c r="C991" s="47"/>
      <c r="D991" s="47"/>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c r="A992" s="45"/>
      <c r="B992" s="46"/>
      <c r="C992" s="47"/>
      <c r="D992" s="47"/>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c r="A993" s="45"/>
      <c r="B993" s="46"/>
      <c r="C993" s="47"/>
      <c r="D993" s="47"/>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c r="A994" s="45"/>
      <c r="B994" s="46"/>
      <c r="C994" s="47"/>
      <c r="D994" s="47"/>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c r="A995" s="45"/>
      <c r="B995" s="46"/>
      <c r="C995" s="47"/>
      <c r="D995" s="47"/>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c r="A996" s="45"/>
      <c r="B996" s="46"/>
      <c r="C996" s="47"/>
      <c r="D996" s="47"/>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c r="A997" s="45"/>
      <c r="B997" s="46"/>
      <c r="C997" s="47"/>
      <c r="D997" s="47"/>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c r="A998" s="45"/>
      <c r="B998" s="46"/>
      <c r="C998" s="47"/>
      <c r="D998" s="47"/>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row r="999">
      <c r="A999" s="45"/>
      <c r="B999" s="46"/>
      <c r="C999" s="47"/>
      <c r="D999" s="47"/>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row>
    <row r="1000">
      <c r="A1000" s="45"/>
      <c r="B1000" s="46"/>
      <c r="C1000" s="47"/>
      <c r="D1000" s="47"/>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row>
  </sheetData>
  <drawing r:id="rId1"/>
  <tableParts count="1">
    <tablePart r:id="rId3"/>
  </tableParts>
</worksheet>
</file>