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áire Byrne\Downloads\Trinity Walton Club\Walton Innovators\"/>
    </mc:Choice>
  </mc:AlternateContent>
  <xr:revisionPtr revIDLastSave="0" documentId="13_ncr:1_{561A51EA-44F6-4F62-B800-F15CDF8E0A5E}" xr6:coauthVersionLast="47" xr6:coauthVersionMax="47" xr10:uidLastSave="{00000000-0000-0000-0000-000000000000}"/>
  <bookViews>
    <workbookView xWindow="-108" yWindow="-108" windowWidth="23256" windowHeight="12576" xr2:uid="{24D2387D-AC65-4935-A630-60EBBFB8D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4" i="1"/>
  <c r="L21" i="1"/>
  <c r="L23" i="1"/>
  <c r="L24" i="1"/>
  <c r="L26" i="1"/>
  <c r="L33" i="1"/>
  <c r="L35" i="1"/>
  <c r="L36" i="1"/>
  <c r="L47" i="1"/>
  <c r="L48" i="1"/>
  <c r="L50" i="1"/>
  <c r="L59" i="1"/>
  <c r="L60" i="1"/>
  <c r="L69" i="1"/>
  <c r="L71" i="1"/>
  <c r="L72" i="1"/>
  <c r="L74" i="1"/>
  <c r="L81" i="1"/>
  <c r="L83" i="1"/>
  <c r="L84" i="1"/>
  <c r="L86" i="1"/>
  <c r="L93" i="1"/>
  <c r="L95" i="1"/>
  <c r="L96" i="1"/>
  <c r="L98" i="1"/>
  <c r="L105" i="1"/>
  <c r="L107" i="1"/>
  <c r="L108" i="1"/>
  <c r="L110" i="1"/>
  <c r="L119" i="1"/>
  <c r="L120" i="1"/>
  <c r="L122" i="1"/>
  <c r="L131" i="1"/>
  <c r="L132" i="1"/>
  <c r="L141" i="1"/>
  <c r="L143" i="1"/>
  <c r="L144" i="1"/>
  <c r="L146" i="1"/>
  <c r="L153" i="1"/>
  <c r="L155" i="1"/>
  <c r="L156" i="1"/>
  <c r="L158" i="1"/>
  <c r="L167" i="1"/>
  <c r="L168" i="1"/>
  <c r="L170" i="1"/>
  <c r="L177" i="1"/>
  <c r="L179" i="1"/>
  <c r="L180" i="1"/>
  <c r="L182" i="1"/>
  <c r="L189" i="1"/>
  <c r="L191" i="1"/>
  <c r="L192" i="1"/>
  <c r="L194" i="1"/>
  <c r="L201" i="1"/>
  <c r="L203" i="1"/>
  <c r="L204" i="1"/>
  <c r="L213" i="1"/>
  <c r="L215" i="1"/>
  <c r="L216" i="1"/>
  <c r="L225" i="1"/>
  <c r="L227" i="1"/>
  <c r="L228" i="1"/>
  <c r="L230" i="1"/>
  <c r="L237" i="1"/>
  <c r="L239" i="1"/>
  <c r="L240" i="1"/>
  <c r="L249" i="1"/>
  <c r="L251" i="1"/>
  <c r="L252" i="1"/>
  <c r="L254" i="1"/>
  <c r="L261" i="1"/>
  <c r="L263" i="1"/>
  <c r="L264" i="1"/>
  <c r="L266" i="1"/>
  <c r="L273" i="1"/>
  <c r="L275" i="1"/>
  <c r="L276" i="1"/>
  <c r="L287" i="1"/>
  <c r="L288" i="1"/>
  <c r="L297" i="1"/>
  <c r="L299" i="1"/>
  <c r="L300" i="1"/>
  <c r="L302" i="1"/>
  <c r="L309" i="1"/>
  <c r="L311" i="1"/>
  <c r="L312" i="1"/>
  <c r="L321" i="1"/>
  <c r="L323" i="1"/>
  <c r="L324" i="1"/>
  <c r="L326" i="1"/>
  <c r="L333" i="1"/>
  <c r="L335" i="1"/>
  <c r="L336" i="1"/>
  <c r="L338" i="1"/>
  <c r="L347" i="1"/>
  <c r="L348" i="1"/>
  <c r="L350" i="1"/>
  <c r="L357" i="1"/>
  <c r="L359" i="1"/>
  <c r="L360" i="1"/>
  <c r="L369" i="1"/>
  <c r="L371" i="1"/>
  <c r="L372" i="1"/>
  <c r="L374" i="1"/>
  <c r="L381" i="1"/>
  <c r="L383" i="1"/>
  <c r="L384" i="1"/>
  <c r="L386" i="1"/>
  <c r="L393" i="1"/>
  <c r="L395" i="1"/>
  <c r="L396" i="1"/>
  <c r="L398" i="1"/>
  <c r="L405" i="1"/>
  <c r="L407" i="1"/>
  <c r="L408" i="1"/>
  <c r="L419" i="1"/>
  <c r="L420" i="1"/>
  <c r="L429" i="1"/>
  <c r="L431" i="1"/>
  <c r="L432" i="1"/>
  <c r="L434" i="1"/>
  <c r="L443" i="1"/>
  <c r="L444" i="1"/>
  <c r="L453" i="1"/>
  <c r="L455" i="1"/>
  <c r="L456" i="1"/>
  <c r="L467" i="1"/>
  <c r="L468" i="1"/>
  <c r="L470" i="1"/>
  <c r="L477" i="1"/>
  <c r="L479" i="1"/>
  <c r="L480" i="1"/>
  <c r="L489" i="1"/>
  <c r="L491" i="1"/>
  <c r="L492" i="1"/>
  <c r="L494" i="1"/>
  <c r="L2" i="1"/>
  <c r="G50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12" i="1"/>
  <c r="I2" i="1"/>
  <c r="I3" i="1"/>
  <c r="I4" i="1"/>
  <c r="I5" i="1"/>
  <c r="I6" i="1"/>
  <c r="I7" i="1"/>
  <c r="I8" i="1"/>
  <c r="I9" i="1"/>
  <c r="I10" i="1"/>
  <c r="I11" i="1"/>
  <c r="A13" i="1"/>
  <c r="L13" i="1" s="1"/>
  <c r="B13" i="1"/>
  <c r="C13" i="1"/>
  <c r="D13" i="1"/>
  <c r="E13" i="1"/>
  <c r="F13" i="1"/>
  <c r="H13" i="1"/>
  <c r="I13" i="1"/>
  <c r="J13" i="1"/>
  <c r="K13" i="1"/>
  <c r="A14" i="1"/>
  <c r="B14" i="1"/>
  <c r="C14" i="1"/>
  <c r="D14" i="1"/>
  <c r="E14" i="1"/>
  <c r="F14" i="1"/>
  <c r="H14" i="1"/>
  <c r="I14" i="1"/>
  <c r="J14" i="1"/>
  <c r="K14" i="1"/>
  <c r="A15" i="1"/>
  <c r="L15" i="1" s="1"/>
  <c r="B15" i="1"/>
  <c r="C15" i="1"/>
  <c r="D15" i="1"/>
  <c r="E15" i="1"/>
  <c r="F15" i="1"/>
  <c r="H15" i="1"/>
  <c r="I15" i="1"/>
  <c r="J15" i="1"/>
  <c r="K15" i="1"/>
  <c r="A16" i="1"/>
  <c r="L16" i="1" s="1"/>
  <c r="B16" i="1"/>
  <c r="C16" i="1"/>
  <c r="D16" i="1"/>
  <c r="E16" i="1"/>
  <c r="F16" i="1"/>
  <c r="H16" i="1"/>
  <c r="I16" i="1"/>
  <c r="J16" i="1"/>
  <c r="K16" i="1"/>
  <c r="A17" i="1"/>
  <c r="L17" i="1" s="1"/>
  <c r="B17" i="1"/>
  <c r="C17" i="1"/>
  <c r="D17" i="1"/>
  <c r="E17" i="1"/>
  <c r="F17" i="1"/>
  <c r="H17" i="1"/>
  <c r="I17" i="1"/>
  <c r="J17" i="1"/>
  <c r="K17" i="1"/>
  <c r="A18" i="1"/>
  <c r="L18" i="1" s="1"/>
  <c r="B18" i="1"/>
  <c r="C18" i="1"/>
  <c r="D18" i="1"/>
  <c r="E18" i="1"/>
  <c r="F18" i="1"/>
  <c r="H18" i="1"/>
  <c r="I18" i="1"/>
  <c r="J18" i="1"/>
  <c r="K18" i="1"/>
  <c r="A19" i="1"/>
  <c r="L19" i="1" s="1"/>
  <c r="B19" i="1"/>
  <c r="C19" i="1"/>
  <c r="D19" i="1"/>
  <c r="E19" i="1"/>
  <c r="F19" i="1"/>
  <c r="H19" i="1"/>
  <c r="I19" i="1"/>
  <c r="J19" i="1"/>
  <c r="K19" i="1"/>
  <c r="A20" i="1"/>
  <c r="L20" i="1" s="1"/>
  <c r="B20" i="1"/>
  <c r="C20" i="1"/>
  <c r="D20" i="1"/>
  <c r="E20" i="1"/>
  <c r="F20" i="1"/>
  <c r="H20" i="1"/>
  <c r="I20" i="1"/>
  <c r="J20" i="1"/>
  <c r="K20" i="1"/>
  <c r="A21" i="1"/>
  <c r="B21" i="1"/>
  <c r="C21" i="1"/>
  <c r="D21" i="1"/>
  <c r="E21" i="1"/>
  <c r="F21" i="1"/>
  <c r="H21" i="1"/>
  <c r="I21" i="1"/>
  <c r="J21" i="1"/>
  <c r="K21" i="1"/>
  <c r="A22" i="1"/>
  <c r="L22" i="1" s="1"/>
  <c r="B22" i="1"/>
  <c r="C22" i="1"/>
  <c r="D22" i="1"/>
  <c r="E22" i="1"/>
  <c r="F22" i="1"/>
  <c r="H22" i="1"/>
  <c r="I22" i="1"/>
  <c r="J22" i="1"/>
  <c r="K22" i="1"/>
  <c r="A23" i="1"/>
  <c r="B23" i="1"/>
  <c r="C23" i="1"/>
  <c r="D23" i="1"/>
  <c r="E23" i="1"/>
  <c r="F23" i="1"/>
  <c r="H23" i="1"/>
  <c r="I23" i="1"/>
  <c r="J23" i="1"/>
  <c r="K23" i="1"/>
  <c r="A24" i="1"/>
  <c r="B24" i="1"/>
  <c r="C24" i="1"/>
  <c r="D24" i="1"/>
  <c r="E24" i="1"/>
  <c r="F24" i="1"/>
  <c r="H24" i="1"/>
  <c r="I24" i="1"/>
  <c r="J24" i="1"/>
  <c r="K24" i="1"/>
  <c r="A25" i="1"/>
  <c r="L25" i="1" s="1"/>
  <c r="B25" i="1"/>
  <c r="C25" i="1"/>
  <c r="D25" i="1"/>
  <c r="E25" i="1"/>
  <c r="F25" i="1"/>
  <c r="H25" i="1"/>
  <c r="I25" i="1"/>
  <c r="J25" i="1"/>
  <c r="K25" i="1"/>
  <c r="A26" i="1"/>
  <c r="B26" i="1"/>
  <c r="C26" i="1"/>
  <c r="D26" i="1"/>
  <c r="E26" i="1"/>
  <c r="F26" i="1"/>
  <c r="H26" i="1"/>
  <c r="I26" i="1"/>
  <c r="J26" i="1"/>
  <c r="K26" i="1"/>
  <c r="A27" i="1"/>
  <c r="L27" i="1" s="1"/>
  <c r="B27" i="1"/>
  <c r="C27" i="1"/>
  <c r="D27" i="1"/>
  <c r="E27" i="1"/>
  <c r="F27" i="1"/>
  <c r="H27" i="1"/>
  <c r="I27" i="1"/>
  <c r="J27" i="1"/>
  <c r="K27" i="1"/>
  <c r="A28" i="1"/>
  <c r="L28" i="1" s="1"/>
  <c r="B28" i="1"/>
  <c r="C28" i="1"/>
  <c r="D28" i="1"/>
  <c r="E28" i="1"/>
  <c r="F28" i="1"/>
  <c r="H28" i="1"/>
  <c r="I28" i="1"/>
  <c r="J28" i="1"/>
  <c r="K28" i="1"/>
  <c r="A29" i="1"/>
  <c r="L29" i="1" s="1"/>
  <c r="B29" i="1"/>
  <c r="C29" i="1"/>
  <c r="D29" i="1"/>
  <c r="E29" i="1"/>
  <c r="F29" i="1"/>
  <c r="H29" i="1"/>
  <c r="I29" i="1"/>
  <c r="J29" i="1"/>
  <c r="K29" i="1"/>
  <c r="A30" i="1"/>
  <c r="L30" i="1" s="1"/>
  <c r="B30" i="1"/>
  <c r="C30" i="1"/>
  <c r="D30" i="1"/>
  <c r="E30" i="1"/>
  <c r="F30" i="1"/>
  <c r="H30" i="1"/>
  <c r="I30" i="1"/>
  <c r="J30" i="1"/>
  <c r="K30" i="1"/>
  <c r="A31" i="1"/>
  <c r="L31" i="1" s="1"/>
  <c r="B31" i="1"/>
  <c r="C31" i="1"/>
  <c r="D31" i="1"/>
  <c r="E31" i="1"/>
  <c r="F31" i="1"/>
  <c r="H31" i="1"/>
  <c r="I31" i="1"/>
  <c r="J31" i="1"/>
  <c r="K31" i="1"/>
  <c r="A32" i="1"/>
  <c r="L32" i="1" s="1"/>
  <c r="B32" i="1"/>
  <c r="C32" i="1"/>
  <c r="D32" i="1"/>
  <c r="E32" i="1"/>
  <c r="F32" i="1"/>
  <c r="H32" i="1"/>
  <c r="I32" i="1"/>
  <c r="J32" i="1"/>
  <c r="K32" i="1"/>
  <c r="A33" i="1"/>
  <c r="B33" i="1"/>
  <c r="C33" i="1"/>
  <c r="D33" i="1"/>
  <c r="E33" i="1"/>
  <c r="F33" i="1"/>
  <c r="H33" i="1"/>
  <c r="I33" i="1"/>
  <c r="J33" i="1"/>
  <c r="K33" i="1"/>
  <c r="A34" i="1"/>
  <c r="L34" i="1" s="1"/>
  <c r="B34" i="1"/>
  <c r="C34" i="1"/>
  <c r="D34" i="1"/>
  <c r="E34" i="1"/>
  <c r="F34" i="1"/>
  <c r="H34" i="1"/>
  <c r="I34" i="1"/>
  <c r="J34" i="1"/>
  <c r="K34" i="1"/>
  <c r="A35" i="1"/>
  <c r="B35" i="1"/>
  <c r="C35" i="1"/>
  <c r="D35" i="1"/>
  <c r="E35" i="1"/>
  <c r="F35" i="1"/>
  <c r="H35" i="1"/>
  <c r="I35" i="1"/>
  <c r="J35" i="1"/>
  <c r="K35" i="1"/>
  <c r="A36" i="1"/>
  <c r="B36" i="1"/>
  <c r="C36" i="1"/>
  <c r="D36" i="1"/>
  <c r="E36" i="1"/>
  <c r="F36" i="1"/>
  <c r="H36" i="1"/>
  <c r="I36" i="1"/>
  <c r="J36" i="1"/>
  <c r="K36" i="1"/>
  <c r="A37" i="1"/>
  <c r="L37" i="1" s="1"/>
  <c r="B37" i="1"/>
  <c r="C37" i="1"/>
  <c r="D37" i="1"/>
  <c r="E37" i="1"/>
  <c r="F37" i="1"/>
  <c r="H37" i="1"/>
  <c r="I37" i="1"/>
  <c r="J37" i="1"/>
  <c r="K37" i="1"/>
  <c r="A38" i="1"/>
  <c r="B38" i="1"/>
  <c r="C38" i="1"/>
  <c r="D38" i="1"/>
  <c r="E38" i="1"/>
  <c r="F38" i="1"/>
  <c r="H38" i="1"/>
  <c r="I38" i="1"/>
  <c r="J38" i="1"/>
  <c r="K38" i="1"/>
  <c r="L38" i="1" s="1"/>
  <c r="A39" i="1"/>
  <c r="L39" i="1" s="1"/>
  <c r="B39" i="1"/>
  <c r="C39" i="1"/>
  <c r="D39" i="1"/>
  <c r="E39" i="1"/>
  <c r="F39" i="1"/>
  <c r="H39" i="1"/>
  <c r="I39" i="1"/>
  <c r="J39" i="1"/>
  <c r="K39" i="1"/>
  <c r="A40" i="1"/>
  <c r="L40" i="1" s="1"/>
  <c r="B40" i="1"/>
  <c r="C40" i="1"/>
  <c r="D40" i="1"/>
  <c r="E40" i="1"/>
  <c r="F40" i="1"/>
  <c r="H40" i="1"/>
  <c r="I40" i="1"/>
  <c r="J40" i="1"/>
  <c r="K40" i="1"/>
  <c r="A41" i="1"/>
  <c r="L41" i="1" s="1"/>
  <c r="B41" i="1"/>
  <c r="C41" i="1"/>
  <c r="D41" i="1"/>
  <c r="E41" i="1"/>
  <c r="F41" i="1"/>
  <c r="H41" i="1"/>
  <c r="I41" i="1"/>
  <c r="J41" i="1"/>
  <c r="K41" i="1"/>
  <c r="A42" i="1"/>
  <c r="L42" i="1" s="1"/>
  <c r="B42" i="1"/>
  <c r="C42" i="1"/>
  <c r="D42" i="1"/>
  <c r="E42" i="1"/>
  <c r="F42" i="1"/>
  <c r="H42" i="1"/>
  <c r="I42" i="1"/>
  <c r="J42" i="1"/>
  <c r="K42" i="1"/>
  <c r="A43" i="1"/>
  <c r="L43" i="1" s="1"/>
  <c r="B43" i="1"/>
  <c r="C43" i="1"/>
  <c r="D43" i="1"/>
  <c r="E43" i="1"/>
  <c r="F43" i="1"/>
  <c r="H43" i="1"/>
  <c r="I43" i="1"/>
  <c r="J43" i="1"/>
  <c r="K43" i="1"/>
  <c r="A44" i="1"/>
  <c r="L44" i="1" s="1"/>
  <c r="B44" i="1"/>
  <c r="C44" i="1"/>
  <c r="D44" i="1"/>
  <c r="E44" i="1"/>
  <c r="F44" i="1"/>
  <c r="H44" i="1"/>
  <c r="I44" i="1"/>
  <c r="J44" i="1"/>
  <c r="K44" i="1"/>
  <c r="A45" i="1"/>
  <c r="B45" i="1"/>
  <c r="C45" i="1"/>
  <c r="D45" i="1"/>
  <c r="E45" i="1"/>
  <c r="F45" i="1"/>
  <c r="H45" i="1"/>
  <c r="I45" i="1"/>
  <c r="J45" i="1"/>
  <c r="K45" i="1"/>
  <c r="L45" i="1" s="1"/>
  <c r="A46" i="1"/>
  <c r="L46" i="1" s="1"/>
  <c r="B46" i="1"/>
  <c r="C46" i="1"/>
  <c r="D46" i="1"/>
  <c r="E46" i="1"/>
  <c r="F46" i="1"/>
  <c r="H46" i="1"/>
  <c r="I46" i="1"/>
  <c r="J46" i="1"/>
  <c r="K46" i="1"/>
  <c r="A47" i="1"/>
  <c r="B47" i="1"/>
  <c r="C47" i="1"/>
  <c r="D47" i="1"/>
  <c r="E47" i="1"/>
  <c r="F47" i="1"/>
  <c r="H47" i="1"/>
  <c r="I47" i="1"/>
  <c r="J47" i="1"/>
  <c r="K47" i="1"/>
  <c r="A48" i="1"/>
  <c r="B48" i="1"/>
  <c r="C48" i="1"/>
  <c r="D48" i="1"/>
  <c r="E48" i="1"/>
  <c r="F48" i="1"/>
  <c r="H48" i="1"/>
  <c r="I48" i="1"/>
  <c r="J48" i="1"/>
  <c r="K48" i="1"/>
  <c r="A49" i="1"/>
  <c r="L49" i="1" s="1"/>
  <c r="B49" i="1"/>
  <c r="C49" i="1"/>
  <c r="D49" i="1"/>
  <c r="E49" i="1"/>
  <c r="F49" i="1"/>
  <c r="H49" i="1"/>
  <c r="I49" i="1"/>
  <c r="J49" i="1"/>
  <c r="K49" i="1"/>
  <c r="A50" i="1"/>
  <c r="B50" i="1"/>
  <c r="C50" i="1"/>
  <c r="D50" i="1"/>
  <c r="E50" i="1"/>
  <c r="F50" i="1"/>
  <c r="H50" i="1"/>
  <c r="I50" i="1"/>
  <c r="J50" i="1"/>
  <c r="K50" i="1"/>
  <c r="A51" i="1"/>
  <c r="L51" i="1" s="1"/>
  <c r="B51" i="1"/>
  <c r="C51" i="1"/>
  <c r="D51" i="1"/>
  <c r="E51" i="1"/>
  <c r="F51" i="1"/>
  <c r="H51" i="1"/>
  <c r="I51" i="1"/>
  <c r="J51" i="1"/>
  <c r="K51" i="1"/>
  <c r="A52" i="1"/>
  <c r="L52" i="1" s="1"/>
  <c r="B52" i="1"/>
  <c r="C52" i="1"/>
  <c r="D52" i="1"/>
  <c r="E52" i="1"/>
  <c r="F52" i="1"/>
  <c r="H52" i="1"/>
  <c r="I52" i="1"/>
  <c r="J52" i="1"/>
  <c r="K52" i="1"/>
  <c r="A53" i="1"/>
  <c r="L53" i="1" s="1"/>
  <c r="B53" i="1"/>
  <c r="C53" i="1"/>
  <c r="D53" i="1"/>
  <c r="E53" i="1"/>
  <c r="F53" i="1"/>
  <c r="H53" i="1"/>
  <c r="I53" i="1"/>
  <c r="J53" i="1"/>
  <c r="K53" i="1"/>
  <c r="A54" i="1"/>
  <c r="L54" i="1" s="1"/>
  <c r="B54" i="1"/>
  <c r="C54" i="1"/>
  <c r="D54" i="1"/>
  <c r="E54" i="1"/>
  <c r="F54" i="1"/>
  <c r="H54" i="1"/>
  <c r="I54" i="1"/>
  <c r="J54" i="1"/>
  <c r="K54" i="1"/>
  <c r="A55" i="1"/>
  <c r="L55" i="1" s="1"/>
  <c r="B55" i="1"/>
  <c r="C55" i="1"/>
  <c r="D55" i="1"/>
  <c r="E55" i="1"/>
  <c r="F55" i="1"/>
  <c r="H55" i="1"/>
  <c r="I55" i="1"/>
  <c r="J55" i="1"/>
  <c r="K55" i="1"/>
  <c r="A56" i="1"/>
  <c r="L56" i="1" s="1"/>
  <c r="B56" i="1"/>
  <c r="C56" i="1"/>
  <c r="D56" i="1"/>
  <c r="E56" i="1"/>
  <c r="F56" i="1"/>
  <c r="H56" i="1"/>
  <c r="I56" i="1"/>
  <c r="J56" i="1"/>
  <c r="K56" i="1"/>
  <c r="A57" i="1"/>
  <c r="B57" i="1"/>
  <c r="C57" i="1"/>
  <c r="D57" i="1"/>
  <c r="E57" i="1"/>
  <c r="F57" i="1"/>
  <c r="H57" i="1"/>
  <c r="I57" i="1"/>
  <c r="J57" i="1"/>
  <c r="K57" i="1"/>
  <c r="L57" i="1" s="1"/>
  <c r="A58" i="1"/>
  <c r="L58" i="1" s="1"/>
  <c r="B58" i="1"/>
  <c r="C58" i="1"/>
  <c r="D58" i="1"/>
  <c r="E58" i="1"/>
  <c r="F58" i="1"/>
  <c r="H58" i="1"/>
  <c r="I58" i="1"/>
  <c r="J58" i="1"/>
  <c r="K58" i="1"/>
  <c r="A59" i="1"/>
  <c r="B59" i="1"/>
  <c r="C59" i="1"/>
  <c r="D59" i="1"/>
  <c r="E59" i="1"/>
  <c r="F59" i="1"/>
  <c r="H59" i="1"/>
  <c r="I59" i="1"/>
  <c r="J59" i="1"/>
  <c r="K59" i="1"/>
  <c r="A60" i="1"/>
  <c r="B60" i="1"/>
  <c r="C60" i="1"/>
  <c r="D60" i="1"/>
  <c r="E60" i="1"/>
  <c r="F60" i="1"/>
  <c r="H60" i="1"/>
  <c r="I60" i="1"/>
  <c r="J60" i="1"/>
  <c r="K60" i="1"/>
  <c r="A61" i="1"/>
  <c r="L61" i="1" s="1"/>
  <c r="B61" i="1"/>
  <c r="C61" i="1"/>
  <c r="D61" i="1"/>
  <c r="E61" i="1"/>
  <c r="F61" i="1"/>
  <c r="H61" i="1"/>
  <c r="I61" i="1"/>
  <c r="J61" i="1"/>
  <c r="K61" i="1"/>
  <c r="A62" i="1"/>
  <c r="B62" i="1"/>
  <c r="C62" i="1"/>
  <c r="D62" i="1"/>
  <c r="E62" i="1"/>
  <c r="F62" i="1"/>
  <c r="H62" i="1"/>
  <c r="I62" i="1"/>
  <c r="J62" i="1"/>
  <c r="K62" i="1"/>
  <c r="L62" i="1" s="1"/>
  <c r="A63" i="1"/>
  <c r="L63" i="1" s="1"/>
  <c r="B63" i="1"/>
  <c r="C63" i="1"/>
  <c r="D63" i="1"/>
  <c r="E63" i="1"/>
  <c r="F63" i="1"/>
  <c r="H63" i="1"/>
  <c r="I63" i="1"/>
  <c r="J63" i="1"/>
  <c r="K63" i="1"/>
  <c r="A64" i="1"/>
  <c r="L64" i="1" s="1"/>
  <c r="B64" i="1"/>
  <c r="C64" i="1"/>
  <c r="D64" i="1"/>
  <c r="E64" i="1"/>
  <c r="F64" i="1"/>
  <c r="H64" i="1"/>
  <c r="I64" i="1"/>
  <c r="J64" i="1"/>
  <c r="K64" i="1"/>
  <c r="A65" i="1"/>
  <c r="L65" i="1" s="1"/>
  <c r="B65" i="1"/>
  <c r="C65" i="1"/>
  <c r="D65" i="1"/>
  <c r="E65" i="1"/>
  <c r="F65" i="1"/>
  <c r="H65" i="1"/>
  <c r="I65" i="1"/>
  <c r="J65" i="1"/>
  <c r="K65" i="1"/>
  <c r="A66" i="1"/>
  <c r="L66" i="1" s="1"/>
  <c r="B66" i="1"/>
  <c r="C66" i="1"/>
  <c r="D66" i="1"/>
  <c r="E66" i="1"/>
  <c r="F66" i="1"/>
  <c r="H66" i="1"/>
  <c r="I66" i="1"/>
  <c r="J66" i="1"/>
  <c r="K66" i="1"/>
  <c r="A67" i="1"/>
  <c r="L67" i="1" s="1"/>
  <c r="B67" i="1"/>
  <c r="C67" i="1"/>
  <c r="D67" i="1"/>
  <c r="E67" i="1"/>
  <c r="F67" i="1"/>
  <c r="H67" i="1"/>
  <c r="I67" i="1"/>
  <c r="J67" i="1"/>
  <c r="K67" i="1"/>
  <c r="A68" i="1"/>
  <c r="L68" i="1" s="1"/>
  <c r="B68" i="1"/>
  <c r="C68" i="1"/>
  <c r="D68" i="1"/>
  <c r="E68" i="1"/>
  <c r="F68" i="1"/>
  <c r="H68" i="1"/>
  <c r="I68" i="1"/>
  <c r="J68" i="1"/>
  <c r="K68" i="1"/>
  <c r="A69" i="1"/>
  <c r="B69" i="1"/>
  <c r="C69" i="1"/>
  <c r="D69" i="1"/>
  <c r="E69" i="1"/>
  <c r="F69" i="1"/>
  <c r="H69" i="1"/>
  <c r="I69" i="1"/>
  <c r="J69" i="1"/>
  <c r="K69" i="1"/>
  <c r="A70" i="1"/>
  <c r="L70" i="1" s="1"/>
  <c r="B70" i="1"/>
  <c r="C70" i="1"/>
  <c r="D70" i="1"/>
  <c r="E70" i="1"/>
  <c r="F70" i="1"/>
  <c r="H70" i="1"/>
  <c r="I70" i="1"/>
  <c r="J70" i="1"/>
  <c r="K70" i="1"/>
  <c r="A71" i="1"/>
  <c r="B71" i="1"/>
  <c r="C71" i="1"/>
  <c r="D71" i="1"/>
  <c r="E71" i="1"/>
  <c r="F71" i="1"/>
  <c r="H71" i="1"/>
  <c r="I71" i="1"/>
  <c r="J71" i="1"/>
  <c r="K71" i="1"/>
  <c r="A72" i="1"/>
  <c r="B72" i="1"/>
  <c r="C72" i="1"/>
  <c r="D72" i="1"/>
  <c r="E72" i="1"/>
  <c r="F72" i="1"/>
  <c r="H72" i="1"/>
  <c r="I72" i="1"/>
  <c r="J72" i="1"/>
  <c r="K72" i="1"/>
  <c r="A73" i="1"/>
  <c r="L73" i="1" s="1"/>
  <c r="B73" i="1"/>
  <c r="C73" i="1"/>
  <c r="D73" i="1"/>
  <c r="E73" i="1"/>
  <c r="F73" i="1"/>
  <c r="H73" i="1"/>
  <c r="I73" i="1"/>
  <c r="J73" i="1"/>
  <c r="K73" i="1"/>
  <c r="A74" i="1"/>
  <c r="B74" i="1"/>
  <c r="C74" i="1"/>
  <c r="D74" i="1"/>
  <c r="E74" i="1"/>
  <c r="F74" i="1"/>
  <c r="H74" i="1"/>
  <c r="I74" i="1"/>
  <c r="J74" i="1"/>
  <c r="K74" i="1"/>
  <c r="A75" i="1"/>
  <c r="L75" i="1" s="1"/>
  <c r="B75" i="1"/>
  <c r="C75" i="1"/>
  <c r="D75" i="1"/>
  <c r="E75" i="1"/>
  <c r="F75" i="1"/>
  <c r="H75" i="1"/>
  <c r="I75" i="1"/>
  <c r="J75" i="1"/>
  <c r="K75" i="1"/>
  <c r="A76" i="1"/>
  <c r="L76" i="1" s="1"/>
  <c r="B76" i="1"/>
  <c r="C76" i="1"/>
  <c r="D76" i="1"/>
  <c r="E76" i="1"/>
  <c r="F76" i="1"/>
  <c r="H76" i="1"/>
  <c r="I76" i="1"/>
  <c r="J76" i="1"/>
  <c r="K76" i="1"/>
  <c r="A77" i="1"/>
  <c r="L77" i="1" s="1"/>
  <c r="B77" i="1"/>
  <c r="C77" i="1"/>
  <c r="D77" i="1"/>
  <c r="E77" i="1"/>
  <c r="F77" i="1"/>
  <c r="H77" i="1"/>
  <c r="I77" i="1"/>
  <c r="J77" i="1"/>
  <c r="K77" i="1"/>
  <c r="A78" i="1"/>
  <c r="L78" i="1" s="1"/>
  <c r="B78" i="1"/>
  <c r="C78" i="1"/>
  <c r="D78" i="1"/>
  <c r="E78" i="1"/>
  <c r="F78" i="1"/>
  <c r="H78" i="1"/>
  <c r="I78" i="1"/>
  <c r="J78" i="1"/>
  <c r="K78" i="1"/>
  <c r="A79" i="1"/>
  <c r="L79" i="1" s="1"/>
  <c r="B79" i="1"/>
  <c r="C79" i="1"/>
  <c r="D79" i="1"/>
  <c r="E79" i="1"/>
  <c r="F79" i="1"/>
  <c r="H79" i="1"/>
  <c r="I79" i="1"/>
  <c r="J79" i="1"/>
  <c r="K79" i="1"/>
  <c r="A80" i="1"/>
  <c r="L80" i="1" s="1"/>
  <c r="B80" i="1"/>
  <c r="C80" i="1"/>
  <c r="D80" i="1"/>
  <c r="E80" i="1"/>
  <c r="F80" i="1"/>
  <c r="H80" i="1"/>
  <c r="I80" i="1"/>
  <c r="J80" i="1"/>
  <c r="K80" i="1"/>
  <c r="A81" i="1"/>
  <c r="B81" i="1"/>
  <c r="C81" i="1"/>
  <c r="D81" i="1"/>
  <c r="E81" i="1"/>
  <c r="F81" i="1"/>
  <c r="H81" i="1"/>
  <c r="I81" i="1"/>
  <c r="J81" i="1"/>
  <c r="K81" i="1"/>
  <c r="A82" i="1"/>
  <c r="L82" i="1" s="1"/>
  <c r="B82" i="1"/>
  <c r="C82" i="1"/>
  <c r="D82" i="1"/>
  <c r="E82" i="1"/>
  <c r="F82" i="1"/>
  <c r="H82" i="1"/>
  <c r="I82" i="1"/>
  <c r="J82" i="1"/>
  <c r="K82" i="1"/>
  <c r="A83" i="1"/>
  <c r="B83" i="1"/>
  <c r="C83" i="1"/>
  <c r="D83" i="1"/>
  <c r="E83" i="1"/>
  <c r="F83" i="1"/>
  <c r="H83" i="1"/>
  <c r="I83" i="1"/>
  <c r="J83" i="1"/>
  <c r="K83" i="1"/>
  <c r="A84" i="1"/>
  <c r="B84" i="1"/>
  <c r="C84" i="1"/>
  <c r="D84" i="1"/>
  <c r="E84" i="1"/>
  <c r="F84" i="1"/>
  <c r="H84" i="1"/>
  <c r="I84" i="1"/>
  <c r="J84" i="1"/>
  <c r="K84" i="1"/>
  <c r="A85" i="1"/>
  <c r="L85" i="1" s="1"/>
  <c r="B85" i="1"/>
  <c r="C85" i="1"/>
  <c r="D85" i="1"/>
  <c r="E85" i="1"/>
  <c r="F85" i="1"/>
  <c r="H85" i="1"/>
  <c r="I85" i="1"/>
  <c r="J85" i="1"/>
  <c r="K85" i="1"/>
  <c r="A86" i="1"/>
  <c r="B86" i="1"/>
  <c r="C86" i="1"/>
  <c r="D86" i="1"/>
  <c r="E86" i="1"/>
  <c r="F86" i="1"/>
  <c r="H86" i="1"/>
  <c r="I86" i="1"/>
  <c r="J86" i="1"/>
  <c r="K86" i="1"/>
  <c r="A87" i="1"/>
  <c r="L87" i="1" s="1"/>
  <c r="B87" i="1"/>
  <c r="C87" i="1"/>
  <c r="D87" i="1"/>
  <c r="E87" i="1"/>
  <c r="F87" i="1"/>
  <c r="H87" i="1"/>
  <c r="I87" i="1"/>
  <c r="J87" i="1"/>
  <c r="K87" i="1"/>
  <c r="A88" i="1"/>
  <c r="L88" i="1" s="1"/>
  <c r="B88" i="1"/>
  <c r="C88" i="1"/>
  <c r="D88" i="1"/>
  <c r="E88" i="1"/>
  <c r="F88" i="1"/>
  <c r="H88" i="1"/>
  <c r="I88" i="1"/>
  <c r="J88" i="1"/>
  <c r="K88" i="1"/>
  <c r="A89" i="1"/>
  <c r="L89" i="1" s="1"/>
  <c r="B89" i="1"/>
  <c r="C89" i="1"/>
  <c r="D89" i="1"/>
  <c r="E89" i="1"/>
  <c r="F89" i="1"/>
  <c r="H89" i="1"/>
  <c r="I89" i="1"/>
  <c r="J89" i="1"/>
  <c r="K89" i="1"/>
  <c r="A90" i="1"/>
  <c r="L90" i="1" s="1"/>
  <c r="B90" i="1"/>
  <c r="C90" i="1"/>
  <c r="D90" i="1"/>
  <c r="E90" i="1"/>
  <c r="F90" i="1"/>
  <c r="H90" i="1"/>
  <c r="I90" i="1"/>
  <c r="J90" i="1"/>
  <c r="K90" i="1"/>
  <c r="A91" i="1"/>
  <c r="L91" i="1" s="1"/>
  <c r="B91" i="1"/>
  <c r="C91" i="1"/>
  <c r="D91" i="1"/>
  <c r="E91" i="1"/>
  <c r="F91" i="1"/>
  <c r="H91" i="1"/>
  <c r="I91" i="1"/>
  <c r="J91" i="1"/>
  <c r="K91" i="1"/>
  <c r="A92" i="1"/>
  <c r="L92" i="1" s="1"/>
  <c r="B92" i="1"/>
  <c r="C92" i="1"/>
  <c r="D92" i="1"/>
  <c r="E92" i="1"/>
  <c r="F92" i="1"/>
  <c r="H92" i="1"/>
  <c r="I92" i="1"/>
  <c r="J92" i="1"/>
  <c r="K92" i="1"/>
  <c r="A93" i="1"/>
  <c r="B93" i="1"/>
  <c r="C93" i="1"/>
  <c r="D93" i="1"/>
  <c r="E93" i="1"/>
  <c r="F93" i="1"/>
  <c r="H93" i="1"/>
  <c r="I93" i="1"/>
  <c r="J93" i="1"/>
  <c r="K93" i="1"/>
  <c r="A94" i="1"/>
  <c r="L94" i="1" s="1"/>
  <c r="B94" i="1"/>
  <c r="C94" i="1"/>
  <c r="D94" i="1"/>
  <c r="E94" i="1"/>
  <c r="F94" i="1"/>
  <c r="H94" i="1"/>
  <c r="I94" i="1"/>
  <c r="J94" i="1"/>
  <c r="K94" i="1"/>
  <c r="A95" i="1"/>
  <c r="B95" i="1"/>
  <c r="C95" i="1"/>
  <c r="D95" i="1"/>
  <c r="E95" i="1"/>
  <c r="F95" i="1"/>
  <c r="H95" i="1"/>
  <c r="I95" i="1"/>
  <c r="J95" i="1"/>
  <c r="K95" i="1"/>
  <c r="A96" i="1"/>
  <c r="B96" i="1"/>
  <c r="C96" i="1"/>
  <c r="D96" i="1"/>
  <c r="E96" i="1"/>
  <c r="F96" i="1"/>
  <c r="H96" i="1"/>
  <c r="I96" i="1"/>
  <c r="J96" i="1"/>
  <c r="K96" i="1"/>
  <c r="A97" i="1"/>
  <c r="L97" i="1" s="1"/>
  <c r="B97" i="1"/>
  <c r="C97" i="1"/>
  <c r="D97" i="1"/>
  <c r="E97" i="1"/>
  <c r="F97" i="1"/>
  <c r="H97" i="1"/>
  <c r="I97" i="1"/>
  <c r="J97" i="1"/>
  <c r="K97" i="1"/>
  <c r="A98" i="1"/>
  <c r="B98" i="1"/>
  <c r="C98" i="1"/>
  <c r="D98" i="1"/>
  <c r="E98" i="1"/>
  <c r="F98" i="1"/>
  <c r="H98" i="1"/>
  <c r="I98" i="1"/>
  <c r="J98" i="1"/>
  <c r="K98" i="1"/>
  <c r="A99" i="1"/>
  <c r="L99" i="1" s="1"/>
  <c r="B99" i="1"/>
  <c r="C99" i="1"/>
  <c r="D99" i="1"/>
  <c r="E99" i="1"/>
  <c r="F99" i="1"/>
  <c r="H99" i="1"/>
  <c r="I99" i="1"/>
  <c r="J99" i="1"/>
  <c r="K99" i="1"/>
  <c r="A100" i="1"/>
  <c r="L100" i="1" s="1"/>
  <c r="B100" i="1"/>
  <c r="C100" i="1"/>
  <c r="D100" i="1"/>
  <c r="E100" i="1"/>
  <c r="F100" i="1"/>
  <c r="H100" i="1"/>
  <c r="I100" i="1"/>
  <c r="J100" i="1"/>
  <c r="K100" i="1"/>
  <c r="A101" i="1"/>
  <c r="L101" i="1" s="1"/>
  <c r="B101" i="1"/>
  <c r="C101" i="1"/>
  <c r="D101" i="1"/>
  <c r="E101" i="1"/>
  <c r="F101" i="1"/>
  <c r="H101" i="1"/>
  <c r="I101" i="1"/>
  <c r="J101" i="1"/>
  <c r="K101" i="1"/>
  <c r="A102" i="1"/>
  <c r="L102" i="1" s="1"/>
  <c r="B102" i="1"/>
  <c r="C102" i="1"/>
  <c r="D102" i="1"/>
  <c r="E102" i="1"/>
  <c r="F102" i="1"/>
  <c r="H102" i="1"/>
  <c r="I102" i="1"/>
  <c r="J102" i="1"/>
  <c r="K102" i="1"/>
  <c r="A103" i="1"/>
  <c r="L103" i="1" s="1"/>
  <c r="B103" i="1"/>
  <c r="C103" i="1"/>
  <c r="D103" i="1"/>
  <c r="E103" i="1"/>
  <c r="F103" i="1"/>
  <c r="H103" i="1"/>
  <c r="I103" i="1"/>
  <c r="J103" i="1"/>
  <c r="K103" i="1"/>
  <c r="A104" i="1"/>
  <c r="L104" i="1" s="1"/>
  <c r="B104" i="1"/>
  <c r="C104" i="1"/>
  <c r="D104" i="1"/>
  <c r="E104" i="1"/>
  <c r="F104" i="1"/>
  <c r="H104" i="1"/>
  <c r="I104" i="1"/>
  <c r="J104" i="1"/>
  <c r="K104" i="1"/>
  <c r="A105" i="1"/>
  <c r="B105" i="1"/>
  <c r="C105" i="1"/>
  <c r="D105" i="1"/>
  <c r="E105" i="1"/>
  <c r="F105" i="1"/>
  <c r="H105" i="1"/>
  <c r="I105" i="1"/>
  <c r="J105" i="1"/>
  <c r="K105" i="1"/>
  <c r="A106" i="1"/>
  <c r="L106" i="1" s="1"/>
  <c r="B106" i="1"/>
  <c r="C106" i="1"/>
  <c r="D106" i="1"/>
  <c r="E106" i="1"/>
  <c r="F106" i="1"/>
  <c r="H106" i="1"/>
  <c r="I106" i="1"/>
  <c r="J106" i="1"/>
  <c r="K106" i="1"/>
  <c r="A107" i="1"/>
  <c r="B107" i="1"/>
  <c r="C107" i="1"/>
  <c r="D107" i="1"/>
  <c r="E107" i="1"/>
  <c r="F107" i="1"/>
  <c r="H107" i="1"/>
  <c r="I107" i="1"/>
  <c r="J107" i="1"/>
  <c r="K107" i="1"/>
  <c r="A108" i="1"/>
  <c r="B108" i="1"/>
  <c r="C108" i="1"/>
  <c r="D108" i="1"/>
  <c r="E108" i="1"/>
  <c r="F108" i="1"/>
  <c r="H108" i="1"/>
  <c r="I108" i="1"/>
  <c r="J108" i="1"/>
  <c r="K108" i="1"/>
  <c r="A109" i="1"/>
  <c r="L109" i="1" s="1"/>
  <c r="B109" i="1"/>
  <c r="C109" i="1"/>
  <c r="D109" i="1"/>
  <c r="E109" i="1"/>
  <c r="F109" i="1"/>
  <c r="H109" i="1"/>
  <c r="I109" i="1"/>
  <c r="J109" i="1"/>
  <c r="K109" i="1"/>
  <c r="A110" i="1"/>
  <c r="B110" i="1"/>
  <c r="C110" i="1"/>
  <c r="D110" i="1"/>
  <c r="E110" i="1"/>
  <c r="F110" i="1"/>
  <c r="H110" i="1"/>
  <c r="I110" i="1"/>
  <c r="J110" i="1"/>
  <c r="K110" i="1"/>
  <c r="A111" i="1"/>
  <c r="L111" i="1" s="1"/>
  <c r="B111" i="1"/>
  <c r="C111" i="1"/>
  <c r="D111" i="1"/>
  <c r="E111" i="1"/>
  <c r="F111" i="1"/>
  <c r="H111" i="1"/>
  <c r="I111" i="1"/>
  <c r="J111" i="1"/>
  <c r="K111" i="1"/>
  <c r="A112" i="1"/>
  <c r="L112" i="1" s="1"/>
  <c r="B112" i="1"/>
  <c r="C112" i="1"/>
  <c r="D112" i="1"/>
  <c r="E112" i="1"/>
  <c r="F112" i="1"/>
  <c r="H112" i="1"/>
  <c r="I112" i="1"/>
  <c r="J112" i="1"/>
  <c r="K112" i="1"/>
  <c r="A113" i="1"/>
  <c r="L113" i="1" s="1"/>
  <c r="B113" i="1"/>
  <c r="C113" i="1"/>
  <c r="D113" i="1"/>
  <c r="E113" i="1"/>
  <c r="F113" i="1"/>
  <c r="H113" i="1"/>
  <c r="I113" i="1"/>
  <c r="J113" i="1"/>
  <c r="K113" i="1"/>
  <c r="A114" i="1"/>
  <c r="L114" i="1" s="1"/>
  <c r="B114" i="1"/>
  <c r="C114" i="1"/>
  <c r="D114" i="1"/>
  <c r="E114" i="1"/>
  <c r="F114" i="1"/>
  <c r="H114" i="1"/>
  <c r="I114" i="1"/>
  <c r="J114" i="1"/>
  <c r="K114" i="1"/>
  <c r="A115" i="1"/>
  <c r="L115" i="1" s="1"/>
  <c r="B115" i="1"/>
  <c r="C115" i="1"/>
  <c r="D115" i="1"/>
  <c r="E115" i="1"/>
  <c r="F115" i="1"/>
  <c r="H115" i="1"/>
  <c r="I115" i="1"/>
  <c r="J115" i="1"/>
  <c r="K115" i="1"/>
  <c r="A116" i="1"/>
  <c r="L116" i="1" s="1"/>
  <c r="B116" i="1"/>
  <c r="C116" i="1"/>
  <c r="D116" i="1"/>
  <c r="E116" i="1"/>
  <c r="F116" i="1"/>
  <c r="H116" i="1"/>
  <c r="I116" i="1"/>
  <c r="J116" i="1"/>
  <c r="K116" i="1"/>
  <c r="A117" i="1"/>
  <c r="B117" i="1"/>
  <c r="C117" i="1"/>
  <c r="D117" i="1"/>
  <c r="E117" i="1"/>
  <c r="F117" i="1"/>
  <c r="H117" i="1"/>
  <c r="I117" i="1"/>
  <c r="J117" i="1"/>
  <c r="K117" i="1"/>
  <c r="L117" i="1" s="1"/>
  <c r="A118" i="1"/>
  <c r="L118" i="1" s="1"/>
  <c r="B118" i="1"/>
  <c r="C118" i="1"/>
  <c r="D118" i="1"/>
  <c r="E118" i="1"/>
  <c r="F118" i="1"/>
  <c r="H118" i="1"/>
  <c r="I118" i="1"/>
  <c r="J118" i="1"/>
  <c r="K118" i="1"/>
  <c r="A119" i="1"/>
  <c r="B119" i="1"/>
  <c r="C119" i="1"/>
  <c r="D119" i="1"/>
  <c r="E119" i="1"/>
  <c r="F119" i="1"/>
  <c r="H119" i="1"/>
  <c r="I119" i="1"/>
  <c r="J119" i="1"/>
  <c r="K119" i="1"/>
  <c r="A120" i="1"/>
  <c r="B120" i="1"/>
  <c r="C120" i="1"/>
  <c r="D120" i="1"/>
  <c r="E120" i="1"/>
  <c r="F120" i="1"/>
  <c r="H120" i="1"/>
  <c r="I120" i="1"/>
  <c r="J120" i="1"/>
  <c r="K120" i="1"/>
  <c r="A121" i="1"/>
  <c r="L121" i="1" s="1"/>
  <c r="B121" i="1"/>
  <c r="C121" i="1"/>
  <c r="D121" i="1"/>
  <c r="E121" i="1"/>
  <c r="F121" i="1"/>
  <c r="H121" i="1"/>
  <c r="I121" i="1"/>
  <c r="J121" i="1"/>
  <c r="K121" i="1"/>
  <c r="A122" i="1"/>
  <c r="B122" i="1"/>
  <c r="C122" i="1"/>
  <c r="D122" i="1"/>
  <c r="E122" i="1"/>
  <c r="F122" i="1"/>
  <c r="H122" i="1"/>
  <c r="I122" i="1"/>
  <c r="J122" i="1"/>
  <c r="K122" i="1"/>
  <c r="A123" i="1"/>
  <c r="L123" i="1" s="1"/>
  <c r="B123" i="1"/>
  <c r="C123" i="1"/>
  <c r="D123" i="1"/>
  <c r="E123" i="1"/>
  <c r="F123" i="1"/>
  <c r="H123" i="1"/>
  <c r="I123" i="1"/>
  <c r="J123" i="1"/>
  <c r="K123" i="1"/>
  <c r="A124" i="1"/>
  <c r="L124" i="1" s="1"/>
  <c r="B124" i="1"/>
  <c r="C124" i="1"/>
  <c r="D124" i="1"/>
  <c r="E124" i="1"/>
  <c r="F124" i="1"/>
  <c r="H124" i="1"/>
  <c r="I124" i="1"/>
  <c r="J124" i="1"/>
  <c r="K124" i="1"/>
  <c r="A125" i="1"/>
  <c r="L125" i="1" s="1"/>
  <c r="B125" i="1"/>
  <c r="C125" i="1"/>
  <c r="D125" i="1"/>
  <c r="E125" i="1"/>
  <c r="F125" i="1"/>
  <c r="H125" i="1"/>
  <c r="I125" i="1"/>
  <c r="J125" i="1"/>
  <c r="K125" i="1"/>
  <c r="A126" i="1"/>
  <c r="L126" i="1" s="1"/>
  <c r="B126" i="1"/>
  <c r="C126" i="1"/>
  <c r="D126" i="1"/>
  <c r="E126" i="1"/>
  <c r="F126" i="1"/>
  <c r="H126" i="1"/>
  <c r="I126" i="1"/>
  <c r="J126" i="1"/>
  <c r="K126" i="1"/>
  <c r="A127" i="1"/>
  <c r="L127" i="1" s="1"/>
  <c r="B127" i="1"/>
  <c r="C127" i="1"/>
  <c r="D127" i="1"/>
  <c r="E127" i="1"/>
  <c r="F127" i="1"/>
  <c r="H127" i="1"/>
  <c r="I127" i="1"/>
  <c r="J127" i="1"/>
  <c r="K127" i="1"/>
  <c r="A128" i="1"/>
  <c r="L128" i="1" s="1"/>
  <c r="B128" i="1"/>
  <c r="C128" i="1"/>
  <c r="D128" i="1"/>
  <c r="E128" i="1"/>
  <c r="F128" i="1"/>
  <c r="H128" i="1"/>
  <c r="I128" i="1"/>
  <c r="J128" i="1"/>
  <c r="K128" i="1"/>
  <c r="A129" i="1"/>
  <c r="B129" i="1"/>
  <c r="C129" i="1"/>
  <c r="D129" i="1"/>
  <c r="E129" i="1"/>
  <c r="F129" i="1"/>
  <c r="H129" i="1"/>
  <c r="I129" i="1"/>
  <c r="J129" i="1"/>
  <c r="K129" i="1"/>
  <c r="L129" i="1" s="1"/>
  <c r="A130" i="1"/>
  <c r="L130" i="1" s="1"/>
  <c r="B130" i="1"/>
  <c r="C130" i="1"/>
  <c r="D130" i="1"/>
  <c r="E130" i="1"/>
  <c r="F130" i="1"/>
  <c r="H130" i="1"/>
  <c r="I130" i="1"/>
  <c r="J130" i="1"/>
  <c r="K130" i="1"/>
  <c r="A131" i="1"/>
  <c r="B131" i="1"/>
  <c r="C131" i="1"/>
  <c r="D131" i="1"/>
  <c r="E131" i="1"/>
  <c r="F131" i="1"/>
  <c r="H131" i="1"/>
  <c r="I131" i="1"/>
  <c r="J131" i="1"/>
  <c r="K131" i="1"/>
  <c r="A132" i="1"/>
  <c r="B132" i="1"/>
  <c r="C132" i="1"/>
  <c r="D132" i="1"/>
  <c r="E132" i="1"/>
  <c r="F132" i="1"/>
  <c r="H132" i="1"/>
  <c r="I132" i="1"/>
  <c r="J132" i="1"/>
  <c r="K132" i="1"/>
  <c r="A133" i="1"/>
  <c r="L133" i="1" s="1"/>
  <c r="B133" i="1"/>
  <c r="C133" i="1"/>
  <c r="D133" i="1"/>
  <c r="E133" i="1"/>
  <c r="F133" i="1"/>
  <c r="H133" i="1"/>
  <c r="I133" i="1"/>
  <c r="J133" i="1"/>
  <c r="K133" i="1"/>
  <c r="A134" i="1"/>
  <c r="B134" i="1"/>
  <c r="C134" i="1"/>
  <c r="D134" i="1"/>
  <c r="E134" i="1"/>
  <c r="F134" i="1"/>
  <c r="H134" i="1"/>
  <c r="I134" i="1"/>
  <c r="J134" i="1"/>
  <c r="K134" i="1"/>
  <c r="L134" i="1" s="1"/>
  <c r="A135" i="1"/>
  <c r="L135" i="1" s="1"/>
  <c r="B135" i="1"/>
  <c r="C135" i="1"/>
  <c r="D135" i="1"/>
  <c r="E135" i="1"/>
  <c r="F135" i="1"/>
  <c r="H135" i="1"/>
  <c r="I135" i="1"/>
  <c r="J135" i="1"/>
  <c r="K135" i="1"/>
  <c r="A136" i="1"/>
  <c r="L136" i="1" s="1"/>
  <c r="B136" i="1"/>
  <c r="C136" i="1"/>
  <c r="D136" i="1"/>
  <c r="E136" i="1"/>
  <c r="F136" i="1"/>
  <c r="H136" i="1"/>
  <c r="I136" i="1"/>
  <c r="J136" i="1"/>
  <c r="K136" i="1"/>
  <c r="A137" i="1"/>
  <c r="L137" i="1" s="1"/>
  <c r="B137" i="1"/>
  <c r="C137" i="1"/>
  <c r="D137" i="1"/>
  <c r="E137" i="1"/>
  <c r="F137" i="1"/>
  <c r="H137" i="1"/>
  <c r="I137" i="1"/>
  <c r="J137" i="1"/>
  <c r="K137" i="1"/>
  <c r="A138" i="1"/>
  <c r="L138" i="1" s="1"/>
  <c r="B138" i="1"/>
  <c r="C138" i="1"/>
  <c r="D138" i="1"/>
  <c r="E138" i="1"/>
  <c r="F138" i="1"/>
  <c r="H138" i="1"/>
  <c r="I138" i="1"/>
  <c r="J138" i="1"/>
  <c r="K138" i="1"/>
  <c r="A139" i="1"/>
  <c r="L139" i="1" s="1"/>
  <c r="B139" i="1"/>
  <c r="C139" i="1"/>
  <c r="D139" i="1"/>
  <c r="E139" i="1"/>
  <c r="F139" i="1"/>
  <c r="H139" i="1"/>
  <c r="I139" i="1"/>
  <c r="J139" i="1"/>
  <c r="K139" i="1"/>
  <c r="A140" i="1"/>
  <c r="L140" i="1" s="1"/>
  <c r="B140" i="1"/>
  <c r="C140" i="1"/>
  <c r="D140" i="1"/>
  <c r="E140" i="1"/>
  <c r="F140" i="1"/>
  <c r="H140" i="1"/>
  <c r="I140" i="1"/>
  <c r="J140" i="1"/>
  <c r="K140" i="1"/>
  <c r="A141" i="1"/>
  <c r="B141" i="1"/>
  <c r="C141" i="1"/>
  <c r="D141" i="1"/>
  <c r="E141" i="1"/>
  <c r="F141" i="1"/>
  <c r="H141" i="1"/>
  <c r="I141" i="1"/>
  <c r="J141" i="1"/>
  <c r="K141" i="1"/>
  <c r="A142" i="1"/>
  <c r="L142" i="1" s="1"/>
  <c r="B142" i="1"/>
  <c r="C142" i="1"/>
  <c r="D142" i="1"/>
  <c r="E142" i="1"/>
  <c r="F142" i="1"/>
  <c r="H142" i="1"/>
  <c r="I142" i="1"/>
  <c r="J142" i="1"/>
  <c r="K142" i="1"/>
  <c r="A143" i="1"/>
  <c r="B143" i="1"/>
  <c r="C143" i="1"/>
  <c r="D143" i="1"/>
  <c r="E143" i="1"/>
  <c r="F143" i="1"/>
  <c r="H143" i="1"/>
  <c r="I143" i="1"/>
  <c r="J143" i="1"/>
  <c r="K143" i="1"/>
  <c r="A144" i="1"/>
  <c r="B144" i="1"/>
  <c r="C144" i="1"/>
  <c r="D144" i="1"/>
  <c r="E144" i="1"/>
  <c r="F144" i="1"/>
  <c r="H144" i="1"/>
  <c r="I144" i="1"/>
  <c r="J144" i="1"/>
  <c r="K144" i="1"/>
  <c r="A145" i="1"/>
  <c r="L145" i="1" s="1"/>
  <c r="B145" i="1"/>
  <c r="C145" i="1"/>
  <c r="D145" i="1"/>
  <c r="E145" i="1"/>
  <c r="F145" i="1"/>
  <c r="H145" i="1"/>
  <c r="I145" i="1"/>
  <c r="J145" i="1"/>
  <c r="K145" i="1"/>
  <c r="A146" i="1"/>
  <c r="B146" i="1"/>
  <c r="C146" i="1"/>
  <c r="D146" i="1"/>
  <c r="E146" i="1"/>
  <c r="F146" i="1"/>
  <c r="H146" i="1"/>
  <c r="I146" i="1"/>
  <c r="J146" i="1"/>
  <c r="K146" i="1"/>
  <c r="A147" i="1"/>
  <c r="L147" i="1" s="1"/>
  <c r="B147" i="1"/>
  <c r="C147" i="1"/>
  <c r="D147" i="1"/>
  <c r="E147" i="1"/>
  <c r="F147" i="1"/>
  <c r="H147" i="1"/>
  <c r="I147" i="1"/>
  <c r="J147" i="1"/>
  <c r="K147" i="1"/>
  <c r="A148" i="1"/>
  <c r="L148" i="1" s="1"/>
  <c r="B148" i="1"/>
  <c r="C148" i="1"/>
  <c r="D148" i="1"/>
  <c r="E148" i="1"/>
  <c r="F148" i="1"/>
  <c r="H148" i="1"/>
  <c r="I148" i="1"/>
  <c r="J148" i="1"/>
  <c r="K148" i="1"/>
  <c r="A149" i="1"/>
  <c r="L149" i="1" s="1"/>
  <c r="B149" i="1"/>
  <c r="C149" i="1"/>
  <c r="D149" i="1"/>
  <c r="E149" i="1"/>
  <c r="F149" i="1"/>
  <c r="H149" i="1"/>
  <c r="I149" i="1"/>
  <c r="J149" i="1"/>
  <c r="K149" i="1"/>
  <c r="A150" i="1"/>
  <c r="L150" i="1" s="1"/>
  <c r="B150" i="1"/>
  <c r="C150" i="1"/>
  <c r="D150" i="1"/>
  <c r="E150" i="1"/>
  <c r="F150" i="1"/>
  <c r="H150" i="1"/>
  <c r="I150" i="1"/>
  <c r="J150" i="1"/>
  <c r="K150" i="1"/>
  <c r="A151" i="1"/>
  <c r="L151" i="1" s="1"/>
  <c r="B151" i="1"/>
  <c r="C151" i="1"/>
  <c r="D151" i="1"/>
  <c r="E151" i="1"/>
  <c r="F151" i="1"/>
  <c r="H151" i="1"/>
  <c r="I151" i="1"/>
  <c r="J151" i="1"/>
  <c r="K151" i="1"/>
  <c r="A152" i="1"/>
  <c r="L152" i="1" s="1"/>
  <c r="B152" i="1"/>
  <c r="C152" i="1"/>
  <c r="D152" i="1"/>
  <c r="E152" i="1"/>
  <c r="F152" i="1"/>
  <c r="H152" i="1"/>
  <c r="I152" i="1"/>
  <c r="J152" i="1"/>
  <c r="K152" i="1"/>
  <c r="A153" i="1"/>
  <c r="B153" i="1"/>
  <c r="C153" i="1"/>
  <c r="D153" i="1"/>
  <c r="E153" i="1"/>
  <c r="F153" i="1"/>
  <c r="H153" i="1"/>
  <c r="I153" i="1"/>
  <c r="J153" i="1"/>
  <c r="K153" i="1"/>
  <c r="A154" i="1"/>
  <c r="L154" i="1" s="1"/>
  <c r="B154" i="1"/>
  <c r="C154" i="1"/>
  <c r="D154" i="1"/>
  <c r="E154" i="1"/>
  <c r="F154" i="1"/>
  <c r="H154" i="1"/>
  <c r="I154" i="1"/>
  <c r="J154" i="1"/>
  <c r="K154" i="1"/>
  <c r="A155" i="1"/>
  <c r="B155" i="1"/>
  <c r="C155" i="1"/>
  <c r="D155" i="1"/>
  <c r="E155" i="1"/>
  <c r="F155" i="1"/>
  <c r="H155" i="1"/>
  <c r="I155" i="1"/>
  <c r="J155" i="1"/>
  <c r="K155" i="1"/>
  <c r="A156" i="1"/>
  <c r="B156" i="1"/>
  <c r="C156" i="1"/>
  <c r="D156" i="1"/>
  <c r="E156" i="1"/>
  <c r="F156" i="1"/>
  <c r="H156" i="1"/>
  <c r="I156" i="1"/>
  <c r="J156" i="1"/>
  <c r="K156" i="1"/>
  <c r="A157" i="1"/>
  <c r="L157" i="1" s="1"/>
  <c r="B157" i="1"/>
  <c r="C157" i="1"/>
  <c r="D157" i="1"/>
  <c r="E157" i="1"/>
  <c r="F157" i="1"/>
  <c r="H157" i="1"/>
  <c r="I157" i="1"/>
  <c r="J157" i="1"/>
  <c r="K157" i="1"/>
  <c r="A158" i="1"/>
  <c r="B158" i="1"/>
  <c r="C158" i="1"/>
  <c r="D158" i="1"/>
  <c r="E158" i="1"/>
  <c r="F158" i="1"/>
  <c r="H158" i="1"/>
  <c r="I158" i="1"/>
  <c r="J158" i="1"/>
  <c r="K158" i="1"/>
  <c r="A159" i="1"/>
  <c r="L159" i="1" s="1"/>
  <c r="B159" i="1"/>
  <c r="C159" i="1"/>
  <c r="D159" i="1"/>
  <c r="E159" i="1"/>
  <c r="F159" i="1"/>
  <c r="H159" i="1"/>
  <c r="I159" i="1"/>
  <c r="J159" i="1"/>
  <c r="K159" i="1"/>
  <c r="A160" i="1"/>
  <c r="L160" i="1" s="1"/>
  <c r="B160" i="1"/>
  <c r="C160" i="1"/>
  <c r="D160" i="1"/>
  <c r="E160" i="1"/>
  <c r="F160" i="1"/>
  <c r="H160" i="1"/>
  <c r="I160" i="1"/>
  <c r="J160" i="1"/>
  <c r="K160" i="1"/>
  <c r="A161" i="1"/>
  <c r="L161" i="1" s="1"/>
  <c r="B161" i="1"/>
  <c r="C161" i="1"/>
  <c r="D161" i="1"/>
  <c r="E161" i="1"/>
  <c r="F161" i="1"/>
  <c r="H161" i="1"/>
  <c r="I161" i="1"/>
  <c r="J161" i="1"/>
  <c r="K161" i="1"/>
  <c r="A162" i="1"/>
  <c r="L162" i="1" s="1"/>
  <c r="B162" i="1"/>
  <c r="C162" i="1"/>
  <c r="D162" i="1"/>
  <c r="E162" i="1"/>
  <c r="F162" i="1"/>
  <c r="H162" i="1"/>
  <c r="I162" i="1"/>
  <c r="J162" i="1"/>
  <c r="K162" i="1"/>
  <c r="A163" i="1"/>
  <c r="L163" i="1" s="1"/>
  <c r="B163" i="1"/>
  <c r="C163" i="1"/>
  <c r="D163" i="1"/>
  <c r="E163" i="1"/>
  <c r="F163" i="1"/>
  <c r="H163" i="1"/>
  <c r="I163" i="1"/>
  <c r="J163" i="1"/>
  <c r="K163" i="1"/>
  <c r="A164" i="1"/>
  <c r="L164" i="1" s="1"/>
  <c r="B164" i="1"/>
  <c r="C164" i="1"/>
  <c r="D164" i="1"/>
  <c r="E164" i="1"/>
  <c r="F164" i="1"/>
  <c r="H164" i="1"/>
  <c r="I164" i="1"/>
  <c r="J164" i="1"/>
  <c r="K164" i="1"/>
  <c r="A165" i="1"/>
  <c r="B165" i="1"/>
  <c r="C165" i="1"/>
  <c r="D165" i="1"/>
  <c r="E165" i="1"/>
  <c r="F165" i="1"/>
  <c r="H165" i="1"/>
  <c r="I165" i="1"/>
  <c r="J165" i="1"/>
  <c r="K165" i="1"/>
  <c r="L165" i="1" s="1"/>
  <c r="A166" i="1"/>
  <c r="L166" i="1" s="1"/>
  <c r="B166" i="1"/>
  <c r="C166" i="1"/>
  <c r="D166" i="1"/>
  <c r="E166" i="1"/>
  <c r="F166" i="1"/>
  <c r="H166" i="1"/>
  <c r="I166" i="1"/>
  <c r="J166" i="1"/>
  <c r="K166" i="1"/>
  <c r="A167" i="1"/>
  <c r="B167" i="1"/>
  <c r="C167" i="1"/>
  <c r="D167" i="1"/>
  <c r="E167" i="1"/>
  <c r="F167" i="1"/>
  <c r="H167" i="1"/>
  <c r="I167" i="1"/>
  <c r="J167" i="1"/>
  <c r="K167" i="1"/>
  <c r="A168" i="1"/>
  <c r="B168" i="1"/>
  <c r="C168" i="1"/>
  <c r="D168" i="1"/>
  <c r="E168" i="1"/>
  <c r="F168" i="1"/>
  <c r="H168" i="1"/>
  <c r="I168" i="1"/>
  <c r="J168" i="1"/>
  <c r="K168" i="1"/>
  <c r="A169" i="1"/>
  <c r="L169" i="1" s="1"/>
  <c r="B169" i="1"/>
  <c r="C169" i="1"/>
  <c r="D169" i="1"/>
  <c r="E169" i="1"/>
  <c r="F169" i="1"/>
  <c r="H169" i="1"/>
  <c r="I169" i="1"/>
  <c r="J169" i="1"/>
  <c r="K169" i="1"/>
  <c r="A170" i="1"/>
  <c r="B170" i="1"/>
  <c r="C170" i="1"/>
  <c r="D170" i="1"/>
  <c r="E170" i="1"/>
  <c r="F170" i="1"/>
  <c r="H170" i="1"/>
  <c r="I170" i="1"/>
  <c r="J170" i="1"/>
  <c r="K170" i="1"/>
  <c r="A171" i="1"/>
  <c r="L171" i="1" s="1"/>
  <c r="B171" i="1"/>
  <c r="C171" i="1"/>
  <c r="D171" i="1"/>
  <c r="E171" i="1"/>
  <c r="F171" i="1"/>
  <c r="H171" i="1"/>
  <c r="I171" i="1"/>
  <c r="J171" i="1"/>
  <c r="K171" i="1"/>
  <c r="A172" i="1"/>
  <c r="L172" i="1" s="1"/>
  <c r="B172" i="1"/>
  <c r="C172" i="1"/>
  <c r="D172" i="1"/>
  <c r="E172" i="1"/>
  <c r="F172" i="1"/>
  <c r="H172" i="1"/>
  <c r="I172" i="1"/>
  <c r="J172" i="1"/>
  <c r="K172" i="1"/>
  <c r="A173" i="1"/>
  <c r="L173" i="1" s="1"/>
  <c r="B173" i="1"/>
  <c r="C173" i="1"/>
  <c r="D173" i="1"/>
  <c r="E173" i="1"/>
  <c r="F173" i="1"/>
  <c r="H173" i="1"/>
  <c r="I173" i="1"/>
  <c r="J173" i="1"/>
  <c r="K173" i="1"/>
  <c r="A174" i="1"/>
  <c r="L174" i="1" s="1"/>
  <c r="B174" i="1"/>
  <c r="C174" i="1"/>
  <c r="D174" i="1"/>
  <c r="E174" i="1"/>
  <c r="F174" i="1"/>
  <c r="H174" i="1"/>
  <c r="I174" i="1"/>
  <c r="J174" i="1"/>
  <c r="K174" i="1"/>
  <c r="A175" i="1"/>
  <c r="L175" i="1" s="1"/>
  <c r="B175" i="1"/>
  <c r="C175" i="1"/>
  <c r="D175" i="1"/>
  <c r="E175" i="1"/>
  <c r="F175" i="1"/>
  <c r="H175" i="1"/>
  <c r="I175" i="1"/>
  <c r="J175" i="1"/>
  <c r="K175" i="1"/>
  <c r="A176" i="1"/>
  <c r="L176" i="1" s="1"/>
  <c r="B176" i="1"/>
  <c r="C176" i="1"/>
  <c r="D176" i="1"/>
  <c r="E176" i="1"/>
  <c r="F176" i="1"/>
  <c r="H176" i="1"/>
  <c r="I176" i="1"/>
  <c r="J176" i="1"/>
  <c r="K176" i="1"/>
  <c r="A177" i="1"/>
  <c r="B177" i="1"/>
  <c r="C177" i="1"/>
  <c r="D177" i="1"/>
  <c r="E177" i="1"/>
  <c r="F177" i="1"/>
  <c r="H177" i="1"/>
  <c r="I177" i="1"/>
  <c r="J177" i="1"/>
  <c r="K177" i="1"/>
  <c r="A178" i="1"/>
  <c r="L178" i="1" s="1"/>
  <c r="B178" i="1"/>
  <c r="C178" i="1"/>
  <c r="D178" i="1"/>
  <c r="E178" i="1"/>
  <c r="F178" i="1"/>
  <c r="H178" i="1"/>
  <c r="I178" i="1"/>
  <c r="J178" i="1"/>
  <c r="K178" i="1"/>
  <c r="A179" i="1"/>
  <c r="B179" i="1"/>
  <c r="C179" i="1"/>
  <c r="D179" i="1"/>
  <c r="E179" i="1"/>
  <c r="F179" i="1"/>
  <c r="H179" i="1"/>
  <c r="I179" i="1"/>
  <c r="J179" i="1"/>
  <c r="K179" i="1"/>
  <c r="A180" i="1"/>
  <c r="B180" i="1"/>
  <c r="C180" i="1"/>
  <c r="D180" i="1"/>
  <c r="E180" i="1"/>
  <c r="F180" i="1"/>
  <c r="H180" i="1"/>
  <c r="I180" i="1"/>
  <c r="J180" i="1"/>
  <c r="K180" i="1"/>
  <c r="A181" i="1"/>
  <c r="L181" i="1" s="1"/>
  <c r="B181" i="1"/>
  <c r="C181" i="1"/>
  <c r="D181" i="1"/>
  <c r="E181" i="1"/>
  <c r="F181" i="1"/>
  <c r="H181" i="1"/>
  <c r="I181" i="1"/>
  <c r="J181" i="1"/>
  <c r="K181" i="1"/>
  <c r="A182" i="1"/>
  <c r="B182" i="1"/>
  <c r="C182" i="1"/>
  <c r="D182" i="1"/>
  <c r="E182" i="1"/>
  <c r="F182" i="1"/>
  <c r="H182" i="1"/>
  <c r="I182" i="1"/>
  <c r="J182" i="1"/>
  <c r="K182" i="1"/>
  <c r="A183" i="1"/>
  <c r="L183" i="1" s="1"/>
  <c r="B183" i="1"/>
  <c r="C183" i="1"/>
  <c r="D183" i="1"/>
  <c r="E183" i="1"/>
  <c r="F183" i="1"/>
  <c r="H183" i="1"/>
  <c r="I183" i="1"/>
  <c r="J183" i="1"/>
  <c r="K183" i="1"/>
  <c r="A184" i="1"/>
  <c r="L184" i="1" s="1"/>
  <c r="B184" i="1"/>
  <c r="C184" i="1"/>
  <c r="D184" i="1"/>
  <c r="E184" i="1"/>
  <c r="F184" i="1"/>
  <c r="H184" i="1"/>
  <c r="I184" i="1"/>
  <c r="J184" i="1"/>
  <c r="K184" i="1"/>
  <c r="A185" i="1"/>
  <c r="L185" i="1" s="1"/>
  <c r="B185" i="1"/>
  <c r="C185" i="1"/>
  <c r="D185" i="1"/>
  <c r="E185" i="1"/>
  <c r="F185" i="1"/>
  <c r="H185" i="1"/>
  <c r="I185" i="1"/>
  <c r="J185" i="1"/>
  <c r="K185" i="1"/>
  <c r="A186" i="1"/>
  <c r="L186" i="1" s="1"/>
  <c r="B186" i="1"/>
  <c r="C186" i="1"/>
  <c r="D186" i="1"/>
  <c r="E186" i="1"/>
  <c r="F186" i="1"/>
  <c r="H186" i="1"/>
  <c r="I186" i="1"/>
  <c r="J186" i="1"/>
  <c r="K186" i="1"/>
  <c r="A187" i="1"/>
  <c r="L187" i="1" s="1"/>
  <c r="B187" i="1"/>
  <c r="C187" i="1"/>
  <c r="D187" i="1"/>
  <c r="E187" i="1"/>
  <c r="F187" i="1"/>
  <c r="H187" i="1"/>
  <c r="I187" i="1"/>
  <c r="J187" i="1"/>
  <c r="K187" i="1"/>
  <c r="A188" i="1"/>
  <c r="L188" i="1" s="1"/>
  <c r="B188" i="1"/>
  <c r="C188" i="1"/>
  <c r="D188" i="1"/>
  <c r="E188" i="1"/>
  <c r="F188" i="1"/>
  <c r="H188" i="1"/>
  <c r="I188" i="1"/>
  <c r="J188" i="1"/>
  <c r="K188" i="1"/>
  <c r="A189" i="1"/>
  <c r="B189" i="1"/>
  <c r="C189" i="1"/>
  <c r="D189" i="1"/>
  <c r="E189" i="1"/>
  <c r="F189" i="1"/>
  <c r="H189" i="1"/>
  <c r="I189" i="1"/>
  <c r="J189" i="1"/>
  <c r="K189" i="1"/>
  <c r="A190" i="1"/>
  <c r="L190" i="1" s="1"/>
  <c r="B190" i="1"/>
  <c r="C190" i="1"/>
  <c r="D190" i="1"/>
  <c r="E190" i="1"/>
  <c r="F190" i="1"/>
  <c r="H190" i="1"/>
  <c r="I190" i="1"/>
  <c r="J190" i="1"/>
  <c r="K190" i="1"/>
  <c r="A191" i="1"/>
  <c r="B191" i="1"/>
  <c r="C191" i="1"/>
  <c r="D191" i="1"/>
  <c r="E191" i="1"/>
  <c r="F191" i="1"/>
  <c r="H191" i="1"/>
  <c r="I191" i="1"/>
  <c r="J191" i="1"/>
  <c r="K191" i="1"/>
  <c r="A192" i="1"/>
  <c r="B192" i="1"/>
  <c r="C192" i="1"/>
  <c r="D192" i="1"/>
  <c r="E192" i="1"/>
  <c r="F192" i="1"/>
  <c r="H192" i="1"/>
  <c r="I192" i="1"/>
  <c r="J192" i="1"/>
  <c r="K192" i="1"/>
  <c r="A193" i="1"/>
  <c r="L193" i="1" s="1"/>
  <c r="B193" i="1"/>
  <c r="C193" i="1"/>
  <c r="D193" i="1"/>
  <c r="E193" i="1"/>
  <c r="F193" i="1"/>
  <c r="H193" i="1"/>
  <c r="I193" i="1"/>
  <c r="J193" i="1"/>
  <c r="K193" i="1"/>
  <c r="A194" i="1"/>
  <c r="B194" i="1"/>
  <c r="C194" i="1"/>
  <c r="D194" i="1"/>
  <c r="E194" i="1"/>
  <c r="F194" i="1"/>
  <c r="H194" i="1"/>
  <c r="I194" i="1"/>
  <c r="J194" i="1"/>
  <c r="K194" i="1"/>
  <c r="A195" i="1"/>
  <c r="L195" i="1" s="1"/>
  <c r="B195" i="1"/>
  <c r="C195" i="1"/>
  <c r="D195" i="1"/>
  <c r="E195" i="1"/>
  <c r="F195" i="1"/>
  <c r="H195" i="1"/>
  <c r="I195" i="1"/>
  <c r="J195" i="1"/>
  <c r="K195" i="1"/>
  <c r="A196" i="1"/>
  <c r="L196" i="1" s="1"/>
  <c r="B196" i="1"/>
  <c r="C196" i="1"/>
  <c r="D196" i="1"/>
  <c r="E196" i="1"/>
  <c r="F196" i="1"/>
  <c r="H196" i="1"/>
  <c r="I196" i="1"/>
  <c r="J196" i="1"/>
  <c r="K196" i="1"/>
  <c r="A197" i="1"/>
  <c r="L197" i="1" s="1"/>
  <c r="B197" i="1"/>
  <c r="C197" i="1"/>
  <c r="D197" i="1"/>
  <c r="E197" i="1"/>
  <c r="F197" i="1"/>
  <c r="H197" i="1"/>
  <c r="I197" i="1"/>
  <c r="J197" i="1"/>
  <c r="K197" i="1"/>
  <c r="A198" i="1"/>
  <c r="L198" i="1" s="1"/>
  <c r="B198" i="1"/>
  <c r="C198" i="1"/>
  <c r="D198" i="1"/>
  <c r="E198" i="1"/>
  <c r="F198" i="1"/>
  <c r="H198" i="1"/>
  <c r="I198" i="1"/>
  <c r="J198" i="1"/>
  <c r="K198" i="1"/>
  <c r="A199" i="1"/>
  <c r="L199" i="1" s="1"/>
  <c r="B199" i="1"/>
  <c r="C199" i="1"/>
  <c r="D199" i="1"/>
  <c r="E199" i="1"/>
  <c r="F199" i="1"/>
  <c r="H199" i="1"/>
  <c r="I199" i="1"/>
  <c r="J199" i="1"/>
  <c r="K199" i="1"/>
  <c r="A200" i="1"/>
  <c r="L200" i="1" s="1"/>
  <c r="B200" i="1"/>
  <c r="C200" i="1"/>
  <c r="D200" i="1"/>
  <c r="E200" i="1"/>
  <c r="F200" i="1"/>
  <c r="H200" i="1"/>
  <c r="I200" i="1"/>
  <c r="J200" i="1"/>
  <c r="K200" i="1"/>
  <c r="A201" i="1"/>
  <c r="B201" i="1"/>
  <c r="C201" i="1"/>
  <c r="D201" i="1"/>
  <c r="E201" i="1"/>
  <c r="F201" i="1"/>
  <c r="H201" i="1"/>
  <c r="I201" i="1"/>
  <c r="J201" i="1"/>
  <c r="K201" i="1"/>
  <c r="A202" i="1"/>
  <c r="L202" i="1" s="1"/>
  <c r="B202" i="1"/>
  <c r="C202" i="1"/>
  <c r="D202" i="1"/>
  <c r="E202" i="1"/>
  <c r="F202" i="1"/>
  <c r="H202" i="1"/>
  <c r="I202" i="1"/>
  <c r="J202" i="1"/>
  <c r="K202" i="1"/>
  <c r="A203" i="1"/>
  <c r="B203" i="1"/>
  <c r="C203" i="1"/>
  <c r="D203" i="1"/>
  <c r="E203" i="1"/>
  <c r="F203" i="1"/>
  <c r="H203" i="1"/>
  <c r="I203" i="1"/>
  <c r="J203" i="1"/>
  <c r="K203" i="1"/>
  <c r="A204" i="1"/>
  <c r="B204" i="1"/>
  <c r="C204" i="1"/>
  <c r="D204" i="1"/>
  <c r="E204" i="1"/>
  <c r="F204" i="1"/>
  <c r="H204" i="1"/>
  <c r="I204" i="1"/>
  <c r="J204" i="1"/>
  <c r="K204" i="1"/>
  <c r="A205" i="1"/>
  <c r="L205" i="1" s="1"/>
  <c r="B205" i="1"/>
  <c r="C205" i="1"/>
  <c r="D205" i="1"/>
  <c r="E205" i="1"/>
  <c r="F205" i="1"/>
  <c r="H205" i="1"/>
  <c r="I205" i="1"/>
  <c r="J205" i="1"/>
  <c r="K205" i="1"/>
  <c r="A206" i="1"/>
  <c r="B206" i="1"/>
  <c r="C206" i="1"/>
  <c r="D206" i="1"/>
  <c r="E206" i="1"/>
  <c r="F206" i="1"/>
  <c r="H206" i="1"/>
  <c r="I206" i="1"/>
  <c r="J206" i="1"/>
  <c r="K206" i="1"/>
  <c r="L206" i="1" s="1"/>
  <c r="A207" i="1"/>
  <c r="L207" i="1" s="1"/>
  <c r="B207" i="1"/>
  <c r="C207" i="1"/>
  <c r="D207" i="1"/>
  <c r="E207" i="1"/>
  <c r="F207" i="1"/>
  <c r="H207" i="1"/>
  <c r="I207" i="1"/>
  <c r="J207" i="1"/>
  <c r="K207" i="1"/>
  <c r="A208" i="1"/>
  <c r="L208" i="1" s="1"/>
  <c r="B208" i="1"/>
  <c r="C208" i="1"/>
  <c r="D208" i="1"/>
  <c r="E208" i="1"/>
  <c r="F208" i="1"/>
  <c r="H208" i="1"/>
  <c r="I208" i="1"/>
  <c r="J208" i="1"/>
  <c r="K208" i="1"/>
  <c r="A209" i="1"/>
  <c r="L209" i="1" s="1"/>
  <c r="B209" i="1"/>
  <c r="C209" i="1"/>
  <c r="D209" i="1"/>
  <c r="E209" i="1"/>
  <c r="F209" i="1"/>
  <c r="H209" i="1"/>
  <c r="I209" i="1"/>
  <c r="J209" i="1"/>
  <c r="K209" i="1"/>
  <c r="A210" i="1"/>
  <c r="L210" i="1" s="1"/>
  <c r="B210" i="1"/>
  <c r="C210" i="1"/>
  <c r="D210" i="1"/>
  <c r="E210" i="1"/>
  <c r="F210" i="1"/>
  <c r="H210" i="1"/>
  <c r="I210" i="1"/>
  <c r="J210" i="1"/>
  <c r="K210" i="1"/>
  <c r="A211" i="1"/>
  <c r="L211" i="1" s="1"/>
  <c r="B211" i="1"/>
  <c r="C211" i="1"/>
  <c r="D211" i="1"/>
  <c r="E211" i="1"/>
  <c r="F211" i="1"/>
  <c r="H211" i="1"/>
  <c r="I211" i="1"/>
  <c r="J211" i="1"/>
  <c r="K211" i="1"/>
  <c r="A212" i="1"/>
  <c r="L212" i="1" s="1"/>
  <c r="B212" i="1"/>
  <c r="C212" i="1"/>
  <c r="D212" i="1"/>
  <c r="E212" i="1"/>
  <c r="F212" i="1"/>
  <c r="H212" i="1"/>
  <c r="I212" i="1"/>
  <c r="J212" i="1"/>
  <c r="K212" i="1"/>
  <c r="A213" i="1"/>
  <c r="B213" i="1"/>
  <c r="C213" i="1"/>
  <c r="D213" i="1"/>
  <c r="E213" i="1"/>
  <c r="F213" i="1"/>
  <c r="H213" i="1"/>
  <c r="I213" i="1"/>
  <c r="J213" i="1"/>
  <c r="K213" i="1"/>
  <c r="A214" i="1"/>
  <c r="L214" i="1" s="1"/>
  <c r="B214" i="1"/>
  <c r="C214" i="1"/>
  <c r="D214" i="1"/>
  <c r="E214" i="1"/>
  <c r="F214" i="1"/>
  <c r="H214" i="1"/>
  <c r="I214" i="1"/>
  <c r="J214" i="1"/>
  <c r="K214" i="1"/>
  <c r="A215" i="1"/>
  <c r="B215" i="1"/>
  <c r="C215" i="1"/>
  <c r="D215" i="1"/>
  <c r="E215" i="1"/>
  <c r="F215" i="1"/>
  <c r="H215" i="1"/>
  <c r="I215" i="1"/>
  <c r="J215" i="1"/>
  <c r="K215" i="1"/>
  <c r="A216" i="1"/>
  <c r="B216" i="1"/>
  <c r="C216" i="1"/>
  <c r="D216" i="1"/>
  <c r="E216" i="1"/>
  <c r="F216" i="1"/>
  <c r="H216" i="1"/>
  <c r="I216" i="1"/>
  <c r="J216" i="1"/>
  <c r="K216" i="1"/>
  <c r="A217" i="1"/>
  <c r="L217" i="1" s="1"/>
  <c r="B217" i="1"/>
  <c r="C217" i="1"/>
  <c r="D217" i="1"/>
  <c r="E217" i="1"/>
  <c r="F217" i="1"/>
  <c r="H217" i="1"/>
  <c r="I217" i="1"/>
  <c r="J217" i="1"/>
  <c r="K217" i="1"/>
  <c r="A218" i="1"/>
  <c r="B218" i="1"/>
  <c r="C218" i="1"/>
  <c r="D218" i="1"/>
  <c r="E218" i="1"/>
  <c r="F218" i="1"/>
  <c r="H218" i="1"/>
  <c r="I218" i="1"/>
  <c r="J218" i="1"/>
  <c r="K218" i="1"/>
  <c r="L218" i="1" s="1"/>
  <c r="A219" i="1"/>
  <c r="L219" i="1" s="1"/>
  <c r="B219" i="1"/>
  <c r="C219" i="1"/>
  <c r="D219" i="1"/>
  <c r="E219" i="1"/>
  <c r="F219" i="1"/>
  <c r="H219" i="1"/>
  <c r="I219" i="1"/>
  <c r="J219" i="1"/>
  <c r="K219" i="1"/>
  <c r="A220" i="1"/>
  <c r="L220" i="1" s="1"/>
  <c r="B220" i="1"/>
  <c r="C220" i="1"/>
  <c r="D220" i="1"/>
  <c r="E220" i="1"/>
  <c r="F220" i="1"/>
  <c r="H220" i="1"/>
  <c r="I220" i="1"/>
  <c r="J220" i="1"/>
  <c r="K220" i="1"/>
  <c r="A221" i="1"/>
  <c r="L221" i="1" s="1"/>
  <c r="B221" i="1"/>
  <c r="C221" i="1"/>
  <c r="D221" i="1"/>
  <c r="E221" i="1"/>
  <c r="F221" i="1"/>
  <c r="H221" i="1"/>
  <c r="I221" i="1"/>
  <c r="J221" i="1"/>
  <c r="K221" i="1"/>
  <c r="A222" i="1"/>
  <c r="L222" i="1" s="1"/>
  <c r="B222" i="1"/>
  <c r="C222" i="1"/>
  <c r="D222" i="1"/>
  <c r="E222" i="1"/>
  <c r="F222" i="1"/>
  <c r="H222" i="1"/>
  <c r="I222" i="1"/>
  <c r="J222" i="1"/>
  <c r="K222" i="1"/>
  <c r="A223" i="1"/>
  <c r="L223" i="1" s="1"/>
  <c r="B223" i="1"/>
  <c r="C223" i="1"/>
  <c r="D223" i="1"/>
  <c r="E223" i="1"/>
  <c r="F223" i="1"/>
  <c r="H223" i="1"/>
  <c r="I223" i="1"/>
  <c r="J223" i="1"/>
  <c r="K223" i="1"/>
  <c r="A224" i="1"/>
  <c r="L224" i="1" s="1"/>
  <c r="B224" i="1"/>
  <c r="C224" i="1"/>
  <c r="D224" i="1"/>
  <c r="E224" i="1"/>
  <c r="F224" i="1"/>
  <c r="H224" i="1"/>
  <c r="I224" i="1"/>
  <c r="J224" i="1"/>
  <c r="K224" i="1"/>
  <c r="A225" i="1"/>
  <c r="B225" i="1"/>
  <c r="C225" i="1"/>
  <c r="D225" i="1"/>
  <c r="E225" i="1"/>
  <c r="F225" i="1"/>
  <c r="H225" i="1"/>
  <c r="I225" i="1"/>
  <c r="J225" i="1"/>
  <c r="K225" i="1"/>
  <c r="A226" i="1"/>
  <c r="L226" i="1" s="1"/>
  <c r="B226" i="1"/>
  <c r="C226" i="1"/>
  <c r="D226" i="1"/>
  <c r="E226" i="1"/>
  <c r="F226" i="1"/>
  <c r="H226" i="1"/>
  <c r="I226" i="1"/>
  <c r="J226" i="1"/>
  <c r="K226" i="1"/>
  <c r="A227" i="1"/>
  <c r="B227" i="1"/>
  <c r="C227" i="1"/>
  <c r="D227" i="1"/>
  <c r="E227" i="1"/>
  <c r="F227" i="1"/>
  <c r="H227" i="1"/>
  <c r="I227" i="1"/>
  <c r="J227" i="1"/>
  <c r="K227" i="1"/>
  <c r="A228" i="1"/>
  <c r="B228" i="1"/>
  <c r="C228" i="1"/>
  <c r="D228" i="1"/>
  <c r="E228" i="1"/>
  <c r="F228" i="1"/>
  <c r="H228" i="1"/>
  <c r="I228" i="1"/>
  <c r="J228" i="1"/>
  <c r="K228" i="1"/>
  <c r="A229" i="1"/>
  <c r="L229" i="1" s="1"/>
  <c r="B229" i="1"/>
  <c r="C229" i="1"/>
  <c r="D229" i="1"/>
  <c r="E229" i="1"/>
  <c r="F229" i="1"/>
  <c r="H229" i="1"/>
  <c r="I229" i="1"/>
  <c r="J229" i="1"/>
  <c r="K229" i="1"/>
  <c r="A230" i="1"/>
  <c r="B230" i="1"/>
  <c r="C230" i="1"/>
  <c r="D230" i="1"/>
  <c r="E230" i="1"/>
  <c r="F230" i="1"/>
  <c r="H230" i="1"/>
  <c r="I230" i="1"/>
  <c r="J230" i="1"/>
  <c r="K230" i="1"/>
  <c r="A231" i="1"/>
  <c r="L231" i="1" s="1"/>
  <c r="B231" i="1"/>
  <c r="C231" i="1"/>
  <c r="D231" i="1"/>
  <c r="E231" i="1"/>
  <c r="F231" i="1"/>
  <c r="H231" i="1"/>
  <c r="I231" i="1"/>
  <c r="J231" i="1"/>
  <c r="K231" i="1"/>
  <c r="A232" i="1"/>
  <c r="L232" i="1" s="1"/>
  <c r="B232" i="1"/>
  <c r="C232" i="1"/>
  <c r="D232" i="1"/>
  <c r="E232" i="1"/>
  <c r="F232" i="1"/>
  <c r="H232" i="1"/>
  <c r="I232" i="1"/>
  <c r="J232" i="1"/>
  <c r="K232" i="1"/>
  <c r="A233" i="1"/>
  <c r="L233" i="1" s="1"/>
  <c r="B233" i="1"/>
  <c r="C233" i="1"/>
  <c r="D233" i="1"/>
  <c r="E233" i="1"/>
  <c r="F233" i="1"/>
  <c r="H233" i="1"/>
  <c r="I233" i="1"/>
  <c r="J233" i="1"/>
  <c r="K233" i="1"/>
  <c r="A234" i="1"/>
  <c r="L234" i="1" s="1"/>
  <c r="B234" i="1"/>
  <c r="C234" i="1"/>
  <c r="D234" i="1"/>
  <c r="E234" i="1"/>
  <c r="F234" i="1"/>
  <c r="H234" i="1"/>
  <c r="I234" i="1"/>
  <c r="J234" i="1"/>
  <c r="K234" i="1"/>
  <c r="A235" i="1"/>
  <c r="L235" i="1" s="1"/>
  <c r="B235" i="1"/>
  <c r="C235" i="1"/>
  <c r="D235" i="1"/>
  <c r="E235" i="1"/>
  <c r="F235" i="1"/>
  <c r="H235" i="1"/>
  <c r="I235" i="1"/>
  <c r="J235" i="1"/>
  <c r="K235" i="1"/>
  <c r="A236" i="1"/>
  <c r="L236" i="1" s="1"/>
  <c r="B236" i="1"/>
  <c r="C236" i="1"/>
  <c r="D236" i="1"/>
  <c r="E236" i="1"/>
  <c r="F236" i="1"/>
  <c r="H236" i="1"/>
  <c r="I236" i="1"/>
  <c r="J236" i="1"/>
  <c r="K236" i="1"/>
  <c r="A237" i="1"/>
  <c r="B237" i="1"/>
  <c r="C237" i="1"/>
  <c r="D237" i="1"/>
  <c r="E237" i="1"/>
  <c r="F237" i="1"/>
  <c r="H237" i="1"/>
  <c r="I237" i="1"/>
  <c r="J237" i="1"/>
  <c r="K237" i="1"/>
  <c r="A238" i="1"/>
  <c r="L238" i="1" s="1"/>
  <c r="B238" i="1"/>
  <c r="C238" i="1"/>
  <c r="D238" i="1"/>
  <c r="E238" i="1"/>
  <c r="F238" i="1"/>
  <c r="H238" i="1"/>
  <c r="I238" i="1"/>
  <c r="J238" i="1"/>
  <c r="K238" i="1"/>
  <c r="A239" i="1"/>
  <c r="B239" i="1"/>
  <c r="C239" i="1"/>
  <c r="D239" i="1"/>
  <c r="E239" i="1"/>
  <c r="F239" i="1"/>
  <c r="H239" i="1"/>
  <c r="I239" i="1"/>
  <c r="J239" i="1"/>
  <c r="K239" i="1"/>
  <c r="A240" i="1"/>
  <c r="B240" i="1"/>
  <c r="C240" i="1"/>
  <c r="D240" i="1"/>
  <c r="E240" i="1"/>
  <c r="F240" i="1"/>
  <c r="H240" i="1"/>
  <c r="I240" i="1"/>
  <c r="J240" i="1"/>
  <c r="K240" i="1"/>
  <c r="A241" i="1"/>
  <c r="L241" i="1" s="1"/>
  <c r="B241" i="1"/>
  <c r="C241" i="1"/>
  <c r="D241" i="1"/>
  <c r="E241" i="1"/>
  <c r="F241" i="1"/>
  <c r="H241" i="1"/>
  <c r="I241" i="1"/>
  <c r="J241" i="1"/>
  <c r="K241" i="1"/>
  <c r="A242" i="1"/>
  <c r="B242" i="1"/>
  <c r="C242" i="1"/>
  <c r="D242" i="1"/>
  <c r="E242" i="1"/>
  <c r="F242" i="1"/>
  <c r="H242" i="1"/>
  <c r="I242" i="1"/>
  <c r="J242" i="1"/>
  <c r="K242" i="1"/>
  <c r="L242" i="1" s="1"/>
  <c r="A243" i="1"/>
  <c r="L243" i="1" s="1"/>
  <c r="B243" i="1"/>
  <c r="C243" i="1"/>
  <c r="D243" i="1"/>
  <c r="E243" i="1"/>
  <c r="F243" i="1"/>
  <c r="H243" i="1"/>
  <c r="I243" i="1"/>
  <c r="J243" i="1"/>
  <c r="K243" i="1"/>
  <c r="A244" i="1"/>
  <c r="L244" i="1" s="1"/>
  <c r="B244" i="1"/>
  <c r="C244" i="1"/>
  <c r="D244" i="1"/>
  <c r="E244" i="1"/>
  <c r="F244" i="1"/>
  <c r="H244" i="1"/>
  <c r="I244" i="1"/>
  <c r="J244" i="1"/>
  <c r="K244" i="1"/>
  <c r="A245" i="1"/>
  <c r="L245" i="1" s="1"/>
  <c r="B245" i="1"/>
  <c r="C245" i="1"/>
  <c r="D245" i="1"/>
  <c r="E245" i="1"/>
  <c r="F245" i="1"/>
  <c r="H245" i="1"/>
  <c r="I245" i="1"/>
  <c r="J245" i="1"/>
  <c r="K245" i="1"/>
  <c r="A246" i="1"/>
  <c r="L246" i="1" s="1"/>
  <c r="B246" i="1"/>
  <c r="C246" i="1"/>
  <c r="D246" i="1"/>
  <c r="E246" i="1"/>
  <c r="F246" i="1"/>
  <c r="H246" i="1"/>
  <c r="I246" i="1"/>
  <c r="J246" i="1"/>
  <c r="K246" i="1"/>
  <c r="A247" i="1"/>
  <c r="L247" i="1" s="1"/>
  <c r="B247" i="1"/>
  <c r="C247" i="1"/>
  <c r="D247" i="1"/>
  <c r="E247" i="1"/>
  <c r="F247" i="1"/>
  <c r="H247" i="1"/>
  <c r="I247" i="1"/>
  <c r="J247" i="1"/>
  <c r="K247" i="1"/>
  <c r="A248" i="1"/>
  <c r="L248" i="1" s="1"/>
  <c r="B248" i="1"/>
  <c r="C248" i="1"/>
  <c r="D248" i="1"/>
  <c r="E248" i="1"/>
  <c r="F248" i="1"/>
  <c r="H248" i="1"/>
  <c r="I248" i="1"/>
  <c r="J248" i="1"/>
  <c r="K248" i="1"/>
  <c r="A249" i="1"/>
  <c r="B249" i="1"/>
  <c r="C249" i="1"/>
  <c r="D249" i="1"/>
  <c r="E249" i="1"/>
  <c r="F249" i="1"/>
  <c r="H249" i="1"/>
  <c r="I249" i="1"/>
  <c r="J249" i="1"/>
  <c r="K249" i="1"/>
  <c r="A250" i="1"/>
  <c r="L250" i="1" s="1"/>
  <c r="B250" i="1"/>
  <c r="C250" i="1"/>
  <c r="D250" i="1"/>
  <c r="E250" i="1"/>
  <c r="F250" i="1"/>
  <c r="H250" i="1"/>
  <c r="I250" i="1"/>
  <c r="J250" i="1"/>
  <c r="K250" i="1"/>
  <c r="A251" i="1"/>
  <c r="B251" i="1"/>
  <c r="C251" i="1"/>
  <c r="D251" i="1"/>
  <c r="E251" i="1"/>
  <c r="F251" i="1"/>
  <c r="H251" i="1"/>
  <c r="I251" i="1"/>
  <c r="J251" i="1"/>
  <c r="K251" i="1"/>
  <c r="A252" i="1"/>
  <c r="B252" i="1"/>
  <c r="C252" i="1"/>
  <c r="D252" i="1"/>
  <c r="E252" i="1"/>
  <c r="F252" i="1"/>
  <c r="H252" i="1"/>
  <c r="I252" i="1"/>
  <c r="J252" i="1"/>
  <c r="K252" i="1"/>
  <c r="A253" i="1"/>
  <c r="L253" i="1" s="1"/>
  <c r="B253" i="1"/>
  <c r="C253" i="1"/>
  <c r="D253" i="1"/>
  <c r="E253" i="1"/>
  <c r="F253" i="1"/>
  <c r="H253" i="1"/>
  <c r="I253" i="1"/>
  <c r="J253" i="1"/>
  <c r="K253" i="1"/>
  <c r="A254" i="1"/>
  <c r="B254" i="1"/>
  <c r="C254" i="1"/>
  <c r="D254" i="1"/>
  <c r="E254" i="1"/>
  <c r="F254" i="1"/>
  <c r="H254" i="1"/>
  <c r="I254" i="1"/>
  <c r="J254" i="1"/>
  <c r="K254" i="1"/>
  <c r="A255" i="1"/>
  <c r="L255" i="1" s="1"/>
  <c r="B255" i="1"/>
  <c r="C255" i="1"/>
  <c r="D255" i="1"/>
  <c r="E255" i="1"/>
  <c r="F255" i="1"/>
  <c r="H255" i="1"/>
  <c r="I255" i="1"/>
  <c r="J255" i="1"/>
  <c r="K255" i="1"/>
  <c r="A256" i="1"/>
  <c r="L256" i="1" s="1"/>
  <c r="B256" i="1"/>
  <c r="C256" i="1"/>
  <c r="D256" i="1"/>
  <c r="E256" i="1"/>
  <c r="F256" i="1"/>
  <c r="H256" i="1"/>
  <c r="I256" i="1"/>
  <c r="J256" i="1"/>
  <c r="K256" i="1"/>
  <c r="A257" i="1"/>
  <c r="L257" i="1" s="1"/>
  <c r="B257" i="1"/>
  <c r="C257" i="1"/>
  <c r="D257" i="1"/>
  <c r="E257" i="1"/>
  <c r="F257" i="1"/>
  <c r="H257" i="1"/>
  <c r="I257" i="1"/>
  <c r="J257" i="1"/>
  <c r="K257" i="1"/>
  <c r="A258" i="1"/>
  <c r="L258" i="1" s="1"/>
  <c r="B258" i="1"/>
  <c r="C258" i="1"/>
  <c r="D258" i="1"/>
  <c r="E258" i="1"/>
  <c r="F258" i="1"/>
  <c r="H258" i="1"/>
  <c r="I258" i="1"/>
  <c r="J258" i="1"/>
  <c r="K258" i="1"/>
  <c r="A259" i="1"/>
  <c r="L259" i="1" s="1"/>
  <c r="B259" i="1"/>
  <c r="C259" i="1"/>
  <c r="D259" i="1"/>
  <c r="E259" i="1"/>
  <c r="F259" i="1"/>
  <c r="H259" i="1"/>
  <c r="I259" i="1"/>
  <c r="J259" i="1"/>
  <c r="K259" i="1"/>
  <c r="A260" i="1"/>
  <c r="L260" i="1" s="1"/>
  <c r="B260" i="1"/>
  <c r="C260" i="1"/>
  <c r="D260" i="1"/>
  <c r="E260" i="1"/>
  <c r="F260" i="1"/>
  <c r="H260" i="1"/>
  <c r="I260" i="1"/>
  <c r="J260" i="1"/>
  <c r="K260" i="1"/>
  <c r="A261" i="1"/>
  <c r="B261" i="1"/>
  <c r="C261" i="1"/>
  <c r="D261" i="1"/>
  <c r="E261" i="1"/>
  <c r="F261" i="1"/>
  <c r="H261" i="1"/>
  <c r="I261" i="1"/>
  <c r="J261" i="1"/>
  <c r="K261" i="1"/>
  <c r="A262" i="1"/>
  <c r="L262" i="1" s="1"/>
  <c r="B262" i="1"/>
  <c r="C262" i="1"/>
  <c r="D262" i="1"/>
  <c r="E262" i="1"/>
  <c r="F262" i="1"/>
  <c r="H262" i="1"/>
  <c r="I262" i="1"/>
  <c r="J262" i="1"/>
  <c r="K262" i="1"/>
  <c r="A263" i="1"/>
  <c r="B263" i="1"/>
  <c r="C263" i="1"/>
  <c r="D263" i="1"/>
  <c r="E263" i="1"/>
  <c r="F263" i="1"/>
  <c r="H263" i="1"/>
  <c r="I263" i="1"/>
  <c r="J263" i="1"/>
  <c r="K263" i="1"/>
  <c r="A264" i="1"/>
  <c r="B264" i="1"/>
  <c r="C264" i="1"/>
  <c r="D264" i="1"/>
  <c r="E264" i="1"/>
  <c r="F264" i="1"/>
  <c r="H264" i="1"/>
  <c r="I264" i="1"/>
  <c r="J264" i="1"/>
  <c r="K264" i="1"/>
  <c r="A265" i="1"/>
  <c r="L265" i="1" s="1"/>
  <c r="B265" i="1"/>
  <c r="C265" i="1"/>
  <c r="D265" i="1"/>
  <c r="E265" i="1"/>
  <c r="F265" i="1"/>
  <c r="H265" i="1"/>
  <c r="I265" i="1"/>
  <c r="J265" i="1"/>
  <c r="K265" i="1"/>
  <c r="A266" i="1"/>
  <c r="B266" i="1"/>
  <c r="C266" i="1"/>
  <c r="D266" i="1"/>
  <c r="E266" i="1"/>
  <c r="F266" i="1"/>
  <c r="H266" i="1"/>
  <c r="I266" i="1"/>
  <c r="J266" i="1"/>
  <c r="K266" i="1"/>
  <c r="A267" i="1"/>
  <c r="L267" i="1" s="1"/>
  <c r="B267" i="1"/>
  <c r="C267" i="1"/>
  <c r="D267" i="1"/>
  <c r="E267" i="1"/>
  <c r="F267" i="1"/>
  <c r="H267" i="1"/>
  <c r="I267" i="1"/>
  <c r="J267" i="1"/>
  <c r="K267" i="1"/>
  <c r="A268" i="1"/>
  <c r="L268" i="1" s="1"/>
  <c r="B268" i="1"/>
  <c r="C268" i="1"/>
  <c r="D268" i="1"/>
  <c r="E268" i="1"/>
  <c r="F268" i="1"/>
  <c r="H268" i="1"/>
  <c r="I268" i="1"/>
  <c r="J268" i="1"/>
  <c r="K268" i="1"/>
  <c r="A269" i="1"/>
  <c r="L269" i="1" s="1"/>
  <c r="B269" i="1"/>
  <c r="C269" i="1"/>
  <c r="D269" i="1"/>
  <c r="E269" i="1"/>
  <c r="F269" i="1"/>
  <c r="H269" i="1"/>
  <c r="I269" i="1"/>
  <c r="J269" i="1"/>
  <c r="K269" i="1"/>
  <c r="A270" i="1"/>
  <c r="L270" i="1" s="1"/>
  <c r="B270" i="1"/>
  <c r="C270" i="1"/>
  <c r="D270" i="1"/>
  <c r="E270" i="1"/>
  <c r="F270" i="1"/>
  <c r="H270" i="1"/>
  <c r="I270" i="1"/>
  <c r="J270" i="1"/>
  <c r="K270" i="1"/>
  <c r="A271" i="1"/>
  <c r="L271" i="1" s="1"/>
  <c r="B271" i="1"/>
  <c r="C271" i="1"/>
  <c r="D271" i="1"/>
  <c r="E271" i="1"/>
  <c r="F271" i="1"/>
  <c r="H271" i="1"/>
  <c r="I271" i="1"/>
  <c r="J271" i="1"/>
  <c r="K271" i="1"/>
  <c r="A272" i="1"/>
  <c r="L272" i="1" s="1"/>
  <c r="B272" i="1"/>
  <c r="C272" i="1"/>
  <c r="D272" i="1"/>
  <c r="E272" i="1"/>
  <c r="F272" i="1"/>
  <c r="H272" i="1"/>
  <c r="I272" i="1"/>
  <c r="J272" i="1"/>
  <c r="K272" i="1"/>
  <c r="A273" i="1"/>
  <c r="B273" i="1"/>
  <c r="C273" i="1"/>
  <c r="D273" i="1"/>
  <c r="E273" i="1"/>
  <c r="F273" i="1"/>
  <c r="H273" i="1"/>
  <c r="I273" i="1"/>
  <c r="J273" i="1"/>
  <c r="K273" i="1"/>
  <c r="A274" i="1"/>
  <c r="L274" i="1" s="1"/>
  <c r="B274" i="1"/>
  <c r="C274" i="1"/>
  <c r="D274" i="1"/>
  <c r="E274" i="1"/>
  <c r="F274" i="1"/>
  <c r="H274" i="1"/>
  <c r="I274" i="1"/>
  <c r="J274" i="1"/>
  <c r="K274" i="1"/>
  <c r="A275" i="1"/>
  <c r="B275" i="1"/>
  <c r="C275" i="1"/>
  <c r="D275" i="1"/>
  <c r="E275" i="1"/>
  <c r="F275" i="1"/>
  <c r="H275" i="1"/>
  <c r="I275" i="1"/>
  <c r="J275" i="1"/>
  <c r="K275" i="1"/>
  <c r="A276" i="1"/>
  <c r="B276" i="1"/>
  <c r="C276" i="1"/>
  <c r="D276" i="1"/>
  <c r="E276" i="1"/>
  <c r="F276" i="1"/>
  <c r="H276" i="1"/>
  <c r="I276" i="1"/>
  <c r="J276" i="1"/>
  <c r="K276" i="1"/>
  <c r="A277" i="1"/>
  <c r="L277" i="1" s="1"/>
  <c r="B277" i="1"/>
  <c r="C277" i="1"/>
  <c r="D277" i="1"/>
  <c r="E277" i="1"/>
  <c r="F277" i="1"/>
  <c r="H277" i="1"/>
  <c r="I277" i="1"/>
  <c r="J277" i="1"/>
  <c r="K277" i="1"/>
  <c r="A278" i="1"/>
  <c r="B278" i="1"/>
  <c r="C278" i="1"/>
  <c r="D278" i="1"/>
  <c r="E278" i="1"/>
  <c r="F278" i="1"/>
  <c r="H278" i="1"/>
  <c r="I278" i="1"/>
  <c r="J278" i="1"/>
  <c r="K278" i="1"/>
  <c r="L278" i="1" s="1"/>
  <c r="A279" i="1"/>
  <c r="L279" i="1" s="1"/>
  <c r="B279" i="1"/>
  <c r="C279" i="1"/>
  <c r="D279" i="1"/>
  <c r="E279" i="1"/>
  <c r="F279" i="1"/>
  <c r="H279" i="1"/>
  <c r="I279" i="1"/>
  <c r="J279" i="1"/>
  <c r="K279" i="1"/>
  <c r="A280" i="1"/>
  <c r="L280" i="1" s="1"/>
  <c r="B280" i="1"/>
  <c r="C280" i="1"/>
  <c r="D280" i="1"/>
  <c r="E280" i="1"/>
  <c r="F280" i="1"/>
  <c r="H280" i="1"/>
  <c r="I280" i="1"/>
  <c r="J280" i="1"/>
  <c r="K280" i="1"/>
  <c r="A281" i="1"/>
  <c r="L281" i="1" s="1"/>
  <c r="B281" i="1"/>
  <c r="C281" i="1"/>
  <c r="D281" i="1"/>
  <c r="E281" i="1"/>
  <c r="F281" i="1"/>
  <c r="H281" i="1"/>
  <c r="I281" i="1"/>
  <c r="J281" i="1"/>
  <c r="K281" i="1"/>
  <c r="A282" i="1"/>
  <c r="L282" i="1" s="1"/>
  <c r="B282" i="1"/>
  <c r="C282" i="1"/>
  <c r="D282" i="1"/>
  <c r="E282" i="1"/>
  <c r="F282" i="1"/>
  <c r="H282" i="1"/>
  <c r="I282" i="1"/>
  <c r="J282" i="1"/>
  <c r="K282" i="1"/>
  <c r="A283" i="1"/>
  <c r="L283" i="1" s="1"/>
  <c r="B283" i="1"/>
  <c r="C283" i="1"/>
  <c r="D283" i="1"/>
  <c r="E283" i="1"/>
  <c r="F283" i="1"/>
  <c r="H283" i="1"/>
  <c r="I283" i="1"/>
  <c r="J283" i="1"/>
  <c r="K283" i="1"/>
  <c r="A284" i="1"/>
  <c r="L284" i="1" s="1"/>
  <c r="B284" i="1"/>
  <c r="C284" i="1"/>
  <c r="D284" i="1"/>
  <c r="E284" i="1"/>
  <c r="F284" i="1"/>
  <c r="H284" i="1"/>
  <c r="I284" i="1"/>
  <c r="J284" i="1"/>
  <c r="K284" i="1"/>
  <c r="A285" i="1"/>
  <c r="B285" i="1"/>
  <c r="C285" i="1"/>
  <c r="D285" i="1"/>
  <c r="E285" i="1"/>
  <c r="F285" i="1"/>
  <c r="H285" i="1"/>
  <c r="I285" i="1"/>
  <c r="J285" i="1"/>
  <c r="K285" i="1"/>
  <c r="L285" i="1" s="1"/>
  <c r="A286" i="1"/>
  <c r="L286" i="1" s="1"/>
  <c r="B286" i="1"/>
  <c r="C286" i="1"/>
  <c r="D286" i="1"/>
  <c r="E286" i="1"/>
  <c r="F286" i="1"/>
  <c r="H286" i="1"/>
  <c r="I286" i="1"/>
  <c r="J286" i="1"/>
  <c r="K286" i="1"/>
  <c r="A287" i="1"/>
  <c r="B287" i="1"/>
  <c r="C287" i="1"/>
  <c r="D287" i="1"/>
  <c r="E287" i="1"/>
  <c r="F287" i="1"/>
  <c r="H287" i="1"/>
  <c r="I287" i="1"/>
  <c r="J287" i="1"/>
  <c r="K287" i="1"/>
  <c r="A288" i="1"/>
  <c r="B288" i="1"/>
  <c r="C288" i="1"/>
  <c r="D288" i="1"/>
  <c r="E288" i="1"/>
  <c r="F288" i="1"/>
  <c r="H288" i="1"/>
  <c r="I288" i="1"/>
  <c r="J288" i="1"/>
  <c r="K288" i="1"/>
  <c r="A289" i="1"/>
  <c r="L289" i="1" s="1"/>
  <c r="B289" i="1"/>
  <c r="C289" i="1"/>
  <c r="D289" i="1"/>
  <c r="E289" i="1"/>
  <c r="F289" i="1"/>
  <c r="H289" i="1"/>
  <c r="I289" i="1"/>
  <c r="J289" i="1"/>
  <c r="K289" i="1"/>
  <c r="A290" i="1"/>
  <c r="B290" i="1"/>
  <c r="C290" i="1"/>
  <c r="D290" i="1"/>
  <c r="E290" i="1"/>
  <c r="F290" i="1"/>
  <c r="H290" i="1"/>
  <c r="I290" i="1"/>
  <c r="J290" i="1"/>
  <c r="K290" i="1"/>
  <c r="L290" i="1" s="1"/>
  <c r="A291" i="1"/>
  <c r="L291" i="1" s="1"/>
  <c r="B291" i="1"/>
  <c r="C291" i="1"/>
  <c r="D291" i="1"/>
  <c r="E291" i="1"/>
  <c r="F291" i="1"/>
  <c r="H291" i="1"/>
  <c r="I291" i="1"/>
  <c r="J291" i="1"/>
  <c r="K291" i="1"/>
  <c r="A292" i="1"/>
  <c r="L292" i="1" s="1"/>
  <c r="B292" i="1"/>
  <c r="C292" i="1"/>
  <c r="D292" i="1"/>
  <c r="E292" i="1"/>
  <c r="F292" i="1"/>
  <c r="H292" i="1"/>
  <c r="I292" i="1"/>
  <c r="J292" i="1"/>
  <c r="K292" i="1"/>
  <c r="A293" i="1"/>
  <c r="L293" i="1" s="1"/>
  <c r="B293" i="1"/>
  <c r="C293" i="1"/>
  <c r="D293" i="1"/>
  <c r="E293" i="1"/>
  <c r="F293" i="1"/>
  <c r="H293" i="1"/>
  <c r="I293" i="1"/>
  <c r="J293" i="1"/>
  <c r="K293" i="1"/>
  <c r="A294" i="1"/>
  <c r="L294" i="1" s="1"/>
  <c r="B294" i="1"/>
  <c r="C294" i="1"/>
  <c r="D294" i="1"/>
  <c r="E294" i="1"/>
  <c r="F294" i="1"/>
  <c r="H294" i="1"/>
  <c r="I294" i="1"/>
  <c r="J294" i="1"/>
  <c r="K294" i="1"/>
  <c r="A295" i="1"/>
  <c r="L295" i="1" s="1"/>
  <c r="B295" i="1"/>
  <c r="C295" i="1"/>
  <c r="D295" i="1"/>
  <c r="E295" i="1"/>
  <c r="F295" i="1"/>
  <c r="H295" i="1"/>
  <c r="I295" i="1"/>
  <c r="J295" i="1"/>
  <c r="K295" i="1"/>
  <c r="A296" i="1"/>
  <c r="L296" i="1" s="1"/>
  <c r="B296" i="1"/>
  <c r="C296" i="1"/>
  <c r="D296" i="1"/>
  <c r="E296" i="1"/>
  <c r="F296" i="1"/>
  <c r="H296" i="1"/>
  <c r="I296" i="1"/>
  <c r="J296" i="1"/>
  <c r="K296" i="1"/>
  <c r="A297" i="1"/>
  <c r="B297" i="1"/>
  <c r="C297" i="1"/>
  <c r="D297" i="1"/>
  <c r="E297" i="1"/>
  <c r="F297" i="1"/>
  <c r="H297" i="1"/>
  <c r="I297" i="1"/>
  <c r="J297" i="1"/>
  <c r="K297" i="1"/>
  <c r="A298" i="1"/>
  <c r="L298" i="1" s="1"/>
  <c r="B298" i="1"/>
  <c r="C298" i="1"/>
  <c r="D298" i="1"/>
  <c r="E298" i="1"/>
  <c r="F298" i="1"/>
  <c r="H298" i="1"/>
  <c r="I298" i="1"/>
  <c r="J298" i="1"/>
  <c r="K298" i="1"/>
  <c r="A299" i="1"/>
  <c r="B299" i="1"/>
  <c r="C299" i="1"/>
  <c r="D299" i="1"/>
  <c r="E299" i="1"/>
  <c r="F299" i="1"/>
  <c r="H299" i="1"/>
  <c r="I299" i="1"/>
  <c r="J299" i="1"/>
  <c r="K299" i="1"/>
  <c r="A300" i="1"/>
  <c r="B300" i="1"/>
  <c r="C300" i="1"/>
  <c r="D300" i="1"/>
  <c r="E300" i="1"/>
  <c r="F300" i="1"/>
  <c r="H300" i="1"/>
  <c r="I300" i="1"/>
  <c r="J300" i="1"/>
  <c r="K300" i="1"/>
  <c r="A301" i="1"/>
  <c r="L301" i="1" s="1"/>
  <c r="B301" i="1"/>
  <c r="C301" i="1"/>
  <c r="D301" i="1"/>
  <c r="E301" i="1"/>
  <c r="F301" i="1"/>
  <c r="H301" i="1"/>
  <c r="I301" i="1"/>
  <c r="J301" i="1"/>
  <c r="K301" i="1"/>
  <c r="A302" i="1"/>
  <c r="B302" i="1"/>
  <c r="C302" i="1"/>
  <c r="D302" i="1"/>
  <c r="E302" i="1"/>
  <c r="F302" i="1"/>
  <c r="H302" i="1"/>
  <c r="I302" i="1"/>
  <c r="J302" i="1"/>
  <c r="K302" i="1"/>
  <c r="A303" i="1"/>
  <c r="L303" i="1" s="1"/>
  <c r="B303" i="1"/>
  <c r="C303" i="1"/>
  <c r="D303" i="1"/>
  <c r="E303" i="1"/>
  <c r="F303" i="1"/>
  <c r="H303" i="1"/>
  <c r="I303" i="1"/>
  <c r="J303" i="1"/>
  <c r="K303" i="1"/>
  <c r="A304" i="1"/>
  <c r="L304" i="1" s="1"/>
  <c r="B304" i="1"/>
  <c r="C304" i="1"/>
  <c r="D304" i="1"/>
  <c r="E304" i="1"/>
  <c r="F304" i="1"/>
  <c r="H304" i="1"/>
  <c r="I304" i="1"/>
  <c r="J304" i="1"/>
  <c r="K304" i="1"/>
  <c r="A305" i="1"/>
  <c r="L305" i="1" s="1"/>
  <c r="B305" i="1"/>
  <c r="C305" i="1"/>
  <c r="D305" i="1"/>
  <c r="E305" i="1"/>
  <c r="F305" i="1"/>
  <c r="H305" i="1"/>
  <c r="I305" i="1"/>
  <c r="J305" i="1"/>
  <c r="K305" i="1"/>
  <c r="A306" i="1"/>
  <c r="L306" i="1" s="1"/>
  <c r="B306" i="1"/>
  <c r="C306" i="1"/>
  <c r="D306" i="1"/>
  <c r="E306" i="1"/>
  <c r="F306" i="1"/>
  <c r="H306" i="1"/>
  <c r="I306" i="1"/>
  <c r="J306" i="1"/>
  <c r="K306" i="1"/>
  <c r="A307" i="1"/>
  <c r="L307" i="1" s="1"/>
  <c r="B307" i="1"/>
  <c r="C307" i="1"/>
  <c r="D307" i="1"/>
  <c r="E307" i="1"/>
  <c r="F307" i="1"/>
  <c r="H307" i="1"/>
  <c r="I307" i="1"/>
  <c r="J307" i="1"/>
  <c r="K307" i="1"/>
  <c r="A308" i="1"/>
  <c r="L308" i="1" s="1"/>
  <c r="B308" i="1"/>
  <c r="C308" i="1"/>
  <c r="D308" i="1"/>
  <c r="E308" i="1"/>
  <c r="F308" i="1"/>
  <c r="H308" i="1"/>
  <c r="I308" i="1"/>
  <c r="J308" i="1"/>
  <c r="K308" i="1"/>
  <c r="A309" i="1"/>
  <c r="B309" i="1"/>
  <c r="C309" i="1"/>
  <c r="D309" i="1"/>
  <c r="E309" i="1"/>
  <c r="F309" i="1"/>
  <c r="H309" i="1"/>
  <c r="I309" i="1"/>
  <c r="J309" i="1"/>
  <c r="K309" i="1"/>
  <c r="A310" i="1"/>
  <c r="L310" i="1" s="1"/>
  <c r="B310" i="1"/>
  <c r="C310" i="1"/>
  <c r="D310" i="1"/>
  <c r="E310" i="1"/>
  <c r="F310" i="1"/>
  <c r="H310" i="1"/>
  <c r="I310" i="1"/>
  <c r="J310" i="1"/>
  <c r="K310" i="1"/>
  <c r="A311" i="1"/>
  <c r="B311" i="1"/>
  <c r="C311" i="1"/>
  <c r="D311" i="1"/>
  <c r="E311" i="1"/>
  <c r="F311" i="1"/>
  <c r="H311" i="1"/>
  <c r="I311" i="1"/>
  <c r="J311" i="1"/>
  <c r="K311" i="1"/>
  <c r="A312" i="1"/>
  <c r="B312" i="1"/>
  <c r="C312" i="1"/>
  <c r="D312" i="1"/>
  <c r="E312" i="1"/>
  <c r="F312" i="1"/>
  <c r="H312" i="1"/>
  <c r="I312" i="1"/>
  <c r="J312" i="1"/>
  <c r="K312" i="1"/>
  <c r="A313" i="1"/>
  <c r="L313" i="1" s="1"/>
  <c r="B313" i="1"/>
  <c r="C313" i="1"/>
  <c r="D313" i="1"/>
  <c r="E313" i="1"/>
  <c r="F313" i="1"/>
  <c r="H313" i="1"/>
  <c r="I313" i="1"/>
  <c r="J313" i="1"/>
  <c r="K313" i="1"/>
  <c r="A314" i="1"/>
  <c r="B314" i="1"/>
  <c r="C314" i="1"/>
  <c r="D314" i="1"/>
  <c r="E314" i="1"/>
  <c r="F314" i="1"/>
  <c r="H314" i="1"/>
  <c r="I314" i="1"/>
  <c r="J314" i="1"/>
  <c r="K314" i="1"/>
  <c r="L314" i="1" s="1"/>
  <c r="A315" i="1"/>
  <c r="L315" i="1" s="1"/>
  <c r="B315" i="1"/>
  <c r="C315" i="1"/>
  <c r="D315" i="1"/>
  <c r="E315" i="1"/>
  <c r="F315" i="1"/>
  <c r="H315" i="1"/>
  <c r="I315" i="1"/>
  <c r="J315" i="1"/>
  <c r="K315" i="1"/>
  <c r="A316" i="1"/>
  <c r="L316" i="1" s="1"/>
  <c r="B316" i="1"/>
  <c r="C316" i="1"/>
  <c r="D316" i="1"/>
  <c r="E316" i="1"/>
  <c r="F316" i="1"/>
  <c r="H316" i="1"/>
  <c r="I316" i="1"/>
  <c r="J316" i="1"/>
  <c r="K316" i="1"/>
  <c r="A317" i="1"/>
  <c r="L317" i="1" s="1"/>
  <c r="B317" i="1"/>
  <c r="C317" i="1"/>
  <c r="D317" i="1"/>
  <c r="E317" i="1"/>
  <c r="F317" i="1"/>
  <c r="H317" i="1"/>
  <c r="I317" i="1"/>
  <c r="J317" i="1"/>
  <c r="K317" i="1"/>
  <c r="A318" i="1"/>
  <c r="L318" i="1" s="1"/>
  <c r="B318" i="1"/>
  <c r="C318" i="1"/>
  <c r="D318" i="1"/>
  <c r="E318" i="1"/>
  <c r="F318" i="1"/>
  <c r="H318" i="1"/>
  <c r="I318" i="1"/>
  <c r="J318" i="1"/>
  <c r="K318" i="1"/>
  <c r="A319" i="1"/>
  <c r="L319" i="1" s="1"/>
  <c r="B319" i="1"/>
  <c r="C319" i="1"/>
  <c r="D319" i="1"/>
  <c r="E319" i="1"/>
  <c r="F319" i="1"/>
  <c r="H319" i="1"/>
  <c r="I319" i="1"/>
  <c r="J319" i="1"/>
  <c r="K319" i="1"/>
  <c r="A320" i="1"/>
  <c r="L320" i="1" s="1"/>
  <c r="B320" i="1"/>
  <c r="C320" i="1"/>
  <c r="D320" i="1"/>
  <c r="E320" i="1"/>
  <c r="F320" i="1"/>
  <c r="H320" i="1"/>
  <c r="I320" i="1"/>
  <c r="J320" i="1"/>
  <c r="K320" i="1"/>
  <c r="A321" i="1"/>
  <c r="B321" i="1"/>
  <c r="C321" i="1"/>
  <c r="D321" i="1"/>
  <c r="E321" i="1"/>
  <c r="F321" i="1"/>
  <c r="H321" i="1"/>
  <c r="I321" i="1"/>
  <c r="J321" i="1"/>
  <c r="K321" i="1"/>
  <c r="A322" i="1"/>
  <c r="L322" i="1" s="1"/>
  <c r="B322" i="1"/>
  <c r="C322" i="1"/>
  <c r="D322" i="1"/>
  <c r="E322" i="1"/>
  <c r="F322" i="1"/>
  <c r="H322" i="1"/>
  <c r="I322" i="1"/>
  <c r="J322" i="1"/>
  <c r="K322" i="1"/>
  <c r="A323" i="1"/>
  <c r="B323" i="1"/>
  <c r="C323" i="1"/>
  <c r="D323" i="1"/>
  <c r="E323" i="1"/>
  <c r="F323" i="1"/>
  <c r="H323" i="1"/>
  <c r="I323" i="1"/>
  <c r="J323" i="1"/>
  <c r="K323" i="1"/>
  <c r="A324" i="1"/>
  <c r="B324" i="1"/>
  <c r="C324" i="1"/>
  <c r="D324" i="1"/>
  <c r="E324" i="1"/>
  <c r="F324" i="1"/>
  <c r="H324" i="1"/>
  <c r="I324" i="1"/>
  <c r="J324" i="1"/>
  <c r="K324" i="1"/>
  <c r="A325" i="1"/>
  <c r="L325" i="1" s="1"/>
  <c r="B325" i="1"/>
  <c r="C325" i="1"/>
  <c r="D325" i="1"/>
  <c r="E325" i="1"/>
  <c r="F325" i="1"/>
  <c r="H325" i="1"/>
  <c r="I325" i="1"/>
  <c r="J325" i="1"/>
  <c r="K325" i="1"/>
  <c r="A326" i="1"/>
  <c r="B326" i="1"/>
  <c r="C326" i="1"/>
  <c r="D326" i="1"/>
  <c r="E326" i="1"/>
  <c r="F326" i="1"/>
  <c r="H326" i="1"/>
  <c r="I326" i="1"/>
  <c r="J326" i="1"/>
  <c r="K326" i="1"/>
  <c r="A327" i="1"/>
  <c r="L327" i="1" s="1"/>
  <c r="B327" i="1"/>
  <c r="C327" i="1"/>
  <c r="D327" i="1"/>
  <c r="E327" i="1"/>
  <c r="F327" i="1"/>
  <c r="H327" i="1"/>
  <c r="I327" i="1"/>
  <c r="J327" i="1"/>
  <c r="K327" i="1"/>
  <c r="A328" i="1"/>
  <c r="L328" i="1" s="1"/>
  <c r="B328" i="1"/>
  <c r="C328" i="1"/>
  <c r="D328" i="1"/>
  <c r="E328" i="1"/>
  <c r="F328" i="1"/>
  <c r="H328" i="1"/>
  <c r="I328" i="1"/>
  <c r="J328" i="1"/>
  <c r="K328" i="1"/>
  <c r="A329" i="1"/>
  <c r="L329" i="1" s="1"/>
  <c r="B329" i="1"/>
  <c r="C329" i="1"/>
  <c r="D329" i="1"/>
  <c r="E329" i="1"/>
  <c r="F329" i="1"/>
  <c r="H329" i="1"/>
  <c r="I329" i="1"/>
  <c r="J329" i="1"/>
  <c r="K329" i="1"/>
  <c r="A330" i="1"/>
  <c r="L330" i="1" s="1"/>
  <c r="B330" i="1"/>
  <c r="C330" i="1"/>
  <c r="D330" i="1"/>
  <c r="E330" i="1"/>
  <c r="F330" i="1"/>
  <c r="H330" i="1"/>
  <c r="I330" i="1"/>
  <c r="J330" i="1"/>
  <c r="K330" i="1"/>
  <c r="A331" i="1"/>
  <c r="L331" i="1" s="1"/>
  <c r="B331" i="1"/>
  <c r="C331" i="1"/>
  <c r="D331" i="1"/>
  <c r="E331" i="1"/>
  <c r="F331" i="1"/>
  <c r="H331" i="1"/>
  <c r="I331" i="1"/>
  <c r="J331" i="1"/>
  <c r="K331" i="1"/>
  <c r="A332" i="1"/>
  <c r="L332" i="1" s="1"/>
  <c r="B332" i="1"/>
  <c r="C332" i="1"/>
  <c r="D332" i="1"/>
  <c r="E332" i="1"/>
  <c r="F332" i="1"/>
  <c r="H332" i="1"/>
  <c r="I332" i="1"/>
  <c r="J332" i="1"/>
  <c r="K332" i="1"/>
  <c r="A333" i="1"/>
  <c r="B333" i="1"/>
  <c r="C333" i="1"/>
  <c r="D333" i="1"/>
  <c r="E333" i="1"/>
  <c r="F333" i="1"/>
  <c r="H333" i="1"/>
  <c r="I333" i="1"/>
  <c r="J333" i="1"/>
  <c r="K333" i="1"/>
  <c r="A334" i="1"/>
  <c r="L334" i="1" s="1"/>
  <c r="B334" i="1"/>
  <c r="C334" i="1"/>
  <c r="D334" i="1"/>
  <c r="E334" i="1"/>
  <c r="F334" i="1"/>
  <c r="H334" i="1"/>
  <c r="I334" i="1"/>
  <c r="J334" i="1"/>
  <c r="K334" i="1"/>
  <c r="A335" i="1"/>
  <c r="B335" i="1"/>
  <c r="C335" i="1"/>
  <c r="D335" i="1"/>
  <c r="E335" i="1"/>
  <c r="F335" i="1"/>
  <c r="H335" i="1"/>
  <c r="I335" i="1"/>
  <c r="J335" i="1"/>
  <c r="K335" i="1"/>
  <c r="A336" i="1"/>
  <c r="B336" i="1"/>
  <c r="C336" i="1"/>
  <c r="D336" i="1"/>
  <c r="E336" i="1"/>
  <c r="F336" i="1"/>
  <c r="H336" i="1"/>
  <c r="I336" i="1"/>
  <c r="J336" i="1"/>
  <c r="K336" i="1"/>
  <c r="A337" i="1"/>
  <c r="L337" i="1" s="1"/>
  <c r="B337" i="1"/>
  <c r="C337" i="1"/>
  <c r="D337" i="1"/>
  <c r="E337" i="1"/>
  <c r="F337" i="1"/>
  <c r="H337" i="1"/>
  <c r="I337" i="1"/>
  <c r="J337" i="1"/>
  <c r="K337" i="1"/>
  <c r="A338" i="1"/>
  <c r="B338" i="1"/>
  <c r="C338" i="1"/>
  <c r="D338" i="1"/>
  <c r="E338" i="1"/>
  <c r="F338" i="1"/>
  <c r="H338" i="1"/>
  <c r="I338" i="1"/>
  <c r="J338" i="1"/>
  <c r="K338" i="1"/>
  <c r="A339" i="1"/>
  <c r="L339" i="1" s="1"/>
  <c r="B339" i="1"/>
  <c r="C339" i="1"/>
  <c r="D339" i="1"/>
  <c r="E339" i="1"/>
  <c r="F339" i="1"/>
  <c r="H339" i="1"/>
  <c r="I339" i="1"/>
  <c r="J339" i="1"/>
  <c r="K339" i="1"/>
  <c r="A340" i="1"/>
  <c r="L340" i="1" s="1"/>
  <c r="B340" i="1"/>
  <c r="C340" i="1"/>
  <c r="D340" i="1"/>
  <c r="E340" i="1"/>
  <c r="F340" i="1"/>
  <c r="H340" i="1"/>
  <c r="I340" i="1"/>
  <c r="J340" i="1"/>
  <c r="K340" i="1"/>
  <c r="A341" i="1"/>
  <c r="L341" i="1" s="1"/>
  <c r="B341" i="1"/>
  <c r="C341" i="1"/>
  <c r="D341" i="1"/>
  <c r="E341" i="1"/>
  <c r="F341" i="1"/>
  <c r="H341" i="1"/>
  <c r="I341" i="1"/>
  <c r="J341" i="1"/>
  <c r="K341" i="1"/>
  <c r="A342" i="1"/>
  <c r="L342" i="1" s="1"/>
  <c r="B342" i="1"/>
  <c r="C342" i="1"/>
  <c r="D342" i="1"/>
  <c r="E342" i="1"/>
  <c r="F342" i="1"/>
  <c r="H342" i="1"/>
  <c r="I342" i="1"/>
  <c r="J342" i="1"/>
  <c r="K342" i="1"/>
  <c r="A343" i="1"/>
  <c r="L343" i="1" s="1"/>
  <c r="B343" i="1"/>
  <c r="C343" i="1"/>
  <c r="D343" i="1"/>
  <c r="E343" i="1"/>
  <c r="F343" i="1"/>
  <c r="H343" i="1"/>
  <c r="I343" i="1"/>
  <c r="J343" i="1"/>
  <c r="K343" i="1"/>
  <c r="A344" i="1"/>
  <c r="L344" i="1" s="1"/>
  <c r="B344" i="1"/>
  <c r="C344" i="1"/>
  <c r="D344" i="1"/>
  <c r="E344" i="1"/>
  <c r="F344" i="1"/>
  <c r="H344" i="1"/>
  <c r="I344" i="1"/>
  <c r="J344" i="1"/>
  <c r="K344" i="1"/>
  <c r="A345" i="1"/>
  <c r="B345" i="1"/>
  <c r="C345" i="1"/>
  <c r="D345" i="1"/>
  <c r="E345" i="1"/>
  <c r="F345" i="1"/>
  <c r="H345" i="1"/>
  <c r="I345" i="1"/>
  <c r="J345" i="1"/>
  <c r="K345" i="1"/>
  <c r="L345" i="1" s="1"/>
  <c r="A346" i="1"/>
  <c r="L346" i="1" s="1"/>
  <c r="B346" i="1"/>
  <c r="C346" i="1"/>
  <c r="D346" i="1"/>
  <c r="E346" i="1"/>
  <c r="F346" i="1"/>
  <c r="H346" i="1"/>
  <c r="I346" i="1"/>
  <c r="J346" i="1"/>
  <c r="K346" i="1"/>
  <c r="A347" i="1"/>
  <c r="B347" i="1"/>
  <c r="C347" i="1"/>
  <c r="D347" i="1"/>
  <c r="E347" i="1"/>
  <c r="F347" i="1"/>
  <c r="H347" i="1"/>
  <c r="I347" i="1"/>
  <c r="J347" i="1"/>
  <c r="K347" i="1"/>
  <c r="A348" i="1"/>
  <c r="B348" i="1"/>
  <c r="C348" i="1"/>
  <c r="D348" i="1"/>
  <c r="E348" i="1"/>
  <c r="F348" i="1"/>
  <c r="H348" i="1"/>
  <c r="I348" i="1"/>
  <c r="J348" i="1"/>
  <c r="K348" i="1"/>
  <c r="A349" i="1"/>
  <c r="L349" i="1" s="1"/>
  <c r="B349" i="1"/>
  <c r="C349" i="1"/>
  <c r="D349" i="1"/>
  <c r="E349" i="1"/>
  <c r="F349" i="1"/>
  <c r="H349" i="1"/>
  <c r="I349" i="1"/>
  <c r="J349" i="1"/>
  <c r="K349" i="1"/>
  <c r="A350" i="1"/>
  <c r="B350" i="1"/>
  <c r="C350" i="1"/>
  <c r="D350" i="1"/>
  <c r="E350" i="1"/>
  <c r="F350" i="1"/>
  <c r="H350" i="1"/>
  <c r="I350" i="1"/>
  <c r="J350" i="1"/>
  <c r="K350" i="1"/>
  <c r="A351" i="1"/>
  <c r="L351" i="1" s="1"/>
  <c r="B351" i="1"/>
  <c r="C351" i="1"/>
  <c r="D351" i="1"/>
  <c r="E351" i="1"/>
  <c r="F351" i="1"/>
  <c r="H351" i="1"/>
  <c r="I351" i="1"/>
  <c r="J351" i="1"/>
  <c r="K351" i="1"/>
  <c r="A352" i="1"/>
  <c r="L352" i="1" s="1"/>
  <c r="B352" i="1"/>
  <c r="C352" i="1"/>
  <c r="D352" i="1"/>
  <c r="E352" i="1"/>
  <c r="F352" i="1"/>
  <c r="H352" i="1"/>
  <c r="I352" i="1"/>
  <c r="J352" i="1"/>
  <c r="K352" i="1"/>
  <c r="A353" i="1"/>
  <c r="L353" i="1" s="1"/>
  <c r="B353" i="1"/>
  <c r="C353" i="1"/>
  <c r="D353" i="1"/>
  <c r="E353" i="1"/>
  <c r="F353" i="1"/>
  <c r="H353" i="1"/>
  <c r="I353" i="1"/>
  <c r="J353" i="1"/>
  <c r="K353" i="1"/>
  <c r="A354" i="1"/>
  <c r="L354" i="1" s="1"/>
  <c r="B354" i="1"/>
  <c r="C354" i="1"/>
  <c r="D354" i="1"/>
  <c r="E354" i="1"/>
  <c r="F354" i="1"/>
  <c r="H354" i="1"/>
  <c r="I354" i="1"/>
  <c r="J354" i="1"/>
  <c r="K354" i="1"/>
  <c r="A355" i="1"/>
  <c r="L355" i="1" s="1"/>
  <c r="B355" i="1"/>
  <c r="C355" i="1"/>
  <c r="D355" i="1"/>
  <c r="E355" i="1"/>
  <c r="F355" i="1"/>
  <c r="H355" i="1"/>
  <c r="I355" i="1"/>
  <c r="J355" i="1"/>
  <c r="K355" i="1"/>
  <c r="A356" i="1"/>
  <c r="L356" i="1" s="1"/>
  <c r="B356" i="1"/>
  <c r="C356" i="1"/>
  <c r="D356" i="1"/>
  <c r="E356" i="1"/>
  <c r="F356" i="1"/>
  <c r="H356" i="1"/>
  <c r="I356" i="1"/>
  <c r="J356" i="1"/>
  <c r="K356" i="1"/>
  <c r="A357" i="1"/>
  <c r="B357" i="1"/>
  <c r="C357" i="1"/>
  <c r="D357" i="1"/>
  <c r="E357" i="1"/>
  <c r="F357" i="1"/>
  <c r="H357" i="1"/>
  <c r="I357" i="1"/>
  <c r="J357" i="1"/>
  <c r="K357" i="1"/>
  <c r="A358" i="1"/>
  <c r="L358" i="1" s="1"/>
  <c r="B358" i="1"/>
  <c r="C358" i="1"/>
  <c r="D358" i="1"/>
  <c r="E358" i="1"/>
  <c r="F358" i="1"/>
  <c r="H358" i="1"/>
  <c r="I358" i="1"/>
  <c r="J358" i="1"/>
  <c r="K358" i="1"/>
  <c r="A359" i="1"/>
  <c r="B359" i="1"/>
  <c r="C359" i="1"/>
  <c r="D359" i="1"/>
  <c r="E359" i="1"/>
  <c r="F359" i="1"/>
  <c r="H359" i="1"/>
  <c r="I359" i="1"/>
  <c r="J359" i="1"/>
  <c r="K359" i="1"/>
  <c r="A360" i="1"/>
  <c r="B360" i="1"/>
  <c r="C360" i="1"/>
  <c r="D360" i="1"/>
  <c r="E360" i="1"/>
  <c r="F360" i="1"/>
  <c r="H360" i="1"/>
  <c r="I360" i="1"/>
  <c r="J360" i="1"/>
  <c r="K360" i="1"/>
  <c r="A361" i="1"/>
  <c r="L361" i="1" s="1"/>
  <c r="B361" i="1"/>
  <c r="C361" i="1"/>
  <c r="D361" i="1"/>
  <c r="E361" i="1"/>
  <c r="F361" i="1"/>
  <c r="H361" i="1"/>
  <c r="I361" i="1"/>
  <c r="J361" i="1"/>
  <c r="K361" i="1"/>
  <c r="A362" i="1"/>
  <c r="B362" i="1"/>
  <c r="C362" i="1"/>
  <c r="D362" i="1"/>
  <c r="E362" i="1"/>
  <c r="F362" i="1"/>
  <c r="H362" i="1"/>
  <c r="I362" i="1"/>
  <c r="J362" i="1"/>
  <c r="K362" i="1"/>
  <c r="L362" i="1" s="1"/>
  <c r="A363" i="1"/>
  <c r="L363" i="1" s="1"/>
  <c r="B363" i="1"/>
  <c r="C363" i="1"/>
  <c r="D363" i="1"/>
  <c r="E363" i="1"/>
  <c r="F363" i="1"/>
  <c r="H363" i="1"/>
  <c r="I363" i="1"/>
  <c r="J363" i="1"/>
  <c r="K363" i="1"/>
  <c r="A364" i="1"/>
  <c r="L364" i="1" s="1"/>
  <c r="B364" i="1"/>
  <c r="C364" i="1"/>
  <c r="D364" i="1"/>
  <c r="E364" i="1"/>
  <c r="F364" i="1"/>
  <c r="H364" i="1"/>
  <c r="I364" i="1"/>
  <c r="J364" i="1"/>
  <c r="K364" i="1"/>
  <c r="A365" i="1"/>
  <c r="L365" i="1" s="1"/>
  <c r="B365" i="1"/>
  <c r="C365" i="1"/>
  <c r="D365" i="1"/>
  <c r="E365" i="1"/>
  <c r="F365" i="1"/>
  <c r="H365" i="1"/>
  <c r="I365" i="1"/>
  <c r="J365" i="1"/>
  <c r="K365" i="1"/>
  <c r="A366" i="1"/>
  <c r="L366" i="1" s="1"/>
  <c r="B366" i="1"/>
  <c r="C366" i="1"/>
  <c r="D366" i="1"/>
  <c r="E366" i="1"/>
  <c r="F366" i="1"/>
  <c r="H366" i="1"/>
  <c r="I366" i="1"/>
  <c r="J366" i="1"/>
  <c r="K366" i="1"/>
  <c r="A367" i="1"/>
  <c r="L367" i="1" s="1"/>
  <c r="B367" i="1"/>
  <c r="C367" i="1"/>
  <c r="D367" i="1"/>
  <c r="E367" i="1"/>
  <c r="F367" i="1"/>
  <c r="H367" i="1"/>
  <c r="I367" i="1"/>
  <c r="J367" i="1"/>
  <c r="K367" i="1"/>
  <c r="A368" i="1"/>
  <c r="L368" i="1" s="1"/>
  <c r="B368" i="1"/>
  <c r="C368" i="1"/>
  <c r="D368" i="1"/>
  <c r="E368" i="1"/>
  <c r="F368" i="1"/>
  <c r="H368" i="1"/>
  <c r="I368" i="1"/>
  <c r="J368" i="1"/>
  <c r="K368" i="1"/>
  <c r="A369" i="1"/>
  <c r="B369" i="1"/>
  <c r="C369" i="1"/>
  <c r="D369" i="1"/>
  <c r="E369" i="1"/>
  <c r="F369" i="1"/>
  <c r="H369" i="1"/>
  <c r="I369" i="1"/>
  <c r="J369" i="1"/>
  <c r="K369" i="1"/>
  <c r="A370" i="1"/>
  <c r="L370" i="1" s="1"/>
  <c r="B370" i="1"/>
  <c r="C370" i="1"/>
  <c r="D370" i="1"/>
  <c r="E370" i="1"/>
  <c r="F370" i="1"/>
  <c r="H370" i="1"/>
  <c r="I370" i="1"/>
  <c r="J370" i="1"/>
  <c r="K370" i="1"/>
  <c r="A371" i="1"/>
  <c r="B371" i="1"/>
  <c r="C371" i="1"/>
  <c r="D371" i="1"/>
  <c r="E371" i="1"/>
  <c r="F371" i="1"/>
  <c r="H371" i="1"/>
  <c r="I371" i="1"/>
  <c r="J371" i="1"/>
  <c r="K371" i="1"/>
  <c r="A372" i="1"/>
  <c r="B372" i="1"/>
  <c r="C372" i="1"/>
  <c r="D372" i="1"/>
  <c r="E372" i="1"/>
  <c r="F372" i="1"/>
  <c r="H372" i="1"/>
  <c r="I372" i="1"/>
  <c r="J372" i="1"/>
  <c r="K372" i="1"/>
  <c r="A373" i="1"/>
  <c r="L373" i="1" s="1"/>
  <c r="B373" i="1"/>
  <c r="C373" i="1"/>
  <c r="D373" i="1"/>
  <c r="E373" i="1"/>
  <c r="F373" i="1"/>
  <c r="H373" i="1"/>
  <c r="I373" i="1"/>
  <c r="J373" i="1"/>
  <c r="K373" i="1"/>
  <c r="A374" i="1"/>
  <c r="B374" i="1"/>
  <c r="C374" i="1"/>
  <c r="D374" i="1"/>
  <c r="E374" i="1"/>
  <c r="F374" i="1"/>
  <c r="H374" i="1"/>
  <c r="I374" i="1"/>
  <c r="J374" i="1"/>
  <c r="K374" i="1"/>
  <c r="A375" i="1"/>
  <c r="L375" i="1" s="1"/>
  <c r="B375" i="1"/>
  <c r="C375" i="1"/>
  <c r="D375" i="1"/>
  <c r="E375" i="1"/>
  <c r="F375" i="1"/>
  <c r="H375" i="1"/>
  <c r="I375" i="1"/>
  <c r="J375" i="1"/>
  <c r="K375" i="1"/>
  <c r="A376" i="1"/>
  <c r="L376" i="1" s="1"/>
  <c r="B376" i="1"/>
  <c r="C376" i="1"/>
  <c r="D376" i="1"/>
  <c r="E376" i="1"/>
  <c r="F376" i="1"/>
  <c r="H376" i="1"/>
  <c r="I376" i="1"/>
  <c r="J376" i="1"/>
  <c r="K376" i="1"/>
  <c r="A377" i="1"/>
  <c r="L377" i="1" s="1"/>
  <c r="B377" i="1"/>
  <c r="C377" i="1"/>
  <c r="D377" i="1"/>
  <c r="E377" i="1"/>
  <c r="F377" i="1"/>
  <c r="H377" i="1"/>
  <c r="I377" i="1"/>
  <c r="J377" i="1"/>
  <c r="K377" i="1"/>
  <c r="A378" i="1"/>
  <c r="L378" i="1" s="1"/>
  <c r="B378" i="1"/>
  <c r="C378" i="1"/>
  <c r="D378" i="1"/>
  <c r="E378" i="1"/>
  <c r="F378" i="1"/>
  <c r="H378" i="1"/>
  <c r="I378" i="1"/>
  <c r="J378" i="1"/>
  <c r="K378" i="1"/>
  <c r="A379" i="1"/>
  <c r="L379" i="1" s="1"/>
  <c r="B379" i="1"/>
  <c r="C379" i="1"/>
  <c r="D379" i="1"/>
  <c r="E379" i="1"/>
  <c r="F379" i="1"/>
  <c r="H379" i="1"/>
  <c r="I379" i="1"/>
  <c r="J379" i="1"/>
  <c r="K379" i="1"/>
  <c r="A380" i="1"/>
  <c r="L380" i="1" s="1"/>
  <c r="B380" i="1"/>
  <c r="C380" i="1"/>
  <c r="D380" i="1"/>
  <c r="E380" i="1"/>
  <c r="F380" i="1"/>
  <c r="H380" i="1"/>
  <c r="I380" i="1"/>
  <c r="J380" i="1"/>
  <c r="K380" i="1"/>
  <c r="A381" i="1"/>
  <c r="B381" i="1"/>
  <c r="C381" i="1"/>
  <c r="D381" i="1"/>
  <c r="E381" i="1"/>
  <c r="F381" i="1"/>
  <c r="H381" i="1"/>
  <c r="I381" i="1"/>
  <c r="J381" i="1"/>
  <c r="K381" i="1"/>
  <c r="A382" i="1"/>
  <c r="L382" i="1" s="1"/>
  <c r="B382" i="1"/>
  <c r="C382" i="1"/>
  <c r="D382" i="1"/>
  <c r="E382" i="1"/>
  <c r="F382" i="1"/>
  <c r="H382" i="1"/>
  <c r="I382" i="1"/>
  <c r="J382" i="1"/>
  <c r="K382" i="1"/>
  <c r="A383" i="1"/>
  <c r="B383" i="1"/>
  <c r="C383" i="1"/>
  <c r="D383" i="1"/>
  <c r="E383" i="1"/>
  <c r="F383" i="1"/>
  <c r="H383" i="1"/>
  <c r="I383" i="1"/>
  <c r="J383" i="1"/>
  <c r="K383" i="1"/>
  <c r="A384" i="1"/>
  <c r="B384" i="1"/>
  <c r="C384" i="1"/>
  <c r="D384" i="1"/>
  <c r="E384" i="1"/>
  <c r="F384" i="1"/>
  <c r="H384" i="1"/>
  <c r="I384" i="1"/>
  <c r="J384" i="1"/>
  <c r="K384" i="1"/>
  <c r="A385" i="1"/>
  <c r="L385" i="1" s="1"/>
  <c r="B385" i="1"/>
  <c r="C385" i="1"/>
  <c r="D385" i="1"/>
  <c r="E385" i="1"/>
  <c r="F385" i="1"/>
  <c r="H385" i="1"/>
  <c r="I385" i="1"/>
  <c r="J385" i="1"/>
  <c r="K385" i="1"/>
  <c r="A386" i="1"/>
  <c r="B386" i="1"/>
  <c r="C386" i="1"/>
  <c r="D386" i="1"/>
  <c r="E386" i="1"/>
  <c r="F386" i="1"/>
  <c r="H386" i="1"/>
  <c r="I386" i="1"/>
  <c r="J386" i="1"/>
  <c r="K386" i="1"/>
  <c r="A387" i="1"/>
  <c r="L387" i="1" s="1"/>
  <c r="B387" i="1"/>
  <c r="C387" i="1"/>
  <c r="D387" i="1"/>
  <c r="E387" i="1"/>
  <c r="F387" i="1"/>
  <c r="H387" i="1"/>
  <c r="I387" i="1"/>
  <c r="J387" i="1"/>
  <c r="K387" i="1"/>
  <c r="A388" i="1"/>
  <c r="L388" i="1" s="1"/>
  <c r="B388" i="1"/>
  <c r="C388" i="1"/>
  <c r="D388" i="1"/>
  <c r="E388" i="1"/>
  <c r="F388" i="1"/>
  <c r="H388" i="1"/>
  <c r="I388" i="1"/>
  <c r="J388" i="1"/>
  <c r="K388" i="1"/>
  <c r="A389" i="1"/>
  <c r="L389" i="1" s="1"/>
  <c r="B389" i="1"/>
  <c r="C389" i="1"/>
  <c r="D389" i="1"/>
  <c r="E389" i="1"/>
  <c r="F389" i="1"/>
  <c r="H389" i="1"/>
  <c r="I389" i="1"/>
  <c r="J389" i="1"/>
  <c r="K389" i="1"/>
  <c r="A390" i="1"/>
  <c r="L390" i="1" s="1"/>
  <c r="B390" i="1"/>
  <c r="C390" i="1"/>
  <c r="D390" i="1"/>
  <c r="E390" i="1"/>
  <c r="F390" i="1"/>
  <c r="H390" i="1"/>
  <c r="I390" i="1"/>
  <c r="J390" i="1"/>
  <c r="K390" i="1"/>
  <c r="A391" i="1"/>
  <c r="L391" i="1" s="1"/>
  <c r="B391" i="1"/>
  <c r="C391" i="1"/>
  <c r="D391" i="1"/>
  <c r="E391" i="1"/>
  <c r="F391" i="1"/>
  <c r="H391" i="1"/>
  <c r="I391" i="1"/>
  <c r="J391" i="1"/>
  <c r="K391" i="1"/>
  <c r="A392" i="1"/>
  <c r="L392" i="1" s="1"/>
  <c r="B392" i="1"/>
  <c r="C392" i="1"/>
  <c r="D392" i="1"/>
  <c r="E392" i="1"/>
  <c r="F392" i="1"/>
  <c r="H392" i="1"/>
  <c r="I392" i="1"/>
  <c r="J392" i="1"/>
  <c r="K392" i="1"/>
  <c r="A393" i="1"/>
  <c r="B393" i="1"/>
  <c r="C393" i="1"/>
  <c r="D393" i="1"/>
  <c r="E393" i="1"/>
  <c r="F393" i="1"/>
  <c r="H393" i="1"/>
  <c r="I393" i="1"/>
  <c r="J393" i="1"/>
  <c r="K393" i="1"/>
  <c r="A394" i="1"/>
  <c r="L394" i="1" s="1"/>
  <c r="B394" i="1"/>
  <c r="C394" i="1"/>
  <c r="D394" i="1"/>
  <c r="E394" i="1"/>
  <c r="F394" i="1"/>
  <c r="H394" i="1"/>
  <c r="I394" i="1"/>
  <c r="J394" i="1"/>
  <c r="K394" i="1"/>
  <c r="A395" i="1"/>
  <c r="B395" i="1"/>
  <c r="C395" i="1"/>
  <c r="D395" i="1"/>
  <c r="E395" i="1"/>
  <c r="F395" i="1"/>
  <c r="H395" i="1"/>
  <c r="I395" i="1"/>
  <c r="J395" i="1"/>
  <c r="K395" i="1"/>
  <c r="A396" i="1"/>
  <c r="B396" i="1"/>
  <c r="C396" i="1"/>
  <c r="D396" i="1"/>
  <c r="E396" i="1"/>
  <c r="F396" i="1"/>
  <c r="H396" i="1"/>
  <c r="I396" i="1"/>
  <c r="J396" i="1"/>
  <c r="K396" i="1"/>
  <c r="A397" i="1"/>
  <c r="L397" i="1" s="1"/>
  <c r="B397" i="1"/>
  <c r="C397" i="1"/>
  <c r="D397" i="1"/>
  <c r="E397" i="1"/>
  <c r="F397" i="1"/>
  <c r="H397" i="1"/>
  <c r="I397" i="1"/>
  <c r="J397" i="1"/>
  <c r="K397" i="1"/>
  <c r="A398" i="1"/>
  <c r="B398" i="1"/>
  <c r="C398" i="1"/>
  <c r="D398" i="1"/>
  <c r="E398" i="1"/>
  <c r="F398" i="1"/>
  <c r="H398" i="1"/>
  <c r="I398" i="1"/>
  <c r="J398" i="1"/>
  <c r="K398" i="1"/>
  <c r="A399" i="1"/>
  <c r="L399" i="1" s="1"/>
  <c r="B399" i="1"/>
  <c r="C399" i="1"/>
  <c r="D399" i="1"/>
  <c r="E399" i="1"/>
  <c r="F399" i="1"/>
  <c r="H399" i="1"/>
  <c r="I399" i="1"/>
  <c r="J399" i="1"/>
  <c r="K399" i="1"/>
  <c r="A400" i="1"/>
  <c r="L400" i="1" s="1"/>
  <c r="B400" i="1"/>
  <c r="C400" i="1"/>
  <c r="D400" i="1"/>
  <c r="E400" i="1"/>
  <c r="F400" i="1"/>
  <c r="H400" i="1"/>
  <c r="I400" i="1"/>
  <c r="J400" i="1"/>
  <c r="K400" i="1"/>
  <c r="A401" i="1"/>
  <c r="L401" i="1" s="1"/>
  <c r="B401" i="1"/>
  <c r="C401" i="1"/>
  <c r="D401" i="1"/>
  <c r="E401" i="1"/>
  <c r="F401" i="1"/>
  <c r="H401" i="1"/>
  <c r="I401" i="1"/>
  <c r="J401" i="1"/>
  <c r="K401" i="1"/>
  <c r="A402" i="1"/>
  <c r="L402" i="1" s="1"/>
  <c r="B402" i="1"/>
  <c r="C402" i="1"/>
  <c r="D402" i="1"/>
  <c r="E402" i="1"/>
  <c r="F402" i="1"/>
  <c r="H402" i="1"/>
  <c r="I402" i="1"/>
  <c r="J402" i="1"/>
  <c r="K402" i="1"/>
  <c r="A403" i="1"/>
  <c r="L403" i="1" s="1"/>
  <c r="B403" i="1"/>
  <c r="C403" i="1"/>
  <c r="D403" i="1"/>
  <c r="E403" i="1"/>
  <c r="F403" i="1"/>
  <c r="H403" i="1"/>
  <c r="I403" i="1"/>
  <c r="J403" i="1"/>
  <c r="K403" i="1"/>
  <c r="A404" i="1"/>
  <c r="L404" i="1" s="1"/>
  <c r="B404" i="1"/>
  <c r="C404" i="1"/>
  <c r="D404" i="1"/>
  <c r="E404" i="1"/>
  <c r="F404" i="1"/>
  <c r="H404" i="1"/>
  <c r="I404" i="1"/>
  <c r="J404" i="1"/>
  <c r="K404" i="1"/>
  <c r="A405" i="1"/>
  <c r="B405" i="1"/>
  <c r="C405" i="1"/>
  <c r="D405" i="1"/>
  <c r="E405" i="1"/>
  <c r="F405" i="1"/>
  <c r="H405" i="1"/>
  <c r="I405" i="1"/>
  <c r="J405" i="1"/>
  <c r="K405" i="1"/>
  <c r="A406" i="1"/>
  <c r="L406" i="1" s="1"/>
  <c r="B406" i="1"/>
  <c r="C406" i="1"/>
  <c r="D406" i="1"/>
  <c r="E406" i="1"/>
  <c r="F406" i="1"/>
  <c r="H406" i="1"/>
  <c r="I406" i="1"/>
  <c r="J406" i="1"/>
  <c r="K406" i="1"/>
  <c r="A407" i="1"/>
  <c r="B407" i="1"/>
  <c r="C407" i="1"/>
  <c r="D407" i="1"/>
  <c r="E407" i="1"/>
  <c r="F407" i="1"/>
  <c r="H407" i="1"/>
  <c r="I407" i="1"/>
  <c r="J407" i="1"/>
  <c r="K407" i="1"/>
  <c r="A408" i="1"/>
  <c r="B408" i="1"/>
  <c r="C408" i="1"/>
  <c r="D408" i="1"/>
  <c r="E408" i="1"/>
  <c r="F408" i="1"/>
  <c r="H408" i="1"/>
  <c r="I408" i="1"/>
  <c r="J408" i="1"/>
  <c r="K408" i="1"/>
  <c r="A409" i="1"/>
  <c r="L409" i="1" s="1"/>
  <c r="B409" i="1"/>
  <c r="C409" i="1"/>
  <c r="D409" i="1"/>
  <c r="E409" i="1"/>
  <c r="F409" i="1"/>
  <c r="H409" i="1"/>
  <c r="I409" i="1"/>
  <c r="J409" i="1"/>
  <c r="K409" i="1"/>
  <c r="A410" i="1"/>
  <c r="B410" i="1"/>
  <c r="C410" i="1"/>
  <c r="D410" i="1"/>
  <c r="E410" i="1"/>
  <c r="F410" i="1"/>
  <c r="H410" i="1"/>
  <c r="I410" i="1"/>
  <c r="J410" i="1"/>
  <c r="K410" i="1"/>
  <c r="L410" i="1" s="1"/>
  <c r="A411" i="1"/>
  <c r="L411" i="1" s="1"/>
  <c r="B411" i="1"/>
  <c r="C411" i="1"/>
  <c r="D411" i="1"/>
  <c r="E411" i="1"/>
  <c r="F411" i="1"/>
  <c r="H411" i="1"/>
  <c r="I411" i="1"/>
  <c r="J411" i="1"/>
  <c r="K411" i="1"/>
  <c r="A412" i="1"/>
  <c r="L412" i="1" s="1"/>
  <c r="B412" i="1"/>
  <c r="C412" i="1"/>
  <c r="D412" i="1"/>
  <c r="E412" i="1"/>
  <c r="F412" i="1"/>
  <c r="H412" i="1"/>
  <c r="I412" i="1"/>
  <c r="J412" i="1"/>
  <c r="K412" i="1"/>
  <c r="A413" i="1"/>
  <c r="L413" i="1" s="1"/>
  <c r="B413" i="1"/>
  <c r="C413" i="1"/>
  <c r="D413" i="1"/>
  <c r="E413" i="1"/>
  <c r="F413" i="1"/>
  <c r="H413" i="1"/>
  <c r="I413" i="1"/>
  <c r="J413" i="1"/>
  <c r="K413" i="1"/>
  <c r="A414" i="1"/>
  <c r="L414" i="1" s="1"/>
  <c r="B414" i="1"/>
  <c r="C414" i="1"/>
  <c r="D414" i="1"/>
  <c r="E414" i="1"/>
  <c r="F414" i="1"/>
  <c r="H414" i="1"/>
  <c r="I414" i="1"/>
  <c r="J414" i="1"/>
  <c r="K414" i="1"/>
  <c r="A415" i="1"/>
  <c r="L415" i="1" s="1"/>
  <c r="B415" i="1"/>
  <c r="C415" i="1"/>
  <c r="D415" i="1"/>
  <c r="E415" i="1"/>
  <c r="F415" i="1"/>
  <c r="H415" i="1"/>
  <c r="I415" i="1"/>
  <c r="J415" i="1"/>
  <c r="K415" i="1"/>
  <c r="A416" i="1"/>
  <c r="L416" i="1" s="1"/>
  <c r="B416" i="1"/>
  <c r="C416" i="1"/>
  <c r="D416" i="1"/>
  <c r="E416" i="1"/>
  <c r="F416" i="1"/>
  <c r="H416" i="1"/>
  <c r="I416" i="1"/>
  <c r="J416" i="1"/>
  <c r="K416" i="1"/>
  <c r="A417" i="1"/>
  <c r="B417" i="1"/>
  <c r="C417" i="1"/>
  <c r="D417" i="1"/>
  <c r="E417" i="1"/>
  <c r="F417" i="1"/>
  <c r="H417" i="1"/>
  <c r="I417" i="1"/>
  <c r="J417" i="1"/>
  <c r="K417" i="1"/>
  <c r="L417" i="1" s="1"/>
  <c r="A418" i="1"/>
  <c r="L418" i="1" s="1"/>
  <c r="B418" i="1"/>
  <c r="C418" i="1"/>
  <c r="D418" i="1"/>
  <c r="E418" i="1"/>
  <c r="F418" i="1"/>
  <c r="H418" i="1"/>
  <c r="I418" i="1"/>
  <c r="J418" i="1"/>
  <c r="K418" i="1"/>
  <c r="A419" i="1"/>
  <c r="B419" i="1"/>
  <c r="C419" i="1"/>
  <c r="D419" i="1"/>
  <c r="E419" i="1"/>
  <c r="F419" i="1"/>
  <c r="H419" i="1"/>
  <c r="I419" i="1"/>
  <c r="J419" i="1"/>
  <c r="K419" i="1"/>
  <c r="A420" i="1"/>
  <c r="B420" i="1"/>
  <c r="C420" i="1"/>
  <c r="D420" i="1"/>
  <c r="E420" i="1"/>
  <c r="F420" i="1"/>
  <c r="H420" i="1"/>
  <c r="I420" i="1"/>
  <c r="J420" i="1"/>
  <c r="K420" i="1"/>
  <c r="A421" i="1"/>
  <c r="L421" i="1" s="1"/>
  <c r="B421" i="1"/>
  <c r="C421" i="1"/>
  <c r="D421" i="1"/>
  <c r="E421" i="1"/>
  <c r="F421" i="1"/>
  <c r="H421" i="1"/>
  <c r="I421" i="1"/>
  <c r="J421" i="1"/>
  <c r="K421" i="1"/>
  <c r="A422" i="1"/>
  <c r="B422" i="1"/>
  <c r="C422" i="1"/>
  <c r="D422" i="1"/>
  <c r="E422" i="1"/>
  <c r="F422" i="1"/>
  <c r="H422" i="1"/>
  <c r="I422" i="1"/>
  <c r="J422" i="1"/>
  <c r="K422" i="1"/>
  <c r="L422" i="1" s="1"/>
  <c r="A423" i="1"/>
  <c r="L423" i="1" s="1"/>
  <c r="B423" i="1"/>
  <c r="C423" i="1"/>
  <c r="D423" i="1"/>
  <c r="E423" i="1"/>
  <c r="F423" i="1"/>
  <c r="H423" i="1"/>
  <c r="I423" i="1"/>
  <c r="J423" i="1"/>
  <c r="K423" i="1"/>
  <c r="A424" i="1"/>
  <c r="L424" i="1" s="1"/>
  <c r="B424" i="1"/>
  <c r="C424" i="1"/>
  <c r="D424" i="1"/>
  <c r="E424" i="1"/>
  <c r="F424" i="1"/>
  <c r="H424" i="1"/>
  <c r="I424" i="1"/>
  <c r="J424" i="1"/>
  <c r="K424" i="1"/>
  <c r="A425" i="1"/>
  <c r="L425" i="1" s="1"/>
  <c r="B425" i="1"/>
  <c r="C425" i="1"/>
  <c r="D425" i="1"/>
  <c r="E425" i="1"/>
  <c r="F425" i="1"/>
  <c r="H425" i="1"/>
  <c r="I425" i="1"/>
  <c r="J425" i="1"/>
  <c r="K425" i="1"/>
  <c r="A426" i="1"/>
  <c r="L426" i="1" s="1"/>
  <c r="B426" i="1"/>
  <c r="C426" i="1"/>
  <c r="D426" i="1"/>
  <c r="E426" i="1"/>
  <c r="F426" i="1"/>
  <c r="H426" i="1"/>
  <c r="I426" i="1"/>
  <c r="J426" i="1"/>
  <c r="K426" i="1"/>
  <c r="A427" i="1"/>
  <c r="L427" i="1" s="1"/>
  <c r="B427" i="1"/>
  <c r="C427" i="1"/>
  <c r="D427" i="1"/>
  <c r="E427" i="1"/>
  <c r="F427" i="1"/>
  <c r="H427" i="1"/>
  <c r="I427" i="1"/>
  <c r="J427" i="1"/>
  <c r="K427" i="1"/>
  <c r="A428" i="1"/>
  <c r="L428" i="1" s="1"/>
  <c r="B428" i="1"/>
  <c r="C428" i="1"/>
  <c r="D428" i="1"/>
  <c r="E428" i="1"/>
  <c r="F428" i="1"/>
  <c r="H428" i="1"/>
  <c r="I428" i="1"/>
  <c r="J428" i="1"/>
  <c r="K428" i="1"/>
  <c r="A429" i="1"/>
  <c r="B429" i="1"/>
  <c r="C429" i="1"/>
  <c r="D429" i="1"/>
  <c r="E429" i="1"/>
  <c r="F429" i="1"/>
  <c r="H429" i="1"/>
  <c r="I429" i="1"/>
  <c r="J429" i="1"/>
  <c r="K429" i="1"/>
  <c r="A430" i="1"/>
  <c r="L430" i="1" s="1"/>
  <c r="B430" i="1"/>
  <c r="C430" i="1"/>
  <c r="D430" i="1"/>
  <c r="E430" i="1"/>
  <c r="F430" i="1"/>
  <c r="H430" i="1"/>
  <c r="I430" i="1"/>
  <c r="J430" i="1"/>
  <c r="K430" i="1"/>
  <c r="A431" i="1"/>
  <c r="B431" i="1"/>
  <c r="C431" i="1"/>
  <c r="D431" i="1"/>
  <c r="E431" i="1"/>
  <c r="F431" i="1"/>
  <c r="H431" i="1"/>
  <c r="I431" i="1"/>
  <c r="J431" i="1"/>
  <c r="K431" i="1"/>
  <c r="A432" i="1"/>
  <c r="B432" i="1"/>
  <c r="C432" i="1"/>
  <c r="D432" i="1"/>
  <c r="E432" i="1"/>
  <c r="F432" i="1"/>
  <c r="H432" i="1"/>
  <c r="I432" i="1"/>
  <c r="J432" i="1"/>
  <c r="K432" i="1"/>
  <c r="A433" i="1"/>
  <c r="L433" i="1" s="1"/>
  <c r="B433" i="1"/>
  <c r="C433" i="1"/>
  <c r="D433" i="1"/>
  <c r="E433" i="1"/>
  <c r="F433" i="1"/>
  <c r="H433" i="1"/>
  <c r="I433" i="1"/>
  <c r="J433" i="1"/>
  <c r="K433" i="1"/>
  <c r="A434" i="1"/>
  <c r="B434" i="1"/>
  <c r="C434" i="1"/>
  <c r="D434" i="1"/>
  <c r="E434" i="1"/>
  <c r="F434" i="1"/>
  <c r="H434" i="1"/>
  <c r="I434" i="1"/>
  <c r="J434" i="1"/>
  <c r="K434" i="1"/>
  <c r="A435" i="1"/>
  <c r="L435" i="1" s="1"/>
  <c r="B435" i="1"/>
  <c r="C435" i="1"/>
  <c r="D435" i="1"/>
  <c r="E435" i="1"/>
  <c r="F435" i="1"/>
  <c r="H435" i="1"/>
  <c r="I435" i="1"/>
  <c r="J435" i="1"/>
  <c r="K435" i="1"/>
  <c r="A436" i="1"/>
  <c r="L436" i="1" s="1"/>
  <c r="B436" i="1"/>
  <c r="C436" i="1"/>
  <c r="D436" i="1"/>
  <c r="E436" i="1"/>
  <c r="F436" i="1"/>
  <c r="H436" i="1"/>
  <c r="I436" i="1"/>
  <c r="J436" i="1"/>
  <c r="K436" i="1"/>
  <c r="A437" i="1"/>
  <c r="L437" i="1" s="1"/>
  <c r="B437" i="1"/>
  <c r="C437" i="1"/>
  <c r="D437" i="1"/>
  <c r="E437" i="1"/>
  <c r="F437" i="1"/>
  <c r="H437" i="1"/>
  <c r="I437" i="1"/>
  <c r="J437" i="1"/>
  <c r="K437" i="1"/>
  <c r="A438" i="1"/>
  <c r="L438" i="1" s="1"/>
  <c r="B438" i="1"/>
  <c r="C438" i="1"/>
  <c r="D438" i="1"/>
  <c r="E438" i="1"/>
  <c r="F438" i="1"/>
  <c r="H438" i="1"/>
  <c r="I438" i="1"/>
  <c r="J438" i="1"/>
  <c r="K438" i="1"/>
  <c r="A439" i="1"/>
  <c r="L439" i="1" s="1"/>
  <c r="B439" i="1"/>
  <c r="C439" i="1"/>
  <c r="D439" i="1"/>
  <c r="E439" i="1"/>
  <c r="F439" i="1"/>
  <c r="H439" i="1"/>
  <c r="I439" i="1"/>
  <c r="J439" i="1"/>
  <c r="K439" i="1"/>
  <c r="A440" i="1"/>
  <c r="L440" i="1" s="1"/>
  <c r="B440" i="1"/>
  <c r="C440" i="1"/>
  <c r="D440" i="1"/>
  <c r="E440" i="1"/>
  <c r="F440" i="1"/>
  <c r="H440" i="1"/>
  <c r="I440" i="1"/>
  <c r="J440" i="1"/>
  <c r="K440" i="1"/>
  <c r="A441" i="1"/>
  <c r="B441" i="1"/>
  <c r="C441" i="1"/>
  <c r="D441" i="1"/>
  <c r="E441" i="1"/>
  <c r="F441" i="1"/>
  <c r="H441" i="1"/>
  <c r="I441" i="1"/>
  <c r="J441" i="1"/>
  <c r="K441" i="1"/>
  <c r="L441" i="1" s="1"/>
  <c r="A442" i="1"/>
  <c r="L442" i="1" s="1"/>
  <c r="B442" i="1"/>
  <c r="C442" i="1"/>
  <c r="D442" i="1"/>
  <c r="E442" i="1"/>
  <c r="F442" i="1"/>
  <c r="H442" i="1"/>
  <c r="I442" i="1"/>
  <c r="J442" i="1"/>
  <c r="K442" i="1"/>
  <c r="A443" i="1"/>
  <c r="B443" i="1"/>
  <c r="C443" i="1"/>
  <c r="D443" i="1"/>
  <c r="E443" i="1"/>
  <c r="F443" i="1"/>
  <c r="H443" i="1"/>
  <c r="I443" i="1"/>
  <c r="J443" i="1"/>
  <c r="K443" i="1"/>
  <c r="A444" i="1"/>
  <c r="B444" i="1"/>
  <c r="C444" i="1"/>
  <c r="D444" i="1"/>
  <c r="E444" i="1"/>
  <c r="F444" i="1"/>
  <c r="H444" i="1"/>
  <c r="I444" i="1"/>
  <c r="J444" i="1"/>
  <c r="K444" i="1"/>
  <c r="A445" i="1"/>
  <c r="L445" i="1" s="1"/>
  <c r="B445" i="1"/>
  <c r="C445" i="1"/>
  <c r="D445" i="1"/>
  <c r="E445" i="1"/>
  <c r="F445" i="1"/>
  <c r="H445" i="1"/>
  <c r="I445" i="1"/>
  <c r="J445" i="1"/>
  <c r="K445" i="1"/>
  <c r="A446" i="1"/>
  <c r="B446" i="1"/>
  <c r="C446" i="1"/>
  <c r="D446" i="1"/>
  <c r="E446" i="1"/>
  <c r="F446" i="1"/>
  <c r="H446" i="1"/>
  <c r="I446" i="1"/>
  <c r="J446" i="1"/>
  <c r="K446" i="1"/>
  <c r="L446" i="1" s="1"/>
  <c r="A447" i="1"/>
  <c r="L447" i="1" s="1"/>
  <c r="B447" i="1"/>
  <c r="C447" i="1"/>
  <c r="D447" i="1"/>
  <c r="E447" i="1"/>
  <c r="F447" i="1"/>
  <c r="H447" i="1"/>
  <c r="I447" i="1"/>
  <c r="J447" i="1"/>
  <c r="K447" i="1"/>
  <c r="A448" i="1"/>
  <c r="L448" i="1" s="1"/>
  <c r="B448" i="1"/>
  <c r="C448" i="1"/>
  <c r="D448" i="1"/>
  <c r="E448" i="1"/>
  <c r="F448" i="1"/>
  <c r="H448" i="1"/>
  <c r="I448" i="1"/>
  <c r="J448" i="1"/>
  <c r="K448" i="1"/>
  <c r="A449" i="1"/>
  <c r="L449" i="1" s="1"/>
  <c r="B449" i="1"/>
  <c r="C449" i="1"/>
  <c r="D449" i="1"/>
  <c r="E449" i="1"/>
  <c r="F449" i="1"/>
  <c r="H449" i="1"/>
  <c r="I449" i="1"/>
  <c r="J449" i="1"/>
  <c r="K449" i="1"/>
  <c r="A450" i="1"/>
  <c r="L450" i="1" s="1"/>
  <c r="B450" i="1"/>
  <c r="C450" i="1"/>
  <c r="D450" i="1"/>
  <c r="E450" i="1"/>
  <c r="F450" i="1"/>
  <c r="H450" i="1"/>
  <c r="I450" i="1"/>
  <c r="J450" i="1"/>
  <c r="K450" i="1"/>
  <c r="A451" i="1"/>
  <c r="L451" i="1" s="1"/>
  <c r="B451" i="1"/>
  <c r="C451" i="1"/>
  <c r="D451" i="1"/>
  <c r="E451" i="1"/>
  <c r="F451" i="1"/>
  <c r="H451" i="1"/>
  <c r="I451" i="1"/>
  <c r="J451" i="1"/>
  <c r="K451" i="1"/>
  <c r="A452" i="1"/>
  <c r="L452" i="1" s="1"/>
  <c r="B452" i="1"/>
  <c r="C452" i="1"/>
  <c r="D452" i="1"/>
  <c r="E452" i="1"/>
  <c r="F452" i="1"/>
  <c r="H452" i="1"/>
  <c r="I452" i="1"/>
  <c r="J452" i="1"/>
  <c r="K452" i="1"/>
  <c r="A453" i="1"/>
  <c r="B453" i="1"/>
  <c r="C453" i="1"/>
  <c r="D453" i="1"/>
  <c r="E453" i="1"/>
  <c r="F453" i="1"/>
  <c r="H453" i="1"/>
  <c r="I453" i="1"/>
  <c r="J453" i="1"/>
  <c r="K453" i="1"/>
  <c r="A454" i="1"/>
  <c r="L454" i="1" s="1"/>
  <c r="B454" i="1"/>
  <c r="C454" i="1"/>
  <c r="D454" i="1"/>
  <c r="E454" i="1"/>
  <c r="F454" i="1"/>
  <c r="H454" i="1"/>
  <c r="I454" i="1"/>
  <c r="J454" i="1"/>
  <c r="K454" i="1"/>
  <c r="A455" i="1"/>
  <c r="B455" i="1"/>
  <c r="C455" i="1"/>
  <c r="D455" i="1"/>
  <c r="E455" i="1"/>
  <c r="F455" i="1"/>
  <c r="H455" i="1"/>
  <c r="I455" i="1"/>
  <c r="J455" i="1"/>
  <c r="K455" i="1"/>
  <c r="A456" i="1"/>
  <c r="B456" i="1"/>
  <c r="C456" i="1"/>
  <c r="D456" i="1"/>
  <c r="E456" i="1"/>
  <c r="F456" i="1"/>
  <c r="H456" i="1"/>
  <c r="I456" i="1"/>
  <c r="J456" i="1"/>
  <c r="K456" i="1"/>
  <c r="A457" i="1"/>
  <c r="L457" i="1" s="1"/>
  <c r="B457" i="1"/>
  <c r="C457" i="1"/>
  <c r="D457" i="1"/>
  <c r="E457" i="1"/>
  <c r="F457" i="1"/>
  <c r="H457" i="1"/>
  <c r="I457" i="1"/>
  <c r="J457" i="1"/>
  <c r="K457" i="1"/>
  <c r="A458" i="1"/>
  <c r="B458" i="1"/>
  <c r="C458" i="1"/>
  <c r="D458" i="1"/>
  <c r="E458" i="1"/>
  <c r="F458" i="1"/>
  <c r="H458" i="1"/>
  <c r="I458" i="1"/>
  <c r="J458" i="1"/>
  <c r="K458" i="1"/>
  <c r="L458" i="1" s="1"/>
  <c r="A459" i="1"/>
  <c r="L459" i="1" s="1"/>
  <c r="B459" i="1"/>
  <c r="C459" i="1"/>
  <c r="D459" i="1"/>
  <c r="E459" i="1"/>
  <c r="F459" i="1"/>
  <c r="H459" i="1"/>
  <c r="I459" i="1"/>
  <c r="J459" i="1"/>
  <c r="K459" i="1"/>
  <c r="A460" i="1"/>
  <c r="L460" i="1" s="1"/>
  <c r="B460" i="1"/>
  <c r="C460" i="1"/>
  <c r="D460" i="1"/>
  <c r="E460" i="1"/>
  <c r="F460" i="1"/>
  <c r="H460" i="1"/>
  <c r="I460" i="1"/>
  <c r="J460" i="1"/>
  <c r="K460" i="1"/>
  <c r="A461" i="1"/>
  <c r="L461" i="1" s="1"/>
  <c r="B461" i="1"/>
  <c r="C461" i="1"/>
  <c r="D461" i="1"/>
  <c r="E461" i="1"/>
  <c r="F461" i="1"/>
  <c r="H461" i="1"/>
  <c r="I461" i="1"/>
  <c r="J461" i="1"/>
  <c r="K461" i="1"/>
  <c r="A462" i="1"/>
  <c r="L462" i="1" s="1"/>
  <c r="B462" i="1"/>
  <c r="C462" i="1"/>
  <c r="D462" i="1"/>
  <c r="E462" i="1"/>
  <c r="F462" i="1"/>
  <c r="H462" i="1"/>
  <c r="I462" i="1"/>
  <c r="J462" i="1"/>
  <c r="K462" i="1"/>
  <c r="A463" i="1"/>
  <c r="L463" i="1" s="1"/>
  <c r="B463" i="1"/>
  <c r="C463" i="1"/>
  <c r="D463" i="1"/>
  <c r="E463" i="1"/>
  <c r="F463" i="1"/>
  <c r="H463" i="1"/>
  <c r="I463" i="1"/>
  <c r="J463" i="1"/>
  <c r="K463" i="1"/>
  <c r="A464" i="1"/>
  <c r="L464" i="1" s="1"/>
  <c r="B464" i="1"/>
  <c r="C464" i="1"/>
  <c r="D464" i="1"/>
  <c r="E464" i="1"/>
  <c r="F464" i="1"/>
  <c r="H464" i="1"/>
  <c r="I464" i="1"/>
  <c r="J464" i="1"/>
  <c r="K464" i="1"/>
  <c r="A465" i="1"/>
  <c r="B465" i="1"/>
  <c r="C465" i="1"/>
  <c r="D465" i="1"/>
  <c r="E465" i="1"/>
  <c r="F465" i="1"/>
  <c r="H465" i="1"/>
  <c r="I465" i="1"/>
  <c r="J465" i="1"/>
  <c r="K465" i="1"/>
  <c r="L465" i="1" s="1"/>
  <c r="A466" i="1"/>
  <c r="L466" i="1" s="1"/>
  <c r="B466" i="1"/>
  <c r="C466" i="1"/>
  <c r="D466" i="1"/>
  <c r="E466" i="1"/>
  <c r="F466" i="1"/>
  <c r="H466" i="1"/>
  <c r="I466" i="1"/>
  <c r="J466" i="1"/>
  <c r="K466" i="1"/>
  <c r="A467" i="1"/>
  <c r="B467" i="1"/>
  <c r="C467" i="1"/>
  <c r="D467" i="1"/>
  <c r="E467" i="1"/>
  <c r="F467" i="1"/>
  <c r="H467" i="1"/>
  <c r="I467" i="1"/>
  <c r="J467" i="1"/>
  <c r="K467" i="1"/>
  <c r="A468" i="1"/>
  <c r="B468" i="1"/>
  <c r="C468" i="1"/>
  <c r="D468" i="1"/>
  <c r="E468" i="1"/>
  <c r="F468" i="1"/>
  <c r="H468" i="1"/>
  <c r="I468" i="1"/>
  <c r="J468" i="1"/>
  <c r="K468" i="1"/>
  <c r="A469" i="1"/>
  <c r="L469" i="1" s="1"/>
  <c r="B469" i="1"/>
  <c r="C469" i="1"/>
  <c r="D469" i="1"/>
  <c r="E469" i="1"/>
  <c r="F469" i="1"/>
  <c r="H469" i="1"/>
  <c r="I469" i="1"/>
  <c r="J469" i="1"/>
  <c r="K469" i="1"/>
  <c r="A470" i="1"/>
  <c r="B470" i="1"/>
  <c r="C470" i="1"/>
  <c r="D470" i="1"/>
  <c r="E470" i="1"/>
  <c r="F470" i="1"/>
  <c r="H470" i="1"/>
  <c r="I470" i="1"/>
  <c r="J470" i="1"/>
  <c r="K470" i="1"/>
  <c r="A471" i="1"/>
  <c r="L471" i="1" s="1"/>
  <c r="B471" i="1"/>
  <c r="C471" i="1"/>
  <c r="D471" i="1"/>
  <c r="E471" i="1"/>
  <c r="F471" i="1"/>
  <c r="H471" i="1"/>
  <c r="I471" i="1"/>
  <c r="J471" i="1"/>
  <c r="K471" i="1"/>
  <c r="A472" i="1"/>
  <c r="L472" i="1" s="1"/>
  <c r="B472" i="1"/>
  <c r="C472" i="1"/>
  <c r="D472" i="1"/>
  <c r="E472" i="1"/>
  <c r="F472" i="1"/>
  <c r="H472" i="1"/>
  <c r="I472" i="1"/>
  <c r="J472" i="1"/>
  <c r="K472" i="1"/>
  <c r="A473" i="1"/>
  <c r="L473" i="1" s="1"/>
  <c r="B473" i="1"/>
  <c r="C473" i="1"/>
  <c r="D473" i="1"/>
  <c r="E473" i="1"/>
  <c r="F473" i="1"/>
  <c r="H473" i="1"/>
  <c r="I473" i="1"/>
  <c r="J473" i="1"/>
  <c r="K473" i="1"/>
  <c r="A474" i="1"/>
  <c r="L474" i="1" s="1"/>
  <c r="B474" i="1"/>
  <c r="C474" i="1"/>
  <c r="D474" i="1"/>
  <c r="E474" i="1"/>
  <c r="F474" i="1"/>
  <c r="H474" i="1"/>
  <c r="I474" i="1"/>
  <c r="J474" i="1"/>
  <c r="K474" i="1"/>
  <c r="A475" i="1"/>
  <c r="L475" i="1" s="1"/>
  <c r="B475" i="1"/>
  <c r="C475" i="1"/>
  <c r="D475" i="1"/>
  <c r="E475" i="1"/>
  <c r="F475" i="1"/>
  <c r="H475" i="1"/>
  <c r="I475" i="1"/>
  <c r="J475" i="1"/>
  <c r="K475" i="1"/>
  <c r="A476" i="1"/>
  <c r="L476" i="1" s="1"/>
  <c r="B476" i="1"/>
  <c r="C476" i="1"/>
  <c r="D476" i="1"/>
  <c r="E476" i="1"/>
  <c r="F476" i="1"/>
  <c r="H476" i="1"/>
  <c r="I476" i="1"/>
  <c r="J476" i="1"/>
  <c r="K476" i="1"/>
  <c r="A477" i="1"/>
  <c r="B477" i="1"/>
  <c r="C477" i="1"/>
  <c r="D477" i="1"/>
  <c r="E477" i="1"/>
  <c r="F477" i="1"/>
  <c r="H477" i="1"/>
  <c r="I477" i="1"/>
  <c r="J477" i="1"/>
  <c r="K477" i="1"/>
  <c r="A478" i="1"/>
  <c r="L478" i="1" s="1"/>
  <c r="B478" i="1"/>
  <c r="C478" i="1"/>
  <c r="D478" i="1"/>
  <c r="E478" i="1"/>
  <c r="F478" i="1"/>
  <c r="H478" i="1"/>
  <c r="I478" i="1"/>
  <c r="J478" i="1"/>
  <c r="K478" i="1"/>
  <c r="A479" i="1"/>
  <c r="B479" i="1"/>
  <c r="C479" i="1"/>
  <c r="D479" i="1"/>
  <c r="E479" i="1"/>
  <c r="F479" i="1"/>
  <c r="H479" i="1"/>
  <c r="I479" i="1"/>
  <c r="J479" i="1"/>
  <c r="K479" i="1"/>
  <c r="A480" i="1"/>
  <c r="B480" i="1"/>
  <c r="C480" i="1"/>
  <c r="D480" i="1"/>
  <c r="E480" i="1"/>
  <c r="F480" i="1"/>
  <c r="H480" i="1"/>
  <c r="I480" i="1"/>
  <c r="J480" i="1"/>
  <c r="K480" i="1"/>
  <c r="A481" i="1"/>
  <c r="L481" i="1" s="1"/>
  <c r="B481" i="1"/>
  <c r="C481" i="1"/>
  <c r="D481" i="1"/>
  <c r="E481" i="1"/>
  <c r="F481" i="1"/>
  <c r="H481" i="1"/>
  <c r="I481" i="1"/>
  <c r="J481" i="1"/>
  <c r="K481" i="1"/>
  <c r="A482" i="1"/>
  <c r="B482" i="1"/>
  <c r="C482" i="1"/>
  <c r="D482" i="1"/>
  <c r="E482" i="1"/>
  <c r="F482" i="1"/>
  <c r="H482" i="1"/>
  <c r="I482" i="1"/>
  <c r="J482" i="1"/>
  <c r="K482" i="1"/>
  <c r="L482" i="1" s="1"/>
  <c r="A483" i="1"/>
  <c r="L483" i="1" s="1"/>
  <c r="B483" i="1"/>
  <c r="C483" i="1"/>
  <c r="D483" i="1"/>
  <c r="E483" i="1"/>
  <c r="F483" i="1"/>
  <c r="H483" i="1"/>
  <c r="I483" i="1"/>
  <c r="J483" i="1"/>
  <c r="K483" i="1"/>
  <c r="A484" i="1"/>
  <c r="L484" i="1" s="1"/>
  <c r="B484" i="1"/>
  <c r="C484" i="1"/>
  <c r="D484" i="1"/>
  <c r="E484" i="1"/>
  <c r="F484" i="1"/>
  <c r="H484" i="1"/>
  <c r="I484" i="1"/>
  <c r="J484" i="1"/>
  <c r="K484" i="1"/>
  <c r="A485" i="1"/>
  <c r="L485" i="1" s="1"/>
  <c r="B485" i="1"/>
  <c r="C485" i="1"/>
  <c r="D485" i="1"/>
  <c r="E485" i="1"/>
  <c r="F485" i="1"/>
  <c r="H485" i="1"/>
  <c r="I485" i="1"/>
  <c r="J485" i="1"/>
  <c r="K485" i="1"/>
  <c r="A486" i="1"/>
  <c r="L486" i="1" s="1"/>
  <c r="B486" i="1"/>
  <c r="C486" i="1"/>
  <c r="D486" i="1"/>
  <c r="E486" i="1"/>
  <c r="F486" i="1"/>
  <c r="H486" i="1"/>
  <c r="I486" i="1"/>
  <c r="J486" i="1"/>
  <c r="K486" i="1"/>
  <c r="A487" i="1"/>
  <c r="L487" i="1" s="1"/>
  <c r="B487" i="1"/>
  <c r="C487" i="1"/>
  <c r="D487" i="1"/>
  <c r="E487" i="1"/>
  <c r="F487" i="1"/>
  <c r="H487" i="1"/>
  <c r="I487" i="1"/>
  <c r="J487" i="1"/>
  <c r="K487" i="1"/>
  <c r="A488" i="1"/>
  <c r="L488" i="1" s="1"/>
  <c r="B488" i="1"/>
  <c r="C488" i="1"/>
  <c r="D488" i="1"/>
  <c r="E488" i="1"/>
  <c r="F488" i="1"/>
  <c r="H488" i="1"/>
  <c r="I488" i="1"/>
  <c r="J488" i="1"/>
  <c r="K488" i="1"/>
  <c r="A489" i="1"/>
  <c r="B489" i="1"/>
  <c r="C489" i="1"/>
  <c r="D489" i="1"/>
  <c r="E489" i="1"/>
  <c r="F489" i="1"/>
  <c r="H489" i="1"/>
  <c r="I489" i="1"/>
  <c r="J489" i="1"/>
  <c r="K489" i="1"/>
  <c r="A490" i="1"/>
  <c r="L490" i="1" s="1"/>
  <c r="B490" i="1"/>
  <c r="C490" i="1"/>
  <c r="D490" i="1"/>
  <c r="E490" i="1"/>
  <c r="F490" i="1"/>
  <c r="H490" i="1"/>
  <c r="I490" i="1"/>
  <c r="J490" i="1"/>
  <c r="K490" i="1"/>
  <c r="A491" i="1"/>
  <c r="B491" i="1"/>
  <c r="C491" i="1"/>
  <c r="D491" i="1"/>
  <c r="E491" i="1"/>
  <c r="F491" i="1"/>
  <c r="H491" i="1"/>
  <c r="I491" i="1"/>
  <c r="J491" i="1"/>
  <c r="K491" i="1"/>
  <c r="A492" i="1"/>
  <c r="B492" i="1"/>
  <c r="C492" i="1"/>
  <c r="D492" i="1"/>
  <c r="E492" i="1"/>
  <c r="F492" i="1"/>
  <c r="H492" i="1"/>
  <c r="I492" i="1"/>
  <c r="J492" i="1"/>
  <c r="K492" i="1"/>
  <c r="A493" i="1"/>
  <c r="L493" i="1" s="1"/>
  <c r="B493" i="1"/>
  <c r="C493" i="1"/>
  <c r="D493" i="1"/>
  <c r="E493" i="1"/>
  <c r="F493" i="1"/>
  <c r="H493" i="1"/>
  <c r="I493" i="1"/>
  <c r="J493" i="1"/>
  <c r="K493" i="1"/>
  <c r="A494" i="1"/>
  <c r="B494" i="1"/>
  <c r="C494" i="1"/>
  <c r="D494" i="1"/>
  <c r="E494" i="1"/>
  <c r="F494" i="1"/>
  <c r="H494" i="1"/>
  <c r="I494" i="1"/>
  <c r="J494" i="1"/>
  <c r="K494" i="1"/>
  <c r="A495" i="1"/>
  <c r="L495" i="1" s="1"/>
  <c r="B495" i="1"/>
  <c r="C495" i="1"/>
  <c r="D495" i="1"/>
  <c r="E495" i="1"/>
  <c r="F495" i="1"/>
  <c r="H495" i="1"/>
  <c r="I495" i="1"/>
  <c r="J495" i="1"/>
  <c r="K495" i="1"/>
  <c r="A496" i="1"/>
  <c r="L496" i="1" s="1"/>
  <c r="B496" i="1"/>
  <c r="C496" i="1"/>
  <c r="D496" i="1"/>
  <c r="E496" i="1"/>
  <c r="F496" i="1"/>
  <c r="H496" i="1"/>
  <c r="I496" i="1"/>
  <c r="J496" i="1"/>
  <c r="K496" i="1"/>
  <c r="A497" i="1"/>
  <c r="L497" i="1" s="1"/>
  <c r="B497" i="1"/>
  <c r="C497" i="1"/>
  <c r="D497" i="1"/>
  <c r="E497" i="1"/>
  <c r="F497" i="1"/>
  <c r="H497" i="1"/>
  <c r="I497" i="1"/>
  <c r="J497" i="1"/>
  <c r="K497" i="1"/>
  <c r="A498" i="1"/>
  <c r="L498" i="1" s="1"/>
  <c r="B498" i="1"/>
  <c r="C498" i="1"/>
  <c r="D498" i="1"/>
  <c r="E498" i="1"/>
  <c r="F498" i="1"/>
  <c r="H498" i="1"/>
  <c r="I498" i="1"/>
  <c r="J498" i="1"/>
  <c r="K498" i="1"/>
  <c r="A499" i="1"/>
  <c r="L499" i="1" s="1"/>
  <c r="B499" i="1"/>
  <c r="C499" i="1"/>
  <c r="D499" i="1"/>
  <c r="E499" i="1"/>
  <c r="F499" i="1"/>
  <c r="H499" i="1"/>
  <c r="I499" i="1"/>
  <c r="J499" i="1"/>
  <c r="K499" i="1"/>
  <c r="A500" i="1"/>
  <c r="L500" i="1" s="1"/>
  <c r="B500" i="1"/>
  <c r="C500" i="1"/>
  <c r="D500" i="1"/>
  <c r="E500" i="1"/>
  <c r="F500" i="1"/>
  <c r="H500" i="1"/>
  <c r="I500" i="1"/>
  <c r="J500" i="1"/>
  <c r="K500" i="1"/>
  <c r="A12" i="1"/>
  <c r="F12" i="1"/>
  <c r="K12" i="1"/>
  <c r="J12" i="1"/>
  <c r="I12" i="1"/>
  <c r="H12" i="1"/>
  <c r="E12" i="1"/>
  <c r="D12" i="1"/>
  <c r="C12" i="1"/>
  <c r="B12" i="1"/>
</calcChain>
</file>

<file path=xl/sharedStrings.xml><?xml version="1.0" encoding="utf-8"?>
<sst xmlns="http://schemas.openxmlformats.org/spreadsheetml/2006/main" count="32" uniqueCount="18">
  <si>
    <t>Clothing Type</t>
  </si>
  <si>
    <t>Longitude</t>
  </si>
  <si>
    <t>Latitude</t>
  </si>
  <si>
    <t>Fabric</t>
  </si>
  <si>
    <t>Start-Time</t>
  </si>
  <si>
    <t>Drying Time</t>
  </si>
  <si>
    <t>Pressure (hPa)</t>
  </si>
  <si>
    <t>Humidity (%)</t>
  </si>
  <si>
    <t>Wind Speed (km/h)</t>
  </si>
  <si>
    <t>Weight (kg)</t>
  </si>
  <si>
    <t>Cotton</t>
  </si>
  <si>
    <t>Polyester</t>
  </si>
  <si>
    <t>T-Shirt</t>
  </si>
  <si>
    <t>Shorts</t>
  </si>
  <si>
    <t>Socks</t>
  </si>
  <si>
    <t>Jumper</t>
  </si>
  <si>
    <t>Temperature (C)</t>
  </si>
  <si>
    <t>Dry/Not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</si>
</sst>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3084-8577-44A0-A2B4-C4727E2F75A9}">
  <dimension ref="A1:L500"/>
  <sheetViews>
    <sheetView tabSelected="1" workbookViewId="0">
      <selection activeCell="L365" sqref="L365"/>
    </sheetView>
  </sheetViews>
  <sheetFormatPr defaultRowHeight="14.4" x14ac:dyDescent="0.3"/>
  <cols>
    <col min="1" max="1" width="12" customWidth="1"/>
    <col min="2" max="2" width="12.21875" customWidth="1"/>
    <col min="3" max="4" width="9.5546875" bestFit="1" customWidth="1"/>
    <col min="5" max="5" width="9" bestFit="1" customWidth="1"/>
    <col min="6" max="6" width="11.33203125" customWidth="1"/>
    <col min="7" max="7" width="12.5546875" customWidth="1"/>
    <col min="9" max="9" width="9.88671875" customWidth="1"/>
    <col min="11" max="11" width="10.44140625" customWidth="1"/>
  </cols>
  <sheetData>
    <row r="1" spans="1:12" x14ac:dyDescent="0.3">
      <c r="A1" s="1" t="s">
        <v>16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8</v>
      </c>
      <c r="G1" s="1" t="s">
        <v>0</v>
      </c>
      <c r="H1" s="1" t="s">
        <v>9</v>
      </c>
      <c r="I1" s="1" t="s">
        <v>4</v>
      </c>
      <c r="J1" s="1" t="s">
        <v>3</v>
      </c>
      <c r="K1" s="1" t="s">
        <v>5</v>
      </c>
      <c r="L1" s="1" t="s">
        <v>17</v>
      </c>
    </row>
    <row r="2" spans="1:12" x14ac:dyDescent="0.3">
      <c r="A2">
        <v>15</v>
      </c>
      <c r="B2">
        <v>102</v>
      </c>
      <c r="C2">
        <v>50</v>
      </c>
      <c r="D2">
        <v>53.36</v>
      </c>
      <c r="E2">
        <v>6.26</v>
      </c>
      <c r="F2">
        <v>10</v>
      </c>
      <c r="G2" t="s">
        <v>12</v>
      </c>
      <c r="H2">
        <v>0.2</v>
      </c>
      <c r="I2" s="2">
        <f t="shared" ref="I2:I11" ca="1" si="0">TIME(24*RAND(),60*RAND(),0)</f>
        <v>0.70972222222222225</v>
      </c>
      <c r="J2" t="s">
        <v>11</v>
      </c>
      <c r="K2">
        <v>200</v>
      </c>
      <c r="L2">
        <f ca="1">IF(A2&gt;20, IF(K2 &gt; 200, 1, RANDBETWEEN(0,1)),RANDBETWEEN(0,1))</f>
        <v>0</v>
      </c>
    </row>
    <row r="3" spans="1:12" x14ac:dyDescent="0.3">
      <c r="A3">
        <v>14</v>
      </c>
      <c r="B3">
        <v>95</v>
      </c>
      <c r="C3">
        <v>65</v>
      </c>
      <c r="D3">
        <v>53.16</v>
      </c>
      <c r="E3">
        <v>7.01</v>
      </c>
      <c r="F3">
        <v>15</v>
      </c>
      <c r="G3" t="s">
        <v>13</v>
      </c>
      <c r="H3">
        <v>0.4</v>
      </c>
      <c r="I3" s="2">
        <f t="shared" ca="1" si="0"/>
        <v>0.46527777777777779</v>
      </c>
      <c r="J3" t="s">
        <v>10</v>
      </c>
      <c r="K3">
        <v>150</v>
      </c>
      <c r="L3">
        <f t="shared" ref="L3:L66" ca="1" si="1">IF(A3&gt;20, IF(K3 &gt; 200, 1, RANDBETWEEN(0,1)),RANDBETWEEN(0,1))</f>
        <v>0</v>
      </c>
    </row>
    <row r="4" spans="1:12" x14ac:dyDescent="0.3">
      <c r="A4">
        <v>13</v>
      </c>
      <c r="B4">
        <v>98</v>
      </c>
      <c r="C4">
        <v>45</v>
      </c>
      <c r="D4">
        <v>53.97</v>
      </c>
      <c r="E4">
        <v>6.67</v>
      </c>
      <c r="F4">
        <v>20</v>
      </c>
      <c r="G4" t="s">
        <v>14</v>
      </c>
      <c r="H4">
        <v>0.05</v>
      </c>
      <c r="I4" s="2">
        <f t="shared" ca="1" si="0"/>
        <v>0.9868055555555556</v>
      </c>
      <c r="J4" t="s">
        <v>11</v>
      </c>
      <c r="K4">
        <v>60</v>
      </c>
      <c r="L4">
        <f t="shared" ca="1" si="1"/>
        <v>0</v>
      </c>
    </row>
    <row r="5" spans="1:12" x14ac:dyDescent="0.3">
      <c r="A5">
        <v>21</v>
      </c>
      <c r="B5">
        <v>100</v>
      </c>
      <c r="C5">
        <v>18</v>
      </c>
      <c r="D5">
        <v>52.4</v>
      </c>
      <c r="E5">
        <v>6.57</v>
      </c>
      <c r="F5">
        <v>6</v>
      </c>
      <c r="G5" t="s">
        <v>15</v>
      </c>
      <c r="H5">
        <v>0.8</v>
      </c>
      <c r="I5" s="2">
        <f t="shared" ca="1" si="0"/>
        <v>0.56458333333333333</v>
      </c>
      <c r="J5" t="s">
        <v>10</v>
      </c>
      <c r="K5">
        <v>350</v>
      </c>
      <c r="L5">
        <f t="shared" ca="1" si="1"/>
        <v>1</v>
      </c>
    </row>
    <row r="6" spans="1:12" x14ac:dyDescent="0.3">
      <c r="A6">
        <v>9</v>
      </c>
      <c r="B6">
        <v>107</v>
      </c>
      <c r="C6">
        <v>27</v>
      </c>
      <c r="D6">
        <v>53.48</v>
      </c>
      <c r="E6">
        <v>6.03</v>
      </c>
      <c r="F6">
        <v>8</v>
      </c>
      <c r="G6" t="s">
        <v>12</v>
      </c>
      <c r="H6">
        <v>0.3</v>
      </c>
      <c r="I6" s="2">
        <f t="shared" ca="1" si="0"/>
        <v>0.97430555555555554</v>
      </c>
      <c r="J6" t="s">
        <v>11</v>
      </c>
      <c r="K6">
        <v>240</v>
      </c>
      <c r="L6">
        <f t="shared" ca="1" si="1"/>
        <v>0</v>
      </c>
    </row>
    <row r="7" spans="1:12" x14ac:dyDescent="0.3">
      <c r="A7">
        <v>7</v>
      </c>
      <c r="B7">
        <v>115</v>
      </c>
      <c r="C7">
        <v>32</v>
      </c>
      <c r="D7">
        <v>53.12</v>
      </c>
      <c r="E7">
        <v>6.36</v>
      </c>
      <c r="F7">
        <v>30</v>
      </c>
      <c r="G7" t="s">
        <v>13</v>
      </c>
      <c r="H7">
        <v>0.35</v>
      </c>
      <c r="I7" s="2">
        <f t="shared" ca="1" si="0"/>
        <v>0.75</v>
      </c>
      <c r="J7" t="s">
        <v>10</v>
      </c>
      <c r="K7">
        <v>180</v>
      </c>
      <c r="L7">
        <f t="shared" ca="1" si="1"/>
        <v>0</v>
      </c>
    </row>
    <row r="8" spans="1:12" x14ac:dyDescent="0.3">
      <c r="A8">
        <v>18</v>
      </c>
      <c r="B8">
        <v>93</v>
      </c>
      <c r="C8">
        <v>85</v>
      </c>
      <c r="D8">
        <v>54.01</v>
      </c>
      <c r="E8">
        <v>6.49</v>
      </c>
      <c r="F8">
        <v>14</v>
      </c>
      <c r="G8" t="s">
        <v>14</v>
      </c>
      <c r="H8">
        <v>7.0000000000000007E-2</v>
      </c>
      <c r="I8" s="2">
        <f t="shared" ca="1" si="0"/>
        <v>0.1451388888888889</v>
      </c>
      <c r="J8" t="s">
        <v>11</v>
      </c>
      <c r="K8">
        <v>100</v>
      </c>
      <c r="L8">
        <f t="shared" ca="1" si="1"/>
        <v>0</v>
      </c>
    </row>
    <row r="9" spans="1:12" x14ac:dyDescent="0.3">
      <c r="A9">
        <v>20</v>
      </c>
      <c r="B9">
        <v>90</v>
      </c>
      <c r="C9">
        <v>75</v>
      </c>
      <c r="D9">
        <v>53.63</v>
      </c>
      <c r="E9">
        <v>6.68</v>
      </c>
      <c r="F9">
        <v>9</v>
      </c>
      <c r="G9" t="s">
        <v>15</v>
      </c>
      <c r="H9">
        <v>0.6</v>
      </c>
      <c r="I9" s="2">
        <f t="shared" ca="1" si="0"/>
        <v>0.71805555555555556</v>
      </c>
      <c r="J9" t="s">
        <v>10</v>
      </c>
      <c r="K9">
        <v>300</v>
      </c>
      <c r="L9">
        <f t="shared" ca="1" si="1"/>
        <v>1</v>
      </c>
    </row>
    <row r="10" spans="1:12" x14ac:dyDescent="0.3">
      <c r="A10">
        <v>24</v>
      </c>
      <c r="B10">
        <v>85</v>
      </c>
      <c r="C10">
        <v>70</v>
      </c>
      <c r="D10">
        <v>52.92</v>
      </c>
      <c r="E10">
        <v>6.92</v>
      </c>
      <c r="F10">
        <v>2</v>
      </c>
      <c r="G10" t="s">
        <v>12</v>
      </c>
      <c r="H10">
        <v>0.15</v>
      </c>
      <c r="I10" s="2">
        <f t="shared" ca="1" si="0"/>
        <v>3.5416666666666666E-2</v>
      </c>
      <c r="J10" t="s">
        <v>11</v>
      </c>
      <c r="K10">
        <v>35</v>
      </c>
      <c r="L10">
        <f t="shared" ca="1" si="1"/>
        <v>0</v>
      </c>
    </row>
    <row r="11" spans="1:12" x14ac:dyDescent="0.3">
      <c r="A11">
        <v>-2</v>
      </c>
      <c r="B11">
        <v>120</v>
      </c>
      <c r="C11">
        <v>0</v>
      </c>
      <c r="D11">
        <v>53.78</v>
      </c>
      <c r="E11">
        <v>5.97</v>
      </c>
      <c r="F11">
        <v>0</v>
      </c>
      <c r="G11" t="s">
        <v>13</v>
      </c>
      <c r="H11">
        <v>0.3</v>
      </c>
      <c r="I11" s="2">
        <f t="shared" ca="1" si="0"/>
        <v>0.50972222222222219</v>
      </c>
      <c r="J11" t="s">
        <v>10</v>
      </c>
      <c r="K11">
        <v>500</v>
      </c>
      <c r="L11">
        <f t="shared" ca="1" si="1"/>
        <v>0</v>
      </c>
    </row>
    <row r="12" spans="1:12" x14ac:dyDescent="0.3">
      <c r="A12" s="3">
        <f ca="1">(30-0)*RAND()</f>
        <v>21.507793981863212</v>
      </c>
      <c r="B12" s="3">
        <f ca="1">10*RAND() + 95</f>
        <v>97.723373312897294</v>
      </c>
      <c r="C12" s="3">
        <f ca="1">100*RAND()</f>
        <v>41.25549135716313</v>
      </c>
      <c r="D12" s="3">
        <f ca="1">0.5*RAND()+52.9</f>
        <v>53.298257106945591</v>
      </c>
      <c r="E12" s="3">
        <f ca="1">0.9*RAND()+6</f>
        <v>6.8551428463873618</v>
      </c>
      <c r="F12" s="3">
        <f ca="1">40*RAND()</f>
        <v>15.43569245275156</v>
      </c>
      <c r="G12" t="str">
        <f ca="1">IF(RAND()&lt;0.25,"Socks", IF(RAND()&lt;0.5, "Shorts", IF(RAND()&lt;0.75, "T-Shirt", IF(RAND()&lt;1, "Jumper",0))))</f>
        <v>T-Shirt</v>
      </c>
      <c r="H12" s="3">
        <f ca="1">0.3*RAND()+0.05</f>
        <v>0.29176641765357358</v>
      </c>
      <c r="I12" s="2">
        <f ca="1">TIME(24*RAND(),60*RAND(),0)</f>
        <v>0.40486111111111112</v>
      </c>
      <c r="J12" t="str">
        <f ca="1">IF(RAND()&gt;0, "Cotton", "Polyester")</f>
        <v>Cotton</v>
      </c>
      <c r="K12" s="3">
        <f ca="1">ROUND(300*RAND(),0)</f>
        <v>293</v>
      </c>
      <c r="L12">
        <f t="shared" ca="1" si="1"/>
        <v>1</v>
      </c>
    </row>
    <row r="13" spans="1:12" x14ac:dyDescent="0.3">
      <c r="A13" s="3">
        <f t="shared" ref="A13:A76" ca="1" si="2">(30-0)*RAND()</f>
        <v>13.628632164288858</v>
      </c>
      <c r="B13" s="3">
        <f t="shared" ref="B13:B76" ca="1" si="3">10*RAND() + 95</f>
        <v>97.252283139508705</v>
      </c>
      <c r="C13" s="3">
        <f t="shared" ref="C13:C76" ca="1" si="4">100*RAND()</f>
        <v>20.707020450002723</v>
      </c>
      <c r="D13" s="3">
        <f t="shared" ref="D13:D76" ca="1" si="5">0.5*RAND()+52.9</f>
        <v>53.054044309068786</v>
      </c>
      <c r="E13" s="3">
        <f t="shared" ref="E13:E76" ca="1" si="6">0.9*RAND()+6</f>
        <v>6.2533376699448873</v>
      </c>
      <c r="F13" s="3">
        <f t="shared" ref="F13:F76" ca="1" si="7">40*RAND()</f>
        <v>29.653677373547012</v>
      </c>
      <c r="G13" t="str">
        <f t="shared" ref="G13:G76" ca="1" si="8">IF(RAND()&lt;0.25,"Socks", IF(RAND()&lt;0.5, "Shorts", IF(RAND()&lt;0.75, "T-Shirt", IF(RAND()&lt;1, "Jumper",0))))</f>
        <v>T-Shirt</v>
      </c>
      <c r="H13" s="3">
        <f t="shared" ref="H13:H76" ca="1" si="9">0.3*RAND()+0.05</f>
        <v>0.1929759010662524</v>
      </c>
      <c r="I13" s="2">
        <f t="shared" ref="I13:I76" ca="1" si="10">TIME(24*RAND(),60*RAND(),0)</f>
        <v>0.30902777777777779</v>
      </c>
      <c r="J13" t="str">
        <f t="shared" ref="J13:J76" ca="1" si="11">IF(RAND()&gt;0, "Cotton", "Polyester")</f>
        <v>Cotton</v>
      </c>
      <c r="K13" s="3">
        <f t="shared" ref="K13:K76" ca="1" si="12">ROUND(300*RAND(),0)</f>
        <v>199</v>
      </c>
      <c r="L13">
        <f t="shared" ca="1" si="1"/>
        <v>0</v>
      </c>
    </row>
    <row r="14" spans="1:12" x14ac:dyDescent="0.3">
      <c r="A14" s="3">
        <f t="shared" ca="1" si="2"/>
        <v>1.834801606116423</v>
      </c>
      <c r="B14" s="3">
        <f t="shared" ca="1" si="3"/>
        <v>101.31891973683895</v>
      </c>
      <c r="C14" s="3">
        <f t="shared" ca="1" si="4"/>
        <v>43.560073018649582</v>
      </c>
      <c r="D14" s="3">
        <f t="shared" ca="1" si="5"/>
        <v>53.157876554962819</v>
      </c>
      <c r="E14" s="3">
        <f t="shared" ca="1" si="6"/>
        <v>6.648426435378485</v>
      </c>
      <c r="F14" s="3">
        <f t="shared" ca="1" si="7"/>
        <v>1.5077237291014711</v>
      </c>
      <c r="G14" t="str">
        <f t="shared" ca="1" si="8"/>
        <v>Socks</v>
      </c>
      <c r="H14" s="3">
        <f t="shared" ca="1" si="9"/>
        <v>0.31872032140675421</v>
      </c>
      <c r="I14" s="2">
        <f t="shared" ca="1" si="10"/>
        <v>0.64513888888888893</v>
      </c>
      <c r="J14" t="str">
        <f t="shared" ca="1" si="11"/>
        <v>Cotton</v>
      </c>
      <c r="K14" s="3">
        <f t="shared" ca="1" si="12"/>
        <v>209</v>
      </c>
      <c r="L14">
        <f t="shared" ca="1" si="1"/>
        <v>1</v>
      </c>
    </row>
    <row r="15" spans="1:12" x14ac:dyDescent="0.3">
      <c r="A15" s="3">
        <f t="shared" ca="1" si="2"/>
        <v>13.003358973531959</v>
      </c>
      <c r="B15" s="3">
        <f t="shared" ca="1" si="3"/>
        <v>95.415374874077003</v>
      </c>
      <c r="C15" s="3">
        <f t="shared" ca="1" si="4"/>
        <v>97.929100034102419</v>
      </c>
      <c r="D15" s="3">
        <f t="shared" ca="1" si="5"/>
        <v>52.90115038977946</v>
      </c>
      <c r="E15" s="3">
        <f t="shared" ca="1" si="6"/>
        <v>6.5677372926444839</v>
      </c>
      <c r="F15" s="3">
        <f t="shared" ca="1" si="7"/>
        <v>4.4593787013603325</v>
      </c>
      <c r="G15" t="str">
        <f t="shared" ca="1" si="8"/>
        <v>Shorts</v>
      </c>
      <c r="H15" s="3">
        <f t="shared" ca="1" si="9"/>
        <v>0.18640477045062415</v>
      </c>
      <c r="I15" s="2">
        <f t="shared" ca="1" si="10"/>
        <v>0.97986111111111107</v>
      </c>
      <c r="J15" t="str">
        <f t="shared" ca="1" si="11"/>
        <v>Cotton</v>
      </c>
      <c r="K15" s="3">
        <f t="shared" ca="1" si="12"/>
        <v>153</v>
      </c>
      <c r="L15">
        <f t="shared" ca="1" si="1"/>
        <v>1</v>
      </c>
    </row>
    <row r="16" spans="1:12" x14ac:dyDescent="0.3">
      <c r="A16" s="3">
        <f t="shared" ca="1" si="2"/>
        <v>8.4414621550066009</v>
      </c>
      <c r="B16" s="3">
        <f t="shared" ca="1" si="3"/>
        <v>98.820728931160858</v>
      </c>
      <c r="C16" s="3">
        <f t="shared" ca="1" si="4"/>
        <v>80.061411354275904</v>
      </c>
      <c r="D16" s="3">
        <f t="shared" ca="1" si="5"/>
        <v>53.346915160601682</v>
      </c>
      <c r="E16" s="3">
        <f t="shared" ca="1" si="6"/>
        <v>6.2832968182947688</v>
      </c>
      <c r="F16" s="3">
        <f t="shared" ca="1" si="7"/>
        <v>10.531962877205183</v>
      </c>
      <c r="G16" t="str">
        <f t="shared" ca="1" si="8"/>
        <v>Socks</v>
      </c>
      <c r="H16" s="3">
        <f t="shared" ca="1" si="9"/>
        <v>0.1804457162809523</v>
      </c>
      <c r="I16" s="2">
        <f t="shared" ca="1" si="10"/>
        <v>0.25</v>
      </c>
      <c r="J16" t="str">
        <f t="shared" ca="1" si="11"/>
        <v>Cotton</v>
      </c>
      <c r="K16" s="3">
        <f t="shared" ca="1" si="12"/>
        <v>5</v>
      </c>
      <c r="L16">
        <f t="shared" ca="1" si="1"/>
        <v>0</v>
      </c>
    </row>
    <row r="17" spans="1:12" x14ac:dyDescent="0.3">
      <c r="A17" s="3">
        <f t="shared" ca="1" si="2"/>
        <v>24.642164392631976</v>
      </c>
      <c r="B17" s="3">
        <f t="shared" ca="1" si="3"/>
        <v>104.90830952190743</v>
      </c>
      <c r="C17" s="3">
        <f t="shared" ca="1" si="4"/>
        <v>60.334665965436642</v>
      </c>
      <c r="D17" s="3">
        <f t="shared" ca="1" si="5"/>
        <v>53.279689481725534</v>
      </c>
      <c r="E17" s="3">
        <f t="shared" ca="1" si="6"/>
        <v>6.801151472698697</v>
      </c>
      <c r="F17" s="3">
        <f t="shared" ca="1" si="7"/>
        <v>1.7809884901328799</v>
      </c>
      <c r="G17" t="str">
        <f t="shared" ca="1" si="8"/>
        <v>Shorts</v>
      </c>
      <c r="H17" s="3">
        <f t="shared" ca="1" si="9"/>
        <v>0.15298536543767194</v>
      </c>
      <c r="I17" s="2">
        <f t="shared" ca="1" si="10"/>
        <v>0.75555555555555554</v>
      </c>
      <c r="J17" t="str">
        <f t="shared" ca="1" si="11"/>
        <v>Cotton</v>
      </c>
      <c r="K17" s="3">
        <f t="shared" ca="1" si="12"/>
        <v>238</v>
      </c>
      <c r="L17">
        <f t="shared" ca="1" si="1"/>
        <v>1</v>
      </c>
    </row>
    <row r="18" spans="1:12" x14ac:dyDescent="0.3">
      <c r="A18" s="3">
        <f t="shared" ca="1" si="2"/>
        <v>8.7443535647551727</v>
      </c>
      <c r="B18" s="3">
        <f t="shared" ca="1" si="3"/>
        <v>99.011911359976651</v>
      </c>
      <c r="C18" s="3">
        <f t="shared" ca="1" si="4"/>
        <v>97.723001518810946</v>
      </c>
      <c r="D18" s="3">
        <f t="shared" ca="1" si="5"/>
        <v>52.994625851627333</v>
      </c>
      <c r="E18" s="3">
        <f t="shared" ca="1" si="6"/>
        <v>6.1977002883708172</v>
      </c>
      <c r="F18" s="3">
        <f t="shared" ca="1" si="7"/>
        <v>15.013986284900906</v>
      </c>
      <c r="G18" t="str">
        <f t="shared" ca="1" si="8"/>
        <v>Socks</v>
      </c>
      <c r="H18" s="3">
        <f t="shared" ca="1" si="9"/>
        <v>0.32764296853521674</v>
      </c>
      <c r="I18" s="2">
        <f t="shared" ca="1" si="10"/>
        <v>0.58125000000000004</v>
      </c>
      <c r="J18" t="str">
        <f t="shared" ca="1" si="11"/>
        <v>Cotton</v>
      </c>
      <c r="K18" s="3">
        <f t="shared" ca="1" si="12"/>
        <v>149</v>
      </c>
      <c r="L18">
        <f t="shared" ca="1" si="1"/>
        <v>1</v>
      </c>
    </row>
    <row r="19" spans="1:12" x14ac:dyDescent="0.3">
      <c r="A19" s="3">
        <f t="shared" ca="1" si="2"/>
        <v>26.294132042835169</v>
      </c>
      <c r="B19" s="3">
        <f t="shared" ca="1" si="3"/>
        <v>98.198708697783758</v>
      </c>
      <c r="C19" s="3">
        <f t="shared" ca="1" si="4"/>
        <v>38.723832535540971</v>
      </c>
      <c r="D19" s="3">
        <f t="shared" ca="1" si="5"/>
        <v>52.945648418412858</v>
      </c>
      <c r="E19" s="3">
        <f t="shared" ca="1" si="6"/>
        <v>6.3371372793128558</v>
      </c>
      <c r="F19" s="3">
        <f t="shared" ca="1" si="7"/>
        <v>38.49075167659614</v>
      </c>
      <c r="G19" t="str">
        <f t="shared" ca="1" si="8"/>
        <v>T-Shirt</v>
      </c>
      <c r="H19" s="3">
        <f t="shared" ca="1" si="9"/>
        <v>0.25745343041982016</v>
      </c>
      <c r="I19" s="2">
        <f t="shared" ca="1" si="10"/>
        <v>0.48055555555555557</v>
      </c>
      <c r="J19" t="str">
        <f t="shared" ca="1" si="11"/>
        <v>Cotton</v>
      </c>
      <c r="K19" s="3">
        <f t="shared" ca="1" si="12"/>
        <v>282</v>
      </c>
      <c r="L19">
        <f t="shared" ca="1" si="1"/>
        <v>1</v>
      </c>
    </row>
    <row r="20" spans="1:12" x14ac:dyDescent="0.3">
      <c r="A20" s="3">
        <f t="shared" ca="1" si="2"/>
        <v>9.3155196754958194</v>
      </c>
      <c r="B20" s="3">
        <f t="shared" ca="1" si="3"/>
        <v>102.16678700958805</v>
      </c>
      <c r="C20" s="3">
        <f t="shared" ca="1" si="4"/>
        <v>15.218667543322306</v>
      </c>
      <c r="D20" s="3">
        <f t="shared" ca="1" si="5"/>
        <v>53.164731348817654</v>
      </c>
      <c r="E20" s="3">
        <f t="shared" ca="1" si="6"/>
        <v>6.0844328427869492</v>
      </c>
      <c r="F20" s="3">
        <f t="shared" ca="1" si="7"/>
        <v>16.816224881130584</v>
      </c>
      <c r="G20" t="str">
        <f t="shared" ca="1" si="8"/>
        <v>T-Shirt</v>
      </c>
      <c r="H20" s="3">
        <f t="shared" ca="1" si="9"/>
        <v>0.2603703449845246</v>
      </c>
      <c r="I20" s="2">
        <f t="shared" ca="1" si="10"/>
        <v>0.88888888888888884</v>
      </c>
      <c r="J20" t="str">
        <f t="shared" ca="1" si="11"/>
        <v>Cotton</v>
      </c>
      <c r="K20" s="3">
        <f t="shared" ca="1" si="12"/>
        <v>101</v>
      </c>
      <c r="L20">
        <f t="shared" ca="1" si="1"/>
        <v>0</v>
      </c>
    </row>
    <row r="21" spans="1:12" x14ac:dyDescent="0.3">
      <c r="A21" s="3">
        <f t="shared" ca="1" si="2"/>
        <v>9.5422643689158413</v>
      </c>
      <c r="B21" s="3">
        <f t="shared" ca="1" si="3"/>
        <v>98.469908278186566</v>
      </c>
      <c r="C21" s="3">
        <f t="shared" ca="1" si="4"/>
        <v>57.326756597721506</v>
      </c>
      <c r="D21" s="3">
        <f t="shared" ca="1" si="5"/>
        <v>53.05764735318941</v>
      </c>
      <c r="E21" s="3">
        <f t="shared" ca="1" si="6"/>
        <v>6.853760801470167</v>
      </c>
      <c r="F21" s="3">
        <f t="shared" ca="1" si="7"/>
        <v>35.596142021536139</v>
      </c>
      <c r="G21" t="str">
        <f t="shared" ca="1" si="8"/>
        <v>Jumper</v>
      </c>
      <c r="H21" s="3">
        <f t="shared" ca="1" si="9"/>
        <v>0.23996877040973491</v>
      </c>
      <c r="I21" s="2">
        <f t="shared" ca="1" si="10"/>
        <v>0.44166666666666665</v>
      </c>
      <c r="J21" t="str">
        <f t="shared" ca="1" si="11"/>
        <v>Cotton</v>
      </c>
      <c r="K21" s="3">
        <f t="shared" ca="1" si="12"/>
        <v>236</v>
      </c>
      <c r="L21">
        <f t="shared" ca="1" si="1"/>
        <v>1</v>
      </c>
    </row>
    <row r="22" spans="1:12" x14ac:dyDescent="0.3">
      <c r="A22" s="3">
        <f t="shared" ca="1" si="2"/>
        <v>5.0687443490658293</v>
      </c>
      <c r="B22" s="3">
        <f t="shared" ca="1" si="3"/>
        <v>102.7578558772212</v>
      </c>
      <c r="C22" s="3">
        <f t="shared" ca="1" si="4"/>
        <v>30.485106670159411</v>
      </c>
      <c r="D22" s="3">
        <f t="shared" ca="1" si="5"/>
        <v>53.293798107461583</v>
      </c>
      <c r="E22" s="3">
        <f t="shared" ca="1" si="6"/>
        <v>6.4046425477871836</v>
      </c>
      <c r="F22" s="3">
        <f t="shared" ca="1" si="7"/>
        <v>26.097307208602661</v>
      </c>
      <c r="G22" t="str">
        <f t="shared" ca="1" si="8"/>
        <v>Socks</v>
      </c>
      <c r="H22" s="3">
        <f t="shared" ca="1" si="9"/>
        <v>0.32020960855613323</v>
      </c>
      <c r="I22" s="2">
        <f t="shared" ca="1" si="10"/>
        <v>0.96805555555555556</v>
      </c>
      <c r="J22" t="str">
        <f t="shared" ca="1" si="11"/>
        <v>Cotton</v>
      </c>
      <c r="K22" s="3">
        <f t="shared" ca="1" si="12"/>
        <v>20</v>
      </c>
      <c r="L22">
        <f t="shared" ca="1" si="1"/>
        <v>1</v>
      </c>
    </row>
    <row r="23" spans="1:12" x14ac:dyDescent="0.3">
      <c r="A23" s="3">
        <f t="shared" ca="1" si="2"/>
        <v>10.739805874247393</v>
      </c>
      <c r="B23" s="3">
        <f t="shared" ca="1" si="3"/>
        <v>104.86878834534144</v>
      </c>
      <c r="C23" s="3">
        <f t="shared" ca="1" si="4"/>
        <v>73.609059623703885</v>
      </c>
      <c r="D23" s="3">
        <f t="shared" ca="1" si="5"/>
        <v>53.376804605486271</v>
      </c>
      <c r="E23" s="3">
        <f t="shared" ca="1" si="6"/>
        <v>6.6956599639121253</v>
      </c>
      <c r="F23" s="3">
        <f t="shared" ca="1" si="7"/>
        <v>23.623573518501836</v>
      </c>
      <c r="G23" t="str">
        <f t="shared" ca="1" si="8"/>
        <v>Socks</v>
      </c>
      <c r="H23" s="3">
        <f t="shared" ca="1" si="9"/>
        <v>5.6255373022171568E-2</v>
      </c>
      <c r="I23" s="2">
        <f t="shared" ca="1" si="10"/>
        <v>6.458333333333334E-2</v>
      </c>
      <c r="J23" t="str">
        <f t="shared" ca="1" si="11"/>
        <v>Cotton</v>
      </c>
      <c r="K23" s="3">
        <f t="shared" ca="1" si="12"/>
        <v>13</v>
      </c>
      <c r="L23">
        <f t="shared" ca="1" si="1"/>
        <v>0</v>
      </c>
    </row>
    <row r="24" spans="1:12" x14ac:dyDescent="0.3">
      <c r="A24" s="3">
        <f t="shared" ca="1" si="2"/>
        <v>12.645264682760345</v>
      </c>
      <c r="B24" s="3">
        <f t="shared" ca="1" si="3"/>
        <v>101.45986189308097</v>
      </c>
      <c r="C24" s="3">
        <f t="shared" ca="1" si="4"/>
        <v>45.379307030080071</v>
      </c>
      <c r="D24" s="3">
        <f t="shared" ca="1" si="5"/>
        <v>53.069297270692388</v>
      </c>
      <c r="E24" s="3">
        <f t="shared" ca="1" si="6"/>
        <v>6.7631191822497341</v>
      </c>
      <c r="F24" s="3">
        <f t="shared" ca="1" si="7"/>
        <v>22.653702009310987</v>
      </c>
      <c r="G24" t="str">
        <f t="shared" ca="1" si="8"/>
        <v>Shorts</v>
      </c>
      <c r="H24" s="3">
        <f t="shared" ca="1" si="9"/>
        <v>0.20029188227006367</v>
      </c>
      <c r="I24" s="2">
        <f t="shared" ca="1" si="10"/>
        <v>0.26180555555555557</v>
      </c>
      <c r="J24" t="str">
        <f t="shared" ca="1" si="11"/>
        <v>Cotton</v>
      </c>
      <c r="K24" s="3">
        <f t="shared" ca="1" si="12"/>
        <v>246</v>
      </c>
      <c r="L24">
        <f t="shared" ca="1" si="1"/>
        <v>0</v>
      </c>
    </row>
    <row r="25" spans="1:12" x14ac:dyDescent="0.3">
      <c r="A25" s="3">
        <f t="shared" ca="1" si="2"/>
        <v>11.32748353291934</v>
      </c>
      <c r="B25" s="3">
        <f t="shared" ca="1" si="3"/>
        <v>95.77631299419285</v>
      </c>
      <c r="C25" s="3">
        <f t="shared" ca="1" si="4"/>
        <v>56.413437140283804</v>
      </c>
      <c r="D25" s="3">
        <f t="shared" ca="1" si="5"/>
        <v>52.911292915255473</v>
      </c>
      <c r="E25" s="3">
        <f t="shared" ca="1" si="6"/>
        <v>6.8573650768835543</v>
      </c>
      <c r="F25" s="3">
        <f t="shared" ca="1" si="7"/>
        <v>10.608997812822203</v>
      </c>
      <c r="G25" t="str">
        <f t="shared" ca="1" si="8"/>
        <v>Shorts</v>
      </c>
      <c r="H25" s="3">
        <f t="shared" ca="1" si="9"/>
        <v>0.29597405496366219</v>
      </c>
      <c r="I25" s="2">
        <f t="shared" ca="1" si="10"/>
        <v>0.42152777777777778</v>
      </c>
      <c r="J25" t="str">
        <f t="shared" ca="1" si="11"/>
        <v>Cotton</v>
      </c>
      <c r="K25" s="3">
        <f t="shared" ca="1" si="12"/>
        <v>22</v>
      </c>
      <c r="L25">
        <f t="shared" ca="1" si="1"/>
        <v>1</v>
      </c>
    </row>
    <row r="26" spans="1:12" x14ac:dyDescent="0.3">
      <c r="A26" s="3">
        <f t="shared" ca="1" si="2"/>
        <v>8.4773223007772085</v>
      </c>
      <c r="B26" s="3">
        <f t="shared" ca="1" si="3"/>
        <v>101.15103448908548</v>
      </c>
      <c r="C26" s="3">
        <f t="shared" ca="1" si="4"/>
        <v>62.772743885620798</v>
      </c>
      <c r="D26" s="3">
        <f t="shared" ca="1" si="5"/>
        <v>53.260251097858919</v>
      </c>
      <c r="E26" s="3">
        <f t="shared" ca="1" si="6"/>
        <v>6.3581269441302597</v>
      </c>
      <c r="F26" s="3">
        <f t="shared" ca="1" si="7"/>
        <v>22.048816418977275</v>
      </c>
      <c r="G26" t="str">
        <f t="shared" ca="1" si="8"/>
        <v>T-Shirt</v>
      </c>
      <c r="H26" s="3">
        <f t="shared" ca="1" si="9"/>
        <v>0.21264369270688216</v>
      </c>
      <c r="I26" s="2">
        <f t="shared" ca="1" si="10"/>
        <v>0.49583333333333335</v>
      </c>
      <c r="J26" t="str">
        <f t="shared" ca="1" si="11"/>
        <v>Cotton</v>
      </c>
      <c r="K26" s="3">
        <f t="shared" ca="1" si="12"/>
        <v>3</v>
      </c>
      <c r="L26">
        <f t="shared" ca="1" si="1"/>
        <v>1</v>
      </c>
    </row>
    <row r="27" spans="1:12" x14ac:dyDescent="0.3">
      <c r="A27" s="3">
        <f t="shared" ca="1" si="2"/>
        <v>11.451753069969312</v>
      </c>
      <c r="B27" s="3">
        <f t="shared" ca="1" si="3"/>
        <v>103.69250830369877</v>
      </c>
      <c r="C27" s="3">
        <f t="shared" ca="1" si="4"/>
        <v>34.400941091022361</v>
      </c>
      <c r="D27" s="3">
        <f t="shared" ca="1" si="5"/>
        <v>53.225256797722984</v>
      </c>
      <c r="E27" s="3">
        <f t="shared" ca="1" si="6"/>
        <v>6.2751948929896724</v>
      </c>
      <c r="F27" s="3">
        <f t="shared" ca="1" si="7"/>
        <v>10.830776826064765</v>
      </c>
      <c r="G27" t="str">
        <f t="shared" ca="1" si="8"/>
        <v>Shorts</v>
      </c>
      <c r="H27" s="3">
        <f t="shared" ca="1" si="9"/>
        <v>0.12577428682531891</v>
      </c>
      <c r="I27" s="2">
        <f t="shared" ca="1" si="10"/>
        <v>0.88958333333333328</v>
      </c>
      <c r="J27" t="str">
        <f t="shared" ca="1" si="11"/>
        <v>Cotton</v>
      </c>
      <c r="K27" s="3">
        <f t="shared" ca="1" si="12"/>
        <v>272</v>
      </c>
      <c r="L27">
        <f t="shared" ca="1" si="1"/>
        <v>0</v>
      </c>
    </row>
    <row r="28" spans="1:12" x14ac:dyDescent="0.3">
      <c r="A28" s="3">
        <f t="shared" ca="1" si="2"/>
        <v>27.016730956239332</v>
      </c>
      <c r="B28" s="3">
        <f t="shared" ca="1" si="3"/>
        <v>97.64152626599224</v>
      </c>
      <c r="C28" s="3">
        <f t="shared" ca="1" si="4"/>
        <v>2.0302051411342226</v>
      </c>
      <c r="D28" s="3">
        <f t="shared" ca="1" si="5"/>
        <v>53.20371097984625</v>
      </c>
      <c r="E28" s="3">
        <f t="shared" ca="1" si="6"/>
        <v>6.357507342595496</v>
      </c>
      <c r="F28" s="3">
        <f t="shared" ca="1" si="7"/>
        <v>15.855118392423915</v>
      </c>
      <c r="G28" t="str">
        <f t="shared" ca="1" si="8"/>
        <v>Socks</v>
      </c>
      <c r="H28" s="3">
        <f t="shared" ca="1" si="9"/>
        <v>6.1325615800707445E-2</v>
      </c>
      <c r="I28" s="2">
        <f t="shared" ca="1" si="10"/>
        <v>0.17569444444444443</v>
      </c>
      <c r="J28" t="str">
        <f t="shared" ca="1" si="11"/>
        <v>Cotton</v>
      </c>
      <c r="K28" s="3">
        <f t="shared" ca="1" si="12"/>
        <v>37</v>
      </c>
      <c r="L28">
        <f t="shared" ca="1" si="1"/>
        <v>1</v>
      </c>
    </row>
    <row r="29" spans="1:12" x14ac:dyDescent="0.3">
      <c r="A29" s="3">
        <f t="shared" ca="1" si="2"/>
        <v>24.708336306511431</v>
      </c>
      <c r="B29" s="3">
        <f t="shared" ca="1" si="3"/>
        <v>104.25919962183124</v>
      </c>
      <c r="C29" s="3">
        <f t="shared" ca="1" si="4"/>
        <v>55.174187722153434</v>
      </c>
      <c r="D29" s="3">
        <f t="shared" ca="1" si="5"/>
        <v>53.243543957303523</v>
      </c>
      <c r="E29" s="3">
        <f t="shared" ca="1" si="6"/>
        <v>6.7533178942209586</v>
      </c>
      <c r="F29" s="3">
        <f t="shared" ca="1" si="7"/>
        <v>6.8568934153232286</v>
      </c>
      <c r="G29" t="str">
        <f t="shared" ca="1" si="8"/>
        <v>Shorts</v>
      </c>
      <c r="H29" s="3">
        <f t="shared" ca="1" si="9"/>
        <v>6.8105851463523187E-2</v>
      </c>
      <c r="I29" s="2">
        <f t="shared" ca="1" si="10"/>
        <v>0.31527777777777777</v>
      </c>
      <c r="J29" t="str">
        <f t="shared" ca="1" si="11"/>
        <v>Cotton</v>
      </c>
      <c r="K29" s="3">
        <f t="shared" ca="1" si="12"/>
        <v>68</v>
      </c>
      <c r="L29">
        <f t="shared" ca="1" si="1"/>
        <v>1</v>
      </c>
    </row>
    <row r="30" spans="1:12" x14ac:dyDescent="0.3">
      <c r="A30" s="3">
        <f t="shared" ca="1" si="2"/>
        <v>9.0171496255480719</v>
      </c>
      <c r="B30" s="3">
        <f t="shared" ca="1" si="3"/>
        <v>95.517807823023347</v>
      </c>
      <c r="C30" s="3">
        <f t="shared" ca="1" si="4"/>
        <v>71.718650223159784</v>
      </c>
      <c r="D30" s="3">
        <f t="shared" ca="1" si="5"/>
        <v>53.164962319367987</v>
      </c>
      <c r="E30" s="3">
        <f t="shared" ca="1" si="6"/>
        <v>6.3980168534353661</v>
      </c>
      <c r="F30" s="3">
        <f t="shared" ca="1" si="7"/>
        <v>14.726955408069209</v>
      </c>
      <c r="G30" t="str">
        <f t="shared" ca="1" si="8"/>
        <v>Shorts</v>
      </c>
      <c r="H30" s="3">
        <f t="shared" ca="1" si="9"/>
        <v>0.12026242790079573</v>
      </c>
      <c r="I30" s="2">
        <f t="shared" ca="1" si="10"/>
        <v>0.11736111111111111</v>
      </c>
      <c r="J30" t="str">
        <f t="shared" ca="1" si="11"/>
        <v>Cotton</v>
      </c>
      <c r="K30" s="3">
        <f t="shared" ca="1" si="12"/>
        <v>13</v>
      </c>
      <c r="L30">
        <f t="shared" ca="1" si="1"/>
        <v>0</v>
      </c>
    </row>
    <row r="31" spans="1:12" x14ac:dyDescent="0.3">
      <c r="A31" s="3">
        <f t="shared" ca="1" si="2"/>
        <v>19.062973344825323</v>
      </c>
      <c r="B31" s="3">
        <f t="shared" ca="1" si="3"/>
        <v>95.595779362813886</v>
      </c>
      <c r="C31" s="3">
        <f t="shared" ca="1" si="4"/>
        <v>20.564372127288145</v>
      </c>
      <c r="D31" s="3">
        <f t="shared" ca="1" si="5"/>
        <v>53.236479069774838</v>
      </c>
      <c r="E31" s="3">
        <f t="shared" ca="1" si="6"/>
        <v>6.0836702153662525</v>
      </c>
      <c r="F31" s="3">
        <f t="shared" ca="1" si="7"/>
        <v>19.840207558479108</v>
      </c>
      <c r="G31" t="str">
        <f t="shared" ca="1" si="8"/>
        <v>Shorts</v>
      </c>
      <c r="H31" s="3">
        <f t="shared" ca="1" si="9"/>
        <v>5.4639397314176913E-2</v>
      </c>
      <c r="I31" s="2">
        <f t="shared" ca="1" si="10"/>
        <v>0.51041666666666663</v>
      </c>
      <c r="J31" t="str">
        <f t="shared" ca="1" si="11"/>
        <v>Cotton</v>
      </c>
      <c r="K31" s="3">
        <f t="shared" ca="1" si="12"/>
        <v>261</v>
      </c>
      <c r="L31">
        <f t="shared" ca="1" si="1"/>
        <v>1</v>
      </c>
    </row>
    <row r="32" spans="1:12" x14ac:dyDescent="0.3">
      <c r="A32" s="3">
        <f t="shared" ca="1" si="2"/>
        <v>1.830754459170939</v>
      </c>
      <c r="B32" s="3">
        <f t="shared" ca="1" si="3"/>
        <v>95.65506717470825</v>
      </c>
      <c r="C32" s="3">
        <f t="shared" ca="1" si="4"/>
        <v>45.204173603533015</v>
      </c>
      <c r="D32" s="3">
        <f t="shared" ca="1" si="5"/>
        <v>53.271170886483439</v>
      </c>
      <c r="E32" s="3">
        <f t="shared" ca="1" si="6"/>
        <v>6.0526562465166647</v>
      </c>
      <c r="F32" s="3">
        <f t="shared" ca="1" si="7"/>
        <v>35.509978568163376</v>
      </c>
      <c r="G32" t="str">
        <f t="shared" ca="1" si="8"/>
        <v>T-Shirt</v>
      </c>
      <c r="H32" s="3">
        <f t="shared" ca="1" si="9"/>
        <v>0.10063063087075159</v>
      </c>
      <c r="I32" s="2">
        <f t="shared" ca="1" si="10"/>
        <v>0.82847222222222228</v>
      </c>
      <c r="J32" t="str">
        <f t="shared" ca="1" si="11"/>
        <v>Cotton</v>
      </c>
      <c r="K32" s="3">
        <f t="shared" ca="1" si="12"/>
        <v>44</v>
      </c>
      <c r="L32">
        <f t="shared" ca="1" si="1"/>
        <v>1</v>
      </c>
    </row>
    <row r="33" spans="1:12" x14ac:dyDescent="0.3">
      <c r="A33" s="3">
        <f t="shared" ca="1" si="2"/>
        <v>10.53299479009601</v>
      </c>
      <c r="B33" s="3">
        <f t="shared" ca="1" si="3"/>
        <v>97.149222055679502</v>
      </c>
      <c r="C33" s="3">
        <f t="shared" ca="1" si="4"/>
        <v>53.40378383278027</v>
      </c>
      <c r="D33" s="3">
        <f t="shared" ca="1" si="5"/>
        <v>53.3034930857417</v>
      </c>
      <c r="E33" s="3">
        <f t="shared" ca="1" si="6"/>
        <v>6.8937975003134033</v>
      </c>
      <c r="F33" s="3">
        <f t="shared" ca="1" si="7"/>
        <v>23.773249381903558</v>
      </c>
      <c r="G33" t="str">
        <f t="shared" ca="1" si="8"/>
        <v>Socks</v>
      </c>
      <c r="H33" s="3">
        <f t="shared" ca="1" si="9"/>
        <v>0.1388982981463675</v>
      </c>
      <c r="I33" s="2">
        <f t="shared" ca="1" si="10"/>
        <v>0.40486111111111112</v>
      </c>
      <c r="J33" t="str">
        <f t="shared" ca="1" si="11"/>
        <v>Cotton</v>
      </c>
      <c r="K33" s="3">
        <f t="shared" ca="1" si="12"/>
        <v>89</v>
      </c>
      <c r="L33">
        <f t="shared" ca="1" si="1"/>
        <v>0</v>
      </c>
    </row>
    <row r="34" spans="1:12" x14ac:dyDescent="0.3">
      <c r="A34" s="3">
        <f t="shared" ca="1" si="2"/>
        <v>5.5608284333269751</v>
      </c>
      <c r="B34" s="3">
        <f t="shared" ca="1" si="3"/>
        <v>101.21277968857055</v>
      </c>
      <c r="C34" s="3">
        <f t="shared" ca="1" si="4"/>
        <v>85.026843740897789</v>
      </c>
      <c r="D34" s="3">
        <f t="shared" ca="1" si="5"/>
        <v>53.348034488824823</v>
      </c>
      <c r="E34" s="3">
        <f t="shared" ca="1" si="6"/>
        <v>6.2179675791536129</v>
      </c>
      <c r="F34" s="3">
        <f t="shared" ca="1" si="7"/>
        <v>14.040601371533864</v>
      </c>
      <c r="G34" t="str">
        <f t="shared" ca="1" si="8"/>
        <v>Shorts</v>
      </c>
      <c r="H34" s="3">
        <f t="shared" ca="1" si="9"/>
        <v>0.21688115698666827</v>
      </c>
      <c r="I34" s="2">
        <f t="shared" ca="1" si="10"/>
        <v>0.9819444444444444</v>
      </c>
      <c r="J34" t="str">
        <f t="shared" ca="1" si="11"/>
        <v>Cotton</v>
      </c>
      <c r="K34" s="3">
        <f t="shared" ca="1" si="12"/>
        <v>149</v>
      </c>
      <c r="L34">
        <f t="shared" ca="1" si="1"/>
        <v>1</v>
      </c>
    </row>
    <row r="35" spans="1:12" x14ac:dyDescent="0.3">
      <c r="A35" s="3">
        <f t="shared" ca="1" si="2"/>
        <v>23.043530750113703</v>
      </c>
      <c r="B35" s="3">
        <f t="shared" ca="1" si="3"/>
        <v>96.761954997358018</v>
      </c>
      <c r="C35" s="3">
        <f t="shared" ca="1" si="4"/>
        <v>66.009566290575734</v>
      </c>
      <c r="D35" s="3">
        <f t="shared" ca="1" si="5"/>
        <v>53.361591797973716</v>
      </c>
      <c r="E35" s="3">
        <f t="shared" ca="1" si="6"/>
        <v>6.6200317923881729</v>
      </c>
      <c r="F35" s="3">
        <f t="shared" ca="1" si="7"/>
        <v>1.8538164865031614</v>
      </c>
      <c r="G35" t="str">
        <f t="shared" ca="1" si="8"/>
        <v>T-Shirt</v>
      </c>
      <c r="H35" s="3">
        <f t="shared" ca="1" si="9"/>
        <v>0.19690225479488682</v>
      </c>
      <c r="I35" s="2">
        <f t="shared" ca="1" si="10"/>
        <v>0.62291666666666667</v>
      </c>
      <c r="J35" t="str">
        <f t="shared" ca="1" si="11"/>
        <v>Cotton</v>
      </c>
      <c r="K35" s="3">
        <f t="shared" ca="1" si="12"/>
        <v>248</v>
      </c>
      <c r="L35">
        <f t="shared" ca="1" si="1"/>
        <v>1</v>
      </c>
    </row>
    <row r="36" spans="1:12" x14ac:dyDescent="0.3">
      <c r="A36" s="3">
        <f t="shared" ca="1" si="2"/>
        <v>2.3673068893605831</v>
      </c>
      <c r="B36" s="3">
        <f t="shared" ca="1" si="3"/>
        <v>95.609396428873978</v>
      </c>
      <c r="C36" s="3">
        <f t="shared" ca="1" si="4"/>
        <v>66.179321513868032</v>
      </c>
      <c r="D36" s="3">
        <f t="shared" ca="1" si="5"/>
        <v>53.164271133381867</v>
      </c>
      <c r="E36" s="3">
        <f t="shared" ca="1" si="6"/>
        <v>6.1177734195915958</v>
      </c>
      <c r="F36" s="3">
        <f t="shared" ca="1" si="7"/>
        <v>21.857032487635443</v>
      </c>
      <c r="G36" t="str">
        <f t="shared" ca="1" si="8"/>
        <v>Socks</v>
      </c>
      <c r="H36" s="3">
        <f t="shared" ca="1" si="9"/>
        <v>8.7915253115745953E-2</v>
      </c>
      <c r="I36" s="2">
        <f t="shared" ca="1" si="10"/>
        <v>0.35</v>
      </c>
      <c r="J36" t="str">
        <f t="shared" ca="1" si="11"/>
        <v>Cotton</v>
      </c>
      <c r="K36" s="3">
        <f t="shared" ca="1" si="12"/>
        <v>19</v>
      </c>
      <c r="L36">
        <f t="shared" ca="1" si="1"/>
        <v>0</v>
      </c>
    </row>
    <row r="37" spans="1:12" x14ac:dyDescent="0.3">
      <c r="A37" s="3">
        <f t="shared" ca="1" si="2"/>
        <v>10.997410094644074</v>
      </c>
      <c r="B37" s="3">
        <f t="shared" ca="1" si="3"/>
        <v>102.95164856789853</v>
      </c>
      <c r="C37" s="3">
        <f t="shared" ca="1" si="4"/>
        <v>90.960856446822888</v>
      </c>
      <c r="D37" s="3">
        <f t="shared" ca="1" si="5"/>
        <v>53.319160823667552</v>
      </c>
      <c r="E37" s="3">
        <f t="shared" ca="1" si="6"/>
        <v>6.8421789089064422</v>
      </c>
      <c r="F37" s="3">
        <f t="shared" ca="1" si="7"/>
        <v>28.483384510648442</v>
      </c>
      <c r="G37" t="str">
        <f t="shared" ca="1" si="8"/>
        <v>Shorts</v>
      </c>
      <c r="H37" s="3">
        <f t="shared" ca="1" si="9"/>
        <v>0.2835968001507021</v>
      </c>
      <c r="I37" s="2">
        <f t="shared" ca="1" si="10"/>
        <v>0.20624999999999999</v>
      </c>
      <c r="J37" t="str">
        <f t="shared" ca="1" si="11"/>
        <v>Cotton</v>
      </c>
      <c r="K37" s="3">
        <f t="shared" ca="1" si="12"/>
        <v>57</v>
      </c>
      <c r="L37">
        <f t="shared" ca="1" si="1"/>
        <v>0</v>
      </c>
    </row>
    <row r="38" spans="1:12" x14ac:dyDescent="0.3">
      <c r="A38" s="3">
        <f t="shared" ca="1" si="2"/>
        <v>23.807280311357108</v>
      </c>
      <c r="B38" s="3">
        <f t="shared" ca="1" si="3"/>
        <v>99.936882210862493</v>
      </c>
      <c r="C38" s="3">
        <f t="shared" ca="1" si="4"/>
        <v>9.4613218600442028</v>
      </c>
      <c r="D38" s="3">
        <f t="shared" ca="1" si="5"/>
        <v>53.130527668744058</v>
      </c>
      <c r="E38" s="3">
        <f t="shared" ca="1" si="6"/>
        <v>6.6810191873329501</v>
      </c>
      <c r="F38" s="3">
        <f t="shared" ca="1" si="7"/>
        <v>38.659916876600043</v>
      </c>
      <c r="G38" t="str">
        <f t="shared" ca="1" si="8"/>
        <v>T-Shirt</v>
      </c>
      <c r="H38" s="3">
        <f t="shared" ca="1" si="9"/>
        <v>0.17586850559097789</v>
      </c>
      <c r="I38" s="2">
        <f t="shared" ca="1" si="10"/>
        <v>0.17708333333333334</v>
      </c>
      <c r="J38" t="str">
        <f t="shared" ca="1" si="11"/>
        <v>Cotton</v>
      </c>
      <c r="K38" s="3">
        <f t="shared" ca="1" si="12"/>
        <v>122</v>
      </c>
      <c r="L38">
        <f t="shared" ca="1" si="1"/>
        <v>0</v>
      </c>
    </row>
    <row r="39" spans="1:12" x14ac:dyDescent="0.3">
      <c r="A39" s="3">
        <f t="shared" ca="1" si="2"/>
        <v>7.8706608407132208</v>
      </c>
      <c r="B39" s="3">
        <f t="shared" ca="1" si="3"/>
        <v>102.45340164842555</v>
      </c>
      <c r="C39" s="3">
        <f t="shared" ca="1" si="4"/>
        <v>93.494804554320325</v>
      </c>
      <c r="D39" s="3">
        <f t="shared" ca="1" si="5"/>
        <v>53.216044925290745</v>
      </c>
      <c r="E39" s="3">
        <f t="shared" ca="1" si="6"/>
        <v>6.685972557583888</v>
      </c>
      <c r="F39" s="3">
        <f t="shared" ca="1" si="7"/>
        <v>33.988639556751622</v>
      </c>
      <c r="G39" t="str">
        <f t="shared" ca="1" si="8"/>
        <v>Shorts</v>
      </c>
      <c r="H39" s="3">
        <f t="shared" ca="1" si="9"/>
        <v>0.29061854893919947</v>
      </c>
      <c r="I39" s="2">
        <f t="shared" ca="1" si="10"/>
        <v>0.82708333333333328</v>
      </c>
      <c r="J39" t="str">
        <f t="shared" ca="1" si="11"/>
        <v>Cotton</v>
      </c>
      <c r="K39" s="3">
        <f t="shared" ca="1" si="12"/>
        <v>122</v>
      </c>
      <c r="L39">
        <f t="shared" ca="1" si="1"/>
        <v>1</v>
      </c>
    </row>
    <row r="40" spans="1:12" x14ac:dyDescent="0.3">
      <c r="A40" s="3">
        <f t="shared" ca="1" si="2"/>
        <v>26.410901406911503</v>
      </c>
      <c r="B40" s="3">
        <f t="shared" ca="1" si="3"/>
        <v>98.248897369385759</v>
      </c>
      <c r="C40" s="3">
        <f t="shared" ca="1" si="4"/>
        <v>55.322354392161856</v>
      </c>
      <c r="D40" s="3">
        <f t="shared" ca="1" si="5"/>
        <v>53.260439040442478</v>
      </c>
      <c r="E40" s="3">
        <f t="shared" ca="1" si="6"/>
        <v>6.3579989505173362</v>
      </c>
      <c r="F40" s="3">
        <f t="shared" ca="1" si="7"/>
        <v>22.575704481199885</v>
      </c>
      <c r="G40" t="str">
        <f t="shared" ca="1" si="8"/>
        <v>Shorts</v>
      </c>
      <c r="H40" s="3">
        <f t="shared" ca="1" si="9"/>
        <v>0.18846982533112672</v>
      </c>
      <c r="I40" s="2">
        <f t="shared" ca="1" si="10"/>
        <v>0.34166666666666667</v>
      </c>
      <c r="J40" t="str">
        <f t="shared" ca="1" si="11"/>
        <v>Cotton</v>
      </c>
      <c r="K40" s="3">
        <f t="shared" ca="1" si="12"/>
        <v>256</v>
      </c>
      <c r="L40">
        <f t="shared" ca="1" si="1"/>
        <v>1</v>
      </c>
    </row>
    <row r="41" spans="1:12" x14ac:dyDescent="0.3">
      <c r="A41" s="3">
        <f t="shared" ca="1" si="2"/>
        <v>12.548607650387417</v>
      </c>
      <c r="B41" s="3">
        <f t="shared" ca="1" si="3"/>
        <v>95.405180775335637</v>
      </c>
      <c r="C41" s="3">
        <f t="shared" ca="1" si="4"/>
        <v>13.019556326691673</v>
      </c>
      <c r="D41" s="3">
        <f t="shared" ca="1" si="5"/>
        <v>52.903941999415942</v>
      </c>
      <c r="E41" s="3">
        <f t="shared" ca="1" si="6"/>
        <v>6.2164530420232857</v>
      </c>
      <c r="F41" s="3">
        <f t="shared" ca="1" si="7"/>
        <v>32.843184920037537</v>
      </c>
      <c r="G41" t="str">
        <f t="shared" ca="1" si="8"/>
        <v>Shorts</v>
      </c>
      <c r="H41" s="3">
        <f t="shared" ca="1" si="9"/>
        <v>0.20137107789317898</v>
      </c>
      <c r="I41" s="2">
        <f t="shared" ca="1" si="10"/>
        <v>0.88680555555555551</v>
      </c>
      <c r="J41" t="str">
        <f t="shared" ca="1" si="11"/>
        <v>Cotton</v>
      </c>
      <c r="K41" s="3">
        <f t="shared" ca="1" si="12"/>
        <v>164</v>
      </c>
      <c r="L41">
        <f t="shared" ca="1" si="1"/>
        <v>1</v>
      </c>
    </row>
    <row r="42" spans="1:12" x14ac:dyDescent="0.3">
      <c r="A42" s="3">
        <f t="shared" ca="1" si="2"/>
        <v>11.001924212523743</v>
      </c>
      <c r="B42" s="3">
        <f t="shared" ca="1" si="3"/>
        <v>96.488329583607651</v>
      </c>
      <c r="C42" s="3">
        <f t="shared" ca="1" si="4"/>
        <v>14.879778508435537</v>
      </c>
      <c r="D42" s="3">
        <f t="shared" ca="1" si="5"/>
        <v>53.157313483146773</v>
      </c>
      <c r="E42" s="3">
        <f t="shared" ca="1" si="6"/>
        <v>6.0320427053026577</v>
      </c>
      <c r="F42" s="3">
        <f t="shared" ca="1" si="7"/>
        <v>19.748275393496098</v>
      </c>
      <c r="G42" t="str">
        <f t="shared" ca="1" si="8"/>
        <v>T-Shirt</v>
      </c>
      <c r="H42" s="3">
        <f t="shared" ca="1" si="9"/>
        <v>0.16836528172227111</v>
      </c>
      <c r="I42" s="2">
        <f t="shared" ca="1" si="10"/>
        <v>0.39583333333333331</v>
      </c>
      <c r="J42" t="str">
        <f t="shared" ca="1" si="11"/>
        <v>Cotton</v>
      </c>
      <c r="K42" s="3">
        <f t="shared" ca="1" si="12"/>
        <v>19</v>
      </c>
      <c r="L42">
        <f t="shared" ca="1" si="1"/>
        <v>1</v>
      </c>
    </row>
    <row r="43" spans="1:12" x14ac:dyDescent="0.3">
      <c r="A43" s="3">
        <f t="shared" ca="1" si="2"/>
        <v>17.251635564128893</v>
      </c>
      <c r="B43" s="3">
        <f t="shared" ca="1" si="3"/>
        <v>101.21356811437485</v>
      </c>
      <c r="C43" s="3">
        <f t="shared" ca="1" si="4"/>
        <v>58.569897160754977</v>
      </c>
      <c r="D43" s="3">
        <f t="shared" ca="1" si="5"/>
        <v>53.033393673960354</v>
      </c>
      <c r="E43" s="3">
        <f t="shared" ca="1" si="6"/>
        <v>6.1846847239836569</v>
      </c>
      <c r="F43" s="3">
        <f t="shared" ca="1" si="7"/>
        <v>10.007540713977182</v>
      </c>
      <c r="G43" t="str">
        <f t="shared" ca="1" si="8"/>
        <v>Socks</v>
      </c>
      <c r="H43" s="3">
        <f t="shared" ca="1" si="9"/>
        <v>0.31373243259657407</v>
      </c>
      <c r="I43" s="2">
        <f t="shared" ca="1" si="10"/>
        <v>0.59444444444444444</v>
      </c>
      <c r="J43" t="str">
        <f t="shared" ca="1" si="11"/>
        <v>Cotton</v>
      </c>
      <c r="K43" s="3">
        <f t="shared" ca="1" si="12"/>
        <v>2</v>
      </c>
      <c r="L43">
        <f t="shared" ca="1" si="1"/>
        <v>1</v>
      </c>
    </row>
    <row r="44" spans="1:12" x14ac:dyDescent="0.3">
      <c r="A44" s="3">
        <f t="shared" ca="1" si="2"/>
        <v>3.8462458468970828</v>
      </c>
      <c r="B44" s="3">
        <f t="shared" ca="1" si="3"/>
        <v>101.63656418192659</v>
      </c>
      <c r="C44" s="3">
        <f t="shared" ca="1" si="4"/>
        <v>30.613060199870333</v>
      </c>
      <c r="D44" s="3">
        <f t="shared" ca="1" si="5"/>
        <v>53.129935688096324</v>
      </c>
      <c r="E44" s="3">
        <f t="shared" ca="1" si="6"/>
        <v>6.2496672633518049</v>
      </c>
      <c r="F44" s="3">
        <f t="shared" ca="1" si="7"/>
        <v>18.81666986239718</v>
      </c>
      <c r="G44" t="str">
        <f t="shared" ca="1" si="8"/>
        <v>Socks</v>
      </c>
      <c r="H44" s="3">
        <f t="shared" ca="1" si="9"/>
        <v>5.2808415618130627E-2</v>
      </c>
      <c r="I44" s="2">
        <f t="shared" ca="1" si="10"/>
        <v>0.23194444444444445</v>
      </c>
      <c r="J44" t="str">
        <f t="shared" ca="1" si="11"/>
        <v>Cotton</v>
      </c>
      <c r="K44" s="3">
        <f t="shared" ca="1" si="12"/>
        <v>69</v>
      </c>
      <c r="L44">
        <f t="shared" ca="1" si="1"/>
        <v>1</v>
      </c>
    </row>
    <row r="45" spans="1:12" x14ac:dyDescent="0.3">
      <c r="A45" s="3">
        <f t="shared" ca="1" si="2"/>
        <v>25.349981263306514</v>
      </c>
      <c r="B45" s="3">
        <f t="shared" ca="1" si="3"/>
        <v>99.393721673659968</v>
      </c>
      <c r="C45" s="3">
        <f t="shared" ca="1" si="4"/>
        <v>36.206054971083667</v>
      </c>
      <c r="D45" s="3">
        <f t="shared" ca="1" si="5"/>
        <v>53.071143289919618</v>
      </c>
      <c r="E45" s="3">
        <f t="shared" ca="1" si="6"/>
        <v>6.5299125209206359</v>
      </c>
      <c r="F45" s="3">
        <f t="shared" ca="1" si="7"/>
        <v>6.9368771632916326</v>
      </c>
      <c r="G45" t="str">
        <f t="shared" ca="1" si="8"/>
        <v>T-Shirt</v>
      </c>
      <c r="H45" s="3">
        <f t="shared" ca="1" si="9"/>
        <v>5.2406484135384859E-2</v>
      </c>
      <c r="I45" s="2">
        <f t="shared" ca="1" si="10"/>
        <v>0.22708333333333333</v>
      </c>
      <c r="J45" t="str">
        <f t="shared" ca="1" si="11"/>
        <v>Cotton</v>
      </c>
      <c r="K45" s="3">
        <f t="shared" ca="1" si="12"/>
        <v>18</v>
      </c>
      <c r="L45">
        <f t="shared" ca="1" si="1"/>
        <v>0</v>
      </c>
    </row>
    <row r="46" spans="1:12" x14ac:dyDescent="0.3">
      <c r="A46" s="3">
        <f t="shared" ca="1" si="2"/>
        <v>10.784932069477222</v>
      </c>
      <c r="B46" s="3">
        <f t="shared" ca="1" si="3"/>
        <v>102.61476054516875</v>
      </c>
      <c r="C46" s="3">
        <f t="shared" ca="1" si="4"/>
        <v>62.853242522803512</v>
      </c>
      <c r="D46" s="3">
        <f t="shared" ca="1" si="5"/>
        <v>53.040759895049412</v>
      </c>
      <c r="E46" s="3">
        <f t="shared" ca="1" si="6"/>
        <v>6.2046015270716754</v>
      </c>
      <c r="F46" s="3">
        <f t="shared" ca="1" si="7"/>
        <v>26.578704223743706</v>
      </c>
      <c r="G46" t="str">
        <f t="shared" ca="1" si="8"/>
        <v>T-Shirt</v>
      </c>
      <c r="H46" s="3">
        <f t="shared" ca="1" si="9"/>
        <v>0.19337097544913245</v>
      </c>
      <c r="I46" s="2">
        <f t="shared" ca="1" si="10"/>
        <v>0.3</v>
      </c>
      <c r="J46" t="str">
        <f t="shared" ca="1" si="11"/>
        <v>Cotton</v>
      </c>
      <c r="K46" s="3">
        <f t="shared" ca="1" si="12"/>
        <v>141</v>
      </c>
      <c r="L46">
        <f t="shared" ca="1" si="1"/>
        <v>1</v>
      </c>
    </row>
    <row r="47" spans="1:12" x14ac:dyDescent="0.3">
      <c r="A47" s="3">
        <f t="shared" ca="1" si="2"/>
        <v>6.7253108776049775</v>
      </c>
      <c r="B47" s="3">
        <f t="shared" ca="1" si="3"/>
        <v>103.08647169399472</v>
      </c>
      <c r="C47" s="3">
        <f t="shared" ca="1" si="4"/>
        <v>77.787602564618822</v>
      </c>
      <c r="D47" s="3">
        <f t="shared" ca="1" si="5"/>
        <v>53.181571661431249</v>
      </c>
      <c r="E47" s="3">
        <f t="shared" ca="1" si="6"/>
        <v>6.5328022761124229</v>
      </c>
      <c r="F47" s="3">
        <f t="shared" ca="1" si="7"/>
        <v>8.1331025613668331</v>
      </c>
      <c r="G47" t="str">
        <f t="shared" ca="1" si="8"/>
        <v>Socks</v>
      </c>
      <c r="H47" s="3">
        <f t="shared" ca="1" si="9"/>
        <v>0.14117623551381114</v>
      </c>
      <c r="I47" s="2">
        <f t="shared" ca="1" si="10"/>
        <v>0.1111111111111111</v>
      </c>
      <c r="J47" t="str">
        <f t="shared" ca="1" si="11"/>
        <v>Cotton</v>
      </c>
      <c r="K47" s="3">
        <f t="shared" ca="1" si="12"/>
        <v>2</v>
      </c>
      <c r="L47">
        <f t="shared" ca="1" si="1"/>
        <v>1</v>
      </c>
    </row>
    <row r="48" spans="1:12" x14ac:dyDescent="0.3">
      <c r="A48" s="3">
        <f t="shared" ca="1" si="2"/>
        <v>20.74455410453772</v>
      </c>
      <c r="B48" s="3">
        <f t="shared" ca="1" si="3"/>
        <v>95.19440335057871</v>
      </c>
      <c r="C48" s="3">
        <f t="shared" ca="1" si="4"/>
        <v>20.153982740202949</v>
      </c>
      <c r="D48" s="3">
        <f t="shared" ca="1" si="5"/>
        <v>53.248481656155789</v>
      </c>
      <c r="E48" s="3">
        <f t="shared" ca="1" si="6"/>
        <v>6.5798877219582952</v>
      </c>
      <c r="F48" s="3">
        <f t="shared" ca="1" si="7"/>
        <v>16.866988099233136</v>
      </c>
      <c r="G48" t="str">
        <f t="shared" ca="1" si="8"/>
        <v>Shorts</v>
      </c>
      <c r="H48" s="3">
        <f t="shared" ca="1" si="9"/>
        <v>0.26766185819999838</v>
      </c>
      <c r="I48" s="2">
        <f t="shared" ca="1" si="10"/>
        <v>0.14097222222222222</v>
      </c>
      <c r="J48" t="str">
        <f t="shared" ca="1" si="11"/>
        <v>Cotton</v>
      </c>
      <c r="K48" s="3">
        <f t="shared" ca="1" si="12"/>
        <v>54</v>
      </c>
      <c r="L48">
        <f t="shared" ca="1" si="1"/>
        <v>0</v>
      </c>
    </row>
    <row r="49" spans="1:12" x14ac:dyDescent="0.3">
      <c r="A49" s="3">
        <f t="shared" ca="1" si="2"/>
        <v>18.673005052688151</v>
      </c>
      <c r="B49" s="3">
        <f t="shared" ca="1" si="3"/>
        <v>101.49051277809156</v>
      </c>
      <c r="C49" s="3">
        <f t="shared" ca="1" si="4"/>
        <v>93.234539858983439</v>
      </c>
      <c r="D49" s="3">
        <f t="shared" ca="1" si="5"/>
        <v>52.944363553285115</v>
      </c>
      <c r="E49" s="3">
        <f t="shared" ca="1" si="6"/>
        <v>6.1014604938858046</v>
      </c>
      <c r="F49" s="3">
        <f t="shared" ca="1" si="7"/>
        <v>28.229424534802977</v>
      </c>
      <c r="G49" t="str">
        <f t="shared" ca="1" si="8"/>
        <v>Shorts</v>
      </c>
      <c r="H49" s="3">
        <f t="shared" ca="1" si="9"/>
        <v>0.18930558634926475</v>
      </c>
      <c r="I49" s="2">
        <f t="shared" ca="1" si="10"/>
        <v>0.39930555555555558</v>
      </c>
      <c r="J49" t="str">
        <f t="shared" ca="1" si="11"/>
        <v>Cotton</v>
      </c>
      <c r="K49" s="3">
        <f t="shared" ca="1" si="12"/>
        <v>163</v>
      </c>
      <c r="L49">
        <f t="shared" ca="1" si="1"/>
        <v>0</v>
      </c>
    </row>
    <row r="50" spans="1:12" x14ac:dyDescent="0.3">
      <c r="A50" s="3">
        <f t="shared" ca="1" si="2"/>
        <v>17.16103909752357</v>
      </c>
      <c r="B50" s="3">
        <f t="shared" ca="1" si="3"/>
        <v>101.50317602510098</v>
      </c>
      <c r="C50" s="3">
        <f t="shared" ca="1" si="4"/>
        <v>91.90375475002935</v>
      </c>
      <c r="D50" s="3">
        <f t="shared" ca="1" si="5"/>
        <v>52.952399948338027</v>
      </c>
      <c r="E50" s="3">
        <f t="shared" ca="1" si="6"/>
        <v>6.5150537062982004</v>
      </c>
      <c r="F50" s="3">
        <f t="shared" ca="1" si="7"/>
        <v>27.693354631379083</v>
      </c>
      <c r="G50" t="str">
        <f t="shared" ca="1" si="8"/>
        <v>Shorts</v>
      </c>
      <c r="H50" s="3">
        <f t="shared" ca="1" si="9"/>
        <v>0.2060988999111153</v>
      </c>
      <c r="I50" s="2">
        <f t="shared" ca="1" si="10"/>
        <v>5.6250000000000001E-2</v>
      </c>
      <c r="J50" t="str">
        <f t="shared" ca="1" si="11"/>
        <v>Cotton</v>
      </c>
      <c r="K50" s="3">
        <f t="shared" ca="1" si="12"/>
        <v>49</v>
      </c>
      <c r="L50">
        <f t="shared" ca="1" si="1"/>
        <v>0</v>
      </c>
    </row>
    <row r="51" spans="1:12" x14ac:dyDescent="0.3">
      <c r="A51" s="3">
        <f t="shared" ca="1" si="2"/>
        <v>24.214395689634689</v>
      </c>
      <c r="B51" s="3">
        <f t="shared" ca="1" si="3"/>
        <v>104.09209869105811</v>
      </c>
      <c r="C51" s="3">
        <f t="shared" ca="1" si="4"/>
        <v>58.388445580524838</v>
      </c>
      <c r="D51" s="3">
        <f t="shared" ca="1" si="5"/>
        <v>53.103949851999388</v>
      </c>
      <c r="E51" s="3">
        <f t="shared" ca="1" si="6"/>
        <v>6.4298964368759393</v>
      </c>
      <c r="F51" s="3">
        <f t="shared" ca="1" si="7"/>
        <v>38.881910601715077</v>
      </c>
      <c r="G51" t="str">
        <f t="shared" ca="1" si="8"/>
        <v>Shorts</v>
      </c>
      <c r="H51" s="3">
        <f t="shared" ca="1" si="9"/>
        <v>0.20626088630090283</v>
      </c>
      <c r="I51" s="2">
        <f t="shared" ca="1" si="10"/>
        <v>0.92291666666666672</v>
      </c>
      <c r="J51" t="str">
        <f t="shared" ca="1" si="11"/>
        <v>Cotton</v>
      </c>
      <c r="K51" s="3">
        <f t="shared" ca="1" si="12"/>
        <v>256</v>
      </c>
      <c r="L51">
        <f t="shared" ca="1" si="1"/>
        <v>1</v>
      </c>
    </row>
    <row r="52" spans="1:12" x14ac:dyDescent="0.3">
      <c r="A52" s="3">
        <f t="shared" ca="1" si="2"/>
        <v>1.786111229341607</v>
      </c>
      <c r="B52" s="3">
        <f t="shared" ca="1" si="3"/>
        <v>98.563974082073059</v>
      </c>
      <c r="C52" s="3">
        <f t="shared" ca="1" si="4"/>
        <v>94.875427209715298</v>
      </c>
      <c r="D52" s="3">
        <f t="shared" ca="1" si="5"/>
        <v>53.13589832530986</v>
      </c>
      <c r="E52" s="3">
        <f t="shared" ca="1" si="6"/>
        <v>6.6212342656236176</v>
      </c>
      <c r="F52" s="3">
        <f t="shared" ca="1" si="7"/>
        <v>20.912202770852389</v>
      </c>
      <c r="G52" t="str">
        <f t="shared" ca="1" si="8"/>
        <v>T-Shirt</v>
      </c>
      <c r="H52" s="3">
        <f t="shared" ca="1" si="9"/>
        <v>0.24226010429929112</v>
      </c>
      <c r="I52" s="2">
        <f t="shared" ca="1" si="10"/>
        <v>0.18472222222222223</v>
      </c>
      <c r="J52" t="str">
        <f t="shared" ca="1" si="11"/>
        <v>Cotton</v>
      </c>
      <c r="K52" s="3">
        <f t="shared" ca="1" si="12"/>
        <v>57</v>
      </c>
      <c r="L52">
        <f t="shared" ca="1" si="1"/>
        <v>1</v>
      </c>
    </row>
    <row r="53" spans="1:12" x14ac:dyDescent="0.3">
      <c r="A53" s="3">
        <f t="shared" ca="1" si="2"/>
        <v>10.213942889145786</v>
      </c>
      <c r="B53" s="3">
        <f t="shared" ca="1" si="3"/>
        <v>98.441743804503375</v>
      </c>
      <c r="C53" s="3">
        <f t="shared" ca="1" si="4"/>
        <v>19.119887721138596</v>
      </c>
      <c r="D53" s="3">
        <f t="shared" ca="1" si="5"/>
        <v>53.28239202628825</v>
      </c>
      <c r="E53" s="3">
        <f t="shared" ca="1" si="6"/>
        <v>6.5314826731835662</v>
      </c>
      <c r="F53" s="3">
        <f t="shared" ca="1" si="7"/>
        <v>3.2304514421185182</v>
      </c>
      <c r="G53" t="str">
        <f t="shared" ca="1" si="8"/>
        <v>T-Shirt</v>
      </c>
      <c r="H53" s="3">
        <f t="shared" ca="1" si="9"/>
        <v>0.22922952751797809</v>
      </c>
      <c r="I53" s="2">
        <f t="shared" ca="1" si="10"/>
        <v>0.46319444444444446</v>
      </c>
      <c r="J53" t="str">
        <f t="shared" ca="1" si="11"/>
        <v>Cotton</v>
      </c>
      <c r="K53" s="3">
        <f t="shared" ca="1" si="12"/>
        <v>33</v>
      </c>
      <c r="L53">
        <f t="shared" ca="1" si="1"/>
        <v>1</v>
      </c>
    </row>
    <row r="54" spans="1:12" x14ac:dyDescent="0.3">
      <c r="A54" s="3">
        <f t="shared" ca="1" si="2"/>
        <v>17.585916343267353</v>
      </c>
      <c r="B54" s="3">
        <f t="shared" ca="1" si="3"/>
        <v>96.465152798941119</v>
      </c>
      <c r="C54" s="3">
        <f t="shared" ca="1" si="4"/>
        <v>75.134425837091882</v>
      </c>
      <c r="D54" s="3">
        <f t="shared" ca="1" si="5"/>
        <v>53.137991456948313</v>
      </c>
      <c r="E54" s="3">
        <f t="shared" ca="1" si="6"/>
        <v>6.0057741205268727</v>
      </c>
      <c r="F54" s="3">
        <f t="shared" ca="1" si="7"/>
        <v>31.038742677822743</v>
      </c>
      <c r="G54" t="str">
        <f t="shared" ca="1" si="8"/>
        <v>Shorts</v>
      </c>
      <c r="H54" s="3">
        <f t="shared" ca="1" si="9"/>
        <v>0.23766223987233764</v>
      </c>
      <c r="I54" s="2">
        <f t="shared" ca="1" si="10"/>
        <v>0.9194444444444444</v>
      </c>
      <c r="J54" t="str">
        <f t="shared" ca="1" si="11"/>
        <v>Cotton</v>
      </c>
      <c r="K54" s="3">
        <f t="shared" ca="1" si="12"/>
        <v>84</v>
      </c>
      <c r="L54">
        <f t="shared" ca="1" si="1"/>
        <v>0</v>
      </c>
    </row>
    <row r="55" spans="1:12" x14ac:dyDescent="0.3">
      <c r="A55" s="3">
        <f t="shared" ca="1" si="2"/>
        <v>21.687451176595641</v>
      </c>
      <c r="B55" s="3">
        <f t="shared" ca="1" si="3"/>
        <v>103.50052683371797</v>
      </c>
      <c r="C55" s="3">
        <f t="shared" ca="1" si="4"/>
        <v>18.936852105831736</v>
      </c>
      <c r="D55" s="3">
        <f t="shared" ca="1" si="5"/>
        <v>52.995103467831612</v>
      </c>
      <c r="E55" s="3">
        <f t="shared" ca="1" si="6"/>
        <v>6.4518919359160369</v>
      </c>
      <c r="F55" s="3">
        <f t="shared" ca="1" si="7"/>
        <v>15.104637863245491</v>
      </c>
      <c r="G55" t="str">
        <f t="shared" ca="1" si="8"/>
        <v>Shorts</v>
      </c>
      <c r="H55" s="3">
        <f t="shared" ca="1" si="9"/>
        <v>9.2543812454067856E-2</v>
      </c>
      <c r="I55" s="2">
        <f t="shared" ca="1" si="10"/>
        <v>0.98402777777777772</v>
      </c>
      <c r="J55" t="str">
        <f t="shared" ca="1" si="11"/>
        <v>Cotton</v>
      </c>
      <c r="K55" s="3">
        <f t="shared" ca="1" si="12"/>
        <v>195</v>
      </c>
      <c r="L55">
        <f t="shared" ca="1" si="1"/>
        <v>0</v>
      </c>
    </row>
    <row r="56" spans="1:12" x14ac:dyDescent="0.3">
      <c r="A56" s="3">
        <f t="shared" ca="1" si="2"/>
        <v>6.9543015641646102</v>
      </c>
      <c r="B56" s="3">
        <f t="shared" ca="1" si="3"/>
        <v>96.831748099301706</v>
      </c>
      <c r="C56" s="3">
        <f t="shared" ca="1" si="4"/>
        <v>53.042628823539474</v>
      </c>
      <c r="D56" s="3">
        <f t="shared" ca="1" si="5"/>
        <v>53.384780029857914</v>
      </c>
      <c r="E56" s="3">
        <f t="shared" ca="1" si="6"/>
        <v>6.570009691999223</v>
      </c>
      <c r="F56" s="3">
        <f t="shared" ca="1" si="7"/>
        <v>3.4582765417875727</v>
      </c>
      <c r="G56" t="str">
        <f t="shared" ca="1" si="8"/>
        <v>Jumper</v>
      </c>
      <c r="H56" s="3">
        <f t="shared" ca="1" si="9"/>
        <v>8.0680562371917591E-2</v>
      </c>
      <c r="I56" s="2">
        <f t="shared" ca="1" si="10"/>
        <v>0.87986111111111109</v>
      </c>
      <c r="J56" t="str">
        <f t="shared" ca="1" si="11"/>
        <v>Cotton</v>
      </c>
      <c r="K56" s="3">
        <f t="shared" ca="1" si="12"/>
        <v>22</v>
      </c>
      <c r="L56">
        <f t="shared" ca="1" si="1"/>
        <v>1</v>
      </c>
    </row>
    <row r="57" spans="1:12" x14ac:dyDescent="0.3">
      <c r="A57" s="3">
        <f t="shared" ca="1" si="2"/>
        <v>24.6280285068209</v>
      </c>
      <c r="B57" s="3">
        <f t="shared" ca="1" si="3"/>
        <v>100.64152450801791</v>
      </c>
      <c r="C57" s="3">
        <f t="shared" ca="1" si="4"/>
        <v>29.949898523383855</v>
      </c>
      <c r="D57" s="3">
        <f t="shared" ca="1" si="5"/>
        <v>53.123849191644872</v>
      </c>
      <c r="E57" s="3">
        <f t="shared" ca="1" si="6"/>
        <v>6.6689030531567912</v>
      </c>
      <c r="F57" s="3">
        <f t="shared" ca="1" si="7"/>
        <v>39.363603738704043</v>
      </c>
      <c r="G57" t="str">
        <f t="shared" ca="1" si="8"/>
        <v>Shorts</v>
      </c>
      <c r="H57" s="3">
        <f t="shared" ca="1" si="9"/>
        <v>0.13500371484124291</v>
      </c>
      <c r="I57" s="2">
        <f t="shared" ca="1" si="10"/>
        <v>0.71805555555555556</v>
      </c>
      <c r="J57" t="str">
        <f t="shared" ca="1" si="11"/>
        <v>Cotton</v>
      </c>
      <c r="K57" s="3">
        <f t="shared" ca="1" si="12"/>
        <v>286</v>
      </c>
      <c r="L57">
        <f t="shared" ca="1" si="1"/>
        <v>1</v>
      </c>
    </row>
    <row r="58" spans="1:12" x14ac:dyDescent="0.3">
      <c r="A58" s="3">
        <f t="shared" ca="1" si="2"/>
        <v>13.420119558902449</v>
      </c>
      <c r="B58" s="3">
        <f t="shared" ca="1" si="3"/>
        <v>99.039809876120145</v>
      </c>
      <c r="C58" s="3">
        <f t="shared" ca="1" si="4"/>
        <v>5.594172567212552</v>
      </c>
      <c r="D58" s="3">
        <f t="shared" ca="1" si="5"/>
        <v>52.983898316269268</v>
      </c>
      <c r="E58" s="3">
        <f t="shared" ca="1" si="6"/>
        <v>6.7250496192450822</v>
      </c>
      <c r="F58" s="3">
        <f t="shared" ca="1" si="7"/>
        <v>4.0741647548012638</v>
      </c>
      <c r="G58" t="str">
        <f t="shared" ca="1" si="8"/>
        <v>Shorts</v>
      </c>
      <c r="H58" s="3">
        <f t="shared" ca="1" si="9"/>
        <v>0.20820001086312934</v>
      </c>
      <c r="I58" s="2">
        <f t="shared" ca="1" si="10"/>
        <v>0.85763888888888884</v>
      </c>
      <c r="J58" t="str">
        <f t="shared" ca="1" si="11"/>
        <v>Cotton</v>
      </c>
      <c r="K58" s="3">
        <f t="shared" ca="1" si="12"/>
        <v>6</v>
      </c>
      <c r="L58">
        <f t="shared" ca="1" si="1"/>
        <v>0</v>
      </c>
    </row>
    <row r="59" spans="1:12" x14ac:dyDescent="0.3">
      <c r="A59" s="3">
        <f t="shared" ca="1" si="2"/>
        <v>20.806440387336465</v>
      </c>
      <c r="B59" s="3">
        <f t="shared" ca="1" si="3"/>
        <v>98.792052078334763</v>
      </c>
      <c r="C59" s="3">
        <f t="shared" ca="1" si="4"/>
        <v>69.298909570479665</v>
      </c>
      <c r="D59" s="3">
        <f t="shared" ca="1" si="5"/>
        <v>53.192557209449696</v>
      </c>
      <c r="E59" s="3">
        <f t="shared" ca="1" si="6"/>
        <v>6.1090476931033866</v>
      </c>
      <c r="F59" s="3">
        <f t="shared" ca="1" si="7"/>
        <v>13.303107226614706</v>
      </c>
      <c r="G59" t="str">
        <f t="shared" ca="1" si="8"/>
        <v>T-Shirt</v>
      </c>
      <c r="H59" s="3">
        <f t="shared" ca="1" si="9"/>
        <v>0.17986976543647559</v>
      </c>
      <c r="I59" s="2">
        <f t="shared" ca="1" si="10"/>
        <v>0.19236111111111112</v>
      </c>
      <c r="J59" t="str">
        <f t="shared" ca="1" si="11"/>
        <v>Cotton</v>
      </c>
      <c r="K59" s="3">
        <f t="shared" ca="1" si="12"/>
        <v>219</v>
      </c>
      <c r="L59">
        <f t="shared" ca="1" si="1"/>
        <v>1</v>
      </c>
    </row>
    <row r="60" spans="1:12" x14ac:dyDescent="0.3">
      <c r="A60" s="3">
        <f t="shared" ca="1" si="2"/>
        <v>8.9979829664678075</v>
      </c>
      <c r="B60" s="3">
        <f t="shared" ca="1" si="3"/>
        <v>100.87213012008405</v>
      </c>
      <c r="C60" s="3">
        <f t="shared" ca="1" si="4"/>
        <v>41.802626577529054</v>
      </c>
      <c r="D60" s="3">
        <f t="shared" ca="1" si="5"/>
        <v>53.201998601064481</v>
      </c>
      <c r="E60" s="3">
        <f t="shared" ca="1" si="6"/>
        <v>6.3709583453192726</v>
      </c>
      <c r="F60" s="3">
        <f t="shared" ca="1" si="7"/>
        <v>12.487518266392573</v>
      </c>
      <c r="G60" t="str">
        <f t="shared" ca="1" si="8"/>
        <v>Shorts</v>
      </c>
      <c r="H60" s="3">
        <f t="shared" ca="1" si="9"/>
        <v>0.19015064188082825</v>
      </c>
      <c r="I60" s="2">
        <f t="shared" ca="1" si="10"/>
        <v>0.68541666666666667</v>
      </c>
      <c r="J60" t="str">
        <f t="shared" ca="1" si="11"/>
        <v>Cotton</v>
      </c>
      <c r="K60" s="3">
        <f t="shared" ca="1" si="12"/>
        <v>11</v>
      </c>
      <c r="L60">
        <f t="shared" ca="1" si="1"/>
        <v>0</v>
      </c>
    </row>
    <row r="61" spans="1:12" x14ac:dyDescent="0.3">
      <c r="A61" s="3">
        <f t="shared" ca="1" si="2"/>
        <v>7.8170049284632324</v>
      </c>
      <c r="B61" s="3">
        <f t="shared" ca="1" si="3"/>
        <v>98.359682469029806</v>
      </c>
      <c r="C61" s="3">
        <f t="shared" ca="1" si="4"/>
        <v>38.518710983559416</v>
      </c>
      <c r="D61" s="3">
        <f t="shared" ca="1" si="5"/>
        <v>53.302956196372435</v>
      </c>
      <c r="E61" s="3">
        <f t="shared" ca="1" si="6"/>
        <v>6.3250815564888061</v>
      </c>
      <c r="F61" s="3">
        <f t="shared" ca="1" si="7"/>
        <v>1.2603008733120236</v>
      </c>
      <c r="G61" t="str">
        <f t="shared" ca="1" si="8"/>
        <v>Socks</v>
      </c>
      <c r="H61" s="3">
        <f t="shared" ca="1" si="9"/>
        <v>0.23389105846650904</v>
      </c>
      <c r="I61" s="2">
        <f t="shared" ca="1" si="10"/>
        <v>0.59791666666666665</v>
      </c>
      <c r="J61" t="str">
        <f t="shared" ca="1" si="11"/>
        <v>Cotton</v>
      </c>
      <c r="K61" s="3">
        <f t="shared" ca="1" si="12"/>
        <v>27</v>
      </c>
      <c r="L61">
        <f t="shared" ca="1" si="1"/>
        <v>1</v>
      </c>
    </row>
    <row r="62" spans="1:12" x14ac:dyDescent="0.3">
      <c r="A62" s="3">
        <f t="shared" ca="1" si="2"/>
        <v>26.320006328578778</v>
      </c>
      <c r="B62" s="3">
        <f t="shared" ca="1" si="3"/>
        <v>99.961546305358226</v>
      </c>
      <c r="C62" s="3">
        <f t="shared" ca="1" si="4"/>
        <v>55.078483214781336</v>
      </c>
      <c r="D62" s="3">
        <f t="shared" ca="1" si="5"/>
        <v>53.065511229498526</v>
      </c>
      <c r="E62" s="3">
        <f t="shared" ca="1" si="6"/>
        <v>6.8866210233569563</v>
      </c>
      <c r="F62" s="3">
        <f t="shared" ca="1" si="7"/>
        <v>19.628642456974568</v>
      </c>
      <c r="G62" t="str">
        <f t="shared" ca="1" si="8"/>
        <v>Shorts</v>
      </c>
      <c r="H62" s="3">
        <f t="shared" ca="1" si="9"/>
        <v>0.24688840138548551</v>
      </c>
      <c r="I62" s="2">
        <f t="shared" ca="1" si="10"/>
        <v>0.10972222222222222</v>
      </c>
      <c r="J62" t="str">
        <f t="shared" ca="1" si="11"/>
        <v>Cotton</v>
      </c>
      <c r="K62" s="3">
        <f t="shared" ca="1" si="12"/>
        <v>229</v>
      </c>
      <c r="L62">
        <f t="shared" ca="1" si="1"/>
        <v>1</v>
      </c>
    </row>
    <row r="63" spans="1:12" x14ac:dyDescent="0.3">
      <c r="A63" s="3">
        <f t="shared" ca="1" si="2"/>
        <v>2.3858561005672838</v>
      </c>
      <c r="B63" s="3">
        <f t="shared" ca="1" si="3"/>
        <v>100.79476751384136</v>
      </c>
      <c r="C63" s="3">
        <f t="shared" ca="1" si="4"/>
        <v>98.317627957616637</v>
      </c>
      <c r="D63" s="3">
        <f t="shared" ca="1" si="5"/>
        <v>53.008219454033238</v>
      </c>
      <c r="E63" s="3">
        <f t="shared" ca="1" si="6"/>
        <v>6.1699049542393594</v>
      </c>
      <c r="F63" s="3">
        <f t="shared" ca="1" si="7"/>
        <v>22.602919063657637</v>
      </c>
      <c r="G63" t="str">
        <f t="shared" ca="1" si="8"/>
        <v>Shorts</v>
      </c>
      <c r="H63" s="3">
        <f t="shared" ca="1" si="9"/>
        <v>0.12800110640491175</v>
      </c>
      <c r="I63" s="2">
        <f t="shared" ca="1" si="10"/>
        <v>0.41458333333333336</v>
      </c>
      <c r="J63" t="str">
        <f t="shared" ca="1" si="11"/>
        <v>Cotton</v>
      </c>
      <c r="K63" s="3">
        <f t="shared" ca="1" si="12"/>
        <v>49</v>
      </c>
      <c r="L63">
        <f t="shared" ca="1" si="1"/>
        <v>1</v>
      </c>
    </row>
    <row r="64" spans="1:12" x14ac:dyDescent="0.3">
      <c r="A64" s="3">
        <f t="shared" ca="1" si="2"/>
        <v>12.314205798979405</v>
      </c>
      <c r="B64" s="3">
        <f t="shared" ca="1" si="3"/>
        <v>101.65169790236556</v>
      </c>
      <c r="C64" s="3">
        <f t="shared" ca="1" si="4"/>
        <v>9.7996975647812405</v>
      </c>
      <c r="D64" s="3">
        <f t="shared" ca="1" si="5"/>
        <v>52.933061893338035</v>
      </c>
      <c r="E64" s="3">
        <f t="shared" ca="1" si="6"/>
        <v>6.1149925099627165</v>
      </c>
      <c r="F64" s="3">
        <f t="shared" ca="1" si="7"/>
        <v>1.0518628696825294</v>
      </c>
      <c r="G64" t="str">
        <f t="shared" ca="1" si="8"/>
        <v>Socks</v>
      </c>
      <c r="H64" s="3">
        <f t="shared" ca="1" si="9"/>
        <v>0.33687966797010299</v>
      </c>
      <c r="I64" s="2">
        <f t="shared" ca="1" si="10"/>
        <v>0.59166666666666667</v>
      </c>
      <c r="J64" t="str">
        <f t="shared" ca="1" si="11"/>
        <v>Cotton</v>
      </c>
      <c r="K64" s="3">
        <f t="shared" ca="1" si="12"/>
        <v>36</v>
      </c>
      <c r="L64">
        <f t="shared" ca="1" si="1"/>
        <v>1</v>
      </c>
    </row>
    <row r="65" spans="1:12" x14ac:dyDescent="0.3">
      <c r="A65" s="3">
        <f t="shared" ca="1" si="2"/>
        <v>12.667628231862919</v>
      </c>
      <c r="B65" s="3">
        <f t="shared" ca="1" si="3"/>
        <v>104.70963287063084</v>
      </c>
      <c r="C65" s="3">
        <f t="shared" ca="1" si="4"/>
        <v>14.812485224516136</v>
      </c>
      <c r="D65" s="3">
        <f t="shared" ca="1" si="5"/>
        <v>53.184426906461049</v>
      </c>
      <c r="E65" s="3">
        <f t="shared" ca="1" si="6"/>
        <v>6.7536506756455745</v>
      </c>
      <c r="F65" s="3">
        <f t="shared" ca="1" si="7"/>
        <v>13.15479820422861</v>
      </c>
      <c r="G65" t="str">
        <f t="shared" ca="1" si="8"/>
        <v>T-Shirt</v>
      </c>
      <c r="H65" s="3">
        <f t="shared" ca="1" si="9"/>
        <v>0.24636997932851418</v>
      </c>
      <c r="I65" s="2">
        <f t="shared" ca="1" si="10"/>
        <v>0.89027777777777772</v>
      </c>
      <c r="J65" t="str">
        <f t="shared" ca="1" si="11"/>
        <v>Cotton</v>
      </c>
      <c r="K65" s="3">
        <f t="shared" ca="1" si="12"/>
        <v>102</v>
      </c>
      <c r="L65">
        <f t="shared" ca="1" si="1"/>
        <v>1</v>
      </c>
    </row>
    <row r="66" spans="1:12" x14ac:dyDescent="0.3">
      <c r="A66" s="3">
        <f t="shared" ca="1" si="2"/>
        <v>11.066044098175652</v>
      </c>
      <c r="B66" s="3">
        <f t="shared" ca="1" si="3"/>
        <v>99.723279497088242</v>
      </c>
      <c r="C66" s="3">
        <f t="shared" ca="1" si="4"/>
        <v>41.005282159332978</v>
      </c>
      <c r="D66" s="3">
        <f t="shared" ca="1" si="5"/>
        <v>52.965084006500852</v>
      </c>
      <c r="E66" s="3">
        <f t="shared" ca="1" si="6"/>
        <v>6.898567002962575</v>
      </c>
      <c r="F66" s="3">
        <f t="shared" ca="1" si="7"/>
        <v>33.990262770399063</v>
      </c>
      <c r="G66" t="str">
        <f t="shared" ca="1" si="8"/>
        <v>T-Shirt</v>
      </c>
      <c r="H66" s="3">
        <f t="shared" ca="1" si="9"/>
        <v>0.13360337908350706</v>
      </c>
      <c r="I66" s="2">
        <f t="shared" ca="1" si="10"/>
        <v>0.80208333333333337</v>
      </c>
      <c r="J66" t="str">
        <f t="shared" ca="1" si="11"/>
        <v>Cotton</v>
      </c>
      <c r="K66" s="3">
        <f t="shared" ca="1" si="12"/>
        <v>24</v>
      </c>
      <c r="L66">
        <f t="shared" ca="1" si="1"/>
        <v>0</v>
      </c>
    </row>
    <row r="67" spans="1:12" x14ac:dyDescent="0.3">
      <c r="A67" s="3">
        <f t="shared" ca="1" si="2"/>
        <v>29.814039690309333</v>
      </c>
      <c r="B67" s="3">
        <f t="shared" ca="1" si="3"/>
        <v>97.822348232342677</v>
      </c>
      <c r="C67" s="3">
        <f t="shared" ca="1" si="4"/>
        <v>1.7498354864136423</v>
      </c>
      <c r="D67" s="3">
        <f t="shared" ca="1" si="5"/>
        <v>53.154626579465223</v>
      </c>
      <c r="E67" s="3">
        <f t="shared" ca="1" si="6"/>
        <v>6.0489260999617773</v>
      </c>
      <c r="F67" s="3">
        <f t="shared" ca="1" si="7"/>
        <v>8.150928093714441</v>
      </c>
      <c r="G67" t="str">
        <f t="shared" ca="1" si="8"/>
        <v>Socks</v>
      </c>
      <c r="H67" s="3">
        <f t="shared" ca="1" si="9"/>
        <v>0.29906214324425306</v>
      </c>
      <c r="I67" s="2">
        <f t="shared" ca="1" si="10"/>
        <v>0.44791666666666669</v>
      </c>
      <c r="J67" t="str">
        <f t="shared" ca="1" si="11"/>
        <v>Cotton</v>
      </c>
      <c r="K67" s="3">
        <f t="shared" ca="1" si="12"/>
        <v>143</v>
      </c>
      <c r="L67">
        <f t="shared" ref="L67:L130" ca="1" si="13">IF(A67&gt;20, IF(K67 &gt; 200, 1, RANDBETWEEN(0,1)),RANDBETWEEN(0,1))</f>
        <v>0</v>
      </c>
    </row>
    <row r="68" spans="1:12" x14ac:dyDescent="0.3">
      <c r="A68" s="3">
        <f t="shared" ca="1" si="2"/>
        <v>20.548375799174963</v>
      </c>
      <c r="B68" s="3">
        <f t="shared" ca="1" si="3"/>
        <v>101.01303042935098</v>
      </c>
      <c r="C68" s="3">
        <f t="shared" ca="1" si="4"/>
        <v>38.830076693977723</v>
      </c>
      <c r="D68" s="3">
        <f t="shared" ca="1" si="5"/>
        <v>53.127700220362563</v>
      </c>
      <c r="E68" s="3">
        <f t="shared" ca="1" si="6"/>
        <v>6.5264649062172895</v>
      </c>
      <c r="F68" s="3">
        <f t="shared" ca="1" si="7"/>
        <v>25.723014628043362</v>
      </c>
      <c r="G68" t="str">
        <f t="shared" ca="1" si="8"/>
        <v>Socks</v>
      </c>
      <c r="H68" s="3">
        <f t="shared" ca="1" si="9"/>
        <v>0.30941513060344739</v>
      </c>
      <c r="I68" s="2">
        <f t="shared" ca="1" si="10"/>
        <v>0.78263888888888888</v>
      </c>
      <c r="J68" t="str">
        <f t="shared" ca="1" si="11"/>
        <v>Cotton</v>
      </c>
      <c r="K68" s="3">
        <f t="shared" ca="1" si="12"/>
        <v>270</v>
      </c>
      <c r="L68">
        <f t="shared" ca="1" si="13"/>
        <v>1</v>
      </c>
    </row>
    <row r="69" spans="1:12" x14ac:dyDescent="0.3">
      <c r="A69" s="3">
        <f t="shared" ca="1" si="2"/>
        <v>12.493144650148352</v>
      </c>
      <c r="B69" s="3">
        <f t="shared" ca="1" si="3"/>
        <v>95.539443262866058</v>
      </c>
      <c r="C69" s="3">
        <f t="shared" ca="1" si="4"/>
        <v>6.9292459720120325</v>
      </c>
      <c r="D69" s="3">
        <f t="shared" ca="1" si="5"/>
        <v>52.937821656512327</v>
      </c>
      <c r="E69" s="3">
        <f t="shared" ca="1" si="6"/>
        <v>6.4263847229000133</v>
      </c>
      <c r="F69" s="3">
        <f t="shared" ca="1" si="7"/>
        <v>14.782692049630679</v>
      </c>
      <c r="G69" t="str">
        <f t="shared" ca="1" si="8"/>
        <v>Shorts</v>
      </c>
      <c r="H69" s="3">
        <f t="shared" ca="1" si="9"/>
        <v>0.1414351807791715</v>
      </c>
      <c r="I69" s="2">
        <f t="shared" ca="1" si="10"/>
        <v>0.42638888888888887</v>
      </c>
      <c r="J69" t="str">
        <f t="shared" ca="1" si="11"/>
        <v>Cotton</v>
      </c>
      <c r="K69" s="3">
        <f t="shared" ca="1" si="12"/>
        <v>105</v>
      </c>
      <c r="L69">
        <f t="shared" ca="1" si="13"/>
        <v>1</v>
      </c>
    </row>
    <row r="70" spans="1:12" x14ac:dyDescent="0.3">
      <c r="A70" s="3">
        <f t="shared" ca="1" si="2"/>
        <v>10.657881338892889</v>
      </c>
      <c r="B70" s="3">
        <f t="shared" ca="1" si="3"/>
        <v>99.660002438954663</v>
      </c>
      <c r="C70" s="3">
        <f t="shared" ca="1" si="4"/>
        <v>98.398800680508216</v>
      </c>
      <c r="D70" s="3">
        <f t="shared" ca="1" si="5"/>
        <v>53.056774531618487</v>
      </c>
      <c r="E70" s="3">
        <f t="shared" ca="1" si="6"/>
        <v>6.1246848466971695</v>
      </c>
      <c r="F70" s="3">
        <f t="shared" ca="1" si="7"/>
        <v>24.661916366561346</v>
      </c>
      <c r="G70" t="str">
        <f t="shared" ca="1" si="8"/>
        <v>Shorts</v>
      </c>
      <c r="H70" s="3">
        <f t="shared" ca="1" si="9"/>
        <v>0.14189622731777954</v>
      </c>
      <c r="I70" s="2">
        <f t="shared" ca="1" si="10"/>
        <v>0.72013888888888888</v>
      </c>
      <c r="J70" t="str">
        <f t="shared" ca="1" si="11"/>
        <v>Cotton</v>
      </c>
      <c r="K70" s="3">
        <f t="shared" ca="1" si="12"/>
        <v>11</v>
      </c>
      <c r="L70">
        <f t="shared" ca="1" si="13"/>
        <v>0</v>
      </c>
    </row>
    <row r="71" spans="1:12" x14ac:dyDescent="0.3">
      <c r="A71" s="3">
        <f t="shared" ca="1" si="2"/>
        <v>5.4320518285858839</v>
      </c>
      <c r="B71" s="3">
        <f t="shared" ca="1" si="3"/>
        <v>99.219170697027252</v>
      </c>
      <c r="C71" s="3">
        <f t="shared" ca="1" si="4"/>
        <v>59.682274672002777</v>
      </c>
      <c r="D71" s="3">
        <f t="shared" ca="1" si="5"/>
        <v>53.177202689412951</v>
      </c>
      <c r="E71" s="3">
        <f t="shared" ca="1" si="6"/>
        <v>6.5452623162791843</v>
      </c>
      <c r="F71" s="3">
        <f t="shared" ca="1" si="7"/>
        <v>13.188672430631311</v>
      </c>
      <c r="G71" t="str">
        <f t="shared" ca="1" si="8"/>
        <v>Jumper</v>
      </c>
      <c r="H71" s="3">
        <f t="shared" ca="1" si="9"/>
        <v>0.15112555037253644</v>
      </c>
      <c r="I71" s="2">
        <f t="shared" ca="1" si="10"/>
        <v>0.98958333333333337</v>
      </c>
      <c r="J71" t="str">
        <f t="shared" ca="1" si="11"/>
        <v>Cotton</v>
      </c>
      <c r="K71" s="3">
        <f t="shared" ca="1" si="12"/>
        <v>159</v>
      </c>
      <c r="L71">
        <f t="shared" ca="1" si="13"/>
        <v>1</v>
      </c>
    </row>
    <row r="72" spans="1:12" x14ac:dyDescent="0.3">
      <c r="A72" s="3">
        <f t="shared" ca="1" si="2"/>
        <v>25.211429116172372</v>
      </c>
      <c r="B72" s="3">
        <f t="shared" ca="1" si="3"/>
        <v>101.53247434137491</v>
      </c>
      <c r="C72" s="3">
        <f t="shared" ca="1" si="4"/>
        <v>63.116891772629266</v>
      </c>
      <c r="D72" s="3">
        <f t="shared" ca="1" si="5"/>
        <v>53.389935824523405</v>
      </c>
      <c r="E72" s="3">
        <f t="shared" ca="1" si="6"/>
        <v>6.718084018208053</v>
      </c>
      <c r="F72" s="3">
        <f t="shared" ca="1" si="7"/>
        <v>17.308741717799055</v>
      </c>
      <c r="G72" t="str">
        <f t="shared" ca="1" si="8"/>
        <v>T-Shirt</v>
      </c>
      <c r="H72" s="3">
        <f t="shared" ca="1" si="9"/>
        <v>0.15092806520044014</v>
      </c>
      <c r="I72" s="2">
        <f t="shared" ca="1" si="10"/>
        <v>4.7222222222222221E-2</v>
      </c>
      <c r="J72" t="str">
        <f t="shared" ca="1" si="11"/>
        <v>Cotton</v>
      </c>
      <c r="K72" s="3">
        <f t="shared" ca="1" si="12"/>
        <v>257</v>
      </c>
      <c r="L72">
        <f t="shared" ca="1" si="13"/>
        <v>1</v>
      </c>
    </row>
    <row r="73" spans="1:12" x14ac:dyDescent="0.3">
      <c r="A73" s="3">
        <f t="shared" ca="1" si="2"/>
        <v>2.4012364167287261</v>
      </c>
      <c r="B73" s="3">
        <f t="shared" ca="1" si="3"/>
        <v>101.08797800383562</v>
      </c>
      <c r="C73" s="3">
        <f t="shared" ca="1" si="4"/>
        <v>72.853075674374651</v>
      </c>
      <c r="D73" s="3">
        <f t="shared" ca="1" si="5"/>
        <v>53.213290677144578</v>
      </c>
      <c r="E73" s="3">
        <f t="shared" ca="1" si="6"/>
        <v>6.0941885438794916</v>
      </c>
      <c r="F73" s="3">
        <f t="shared" ca="1" si="7"/>
        <v>25.579303993298687</v>
      </c>
      <c r="G73" t="str">
        <f t="shared" ca="1" si="8"/>
        <v>T-Shirt</v>
      </c>
      <c r="H73" s="3">
        <f t="shared" ca="1" si="9"/>
        <v>0.331725792497162</v>
      </c>
      <c r="I73" s="2">
        <f t="shared" ca="1" si="10"/>
        <v>0.71527777777777779</v>
      </c>
      <c r="J73" t="str">
        <f t="shared" ca="1" si="11"/>
        <v>Cotton</v>
      </c>
      <c r="K73" s="3">
        <f t="shared" ca="1" si="12"/>
        <v>268</v>
      </c>
      <c r="L73">
        <f t="shared" ca="1" si="13"/>
        <v>0</v>
      </c>
    </row>
    <row r="74" spans="1:12" x14ac:dyDescent="0.3">
      <c r="A74" s="3">
        <f t="shared" ca="1" si="2"/>
        <v>11.689314980072069</v>
      </c>
      <c r="B74" s="3">
        <f t="shared" ca="1" si="3"/>
        <v>101.70139469045253</v>
      </c>
      <c r="C74" s="3">
        <f t="shared" ca="1" si="4"/>
        <v>36.732385889634841</v>
      </c>
      <c r="D74" s="3">
        <f t="shared" ca="1" si="5"/>
        <v>53.360847825759357</v>
      </c>
      <c r="E74" s="3">
        <f t="shared" ca="1" si="6"/>
        <v>6.3843560003053117</v>
      </c>
      <c r="F74" s="3">
        <f t="shared" ca="1" si="7"/>
        <v>33.910784576533764</v>
      </c>
      <c r="G74" t="str">
        <f t="shared" ca="1" si="8"/>
        <v>Shorts</v>
      </c>
      <c r="H74" s="3">
        <f t="shared" ca="1" si="9"/>
        <v>0.2266488988336583</v>
      </c>
      <c r="I74" s="2">
        <f t="shared" ca="1" si="10"/>
        <v>0.10069444444444445</v>
      </c>
      <c r="J74" t="str">
        <f t="shared" ca="1" si="11"/>
        <v>Cotton</v>
      </c>
      <c r="K74" s="3">
        <f t="shared" ca="1" si="12"/>
        <v>196</v>
      </c>
      <c r="L74">
        <f t="shared" ca="1" si="13"/>
        <v>1</v>
      </c>
    </row>
    <row r="75" spans="1:12" x14ac:dyDescent="0.3">
      <c r="A75" s="3">
        <f t="shared" ca="1" si="2"/>
        <v>26.214224642775484</v>
      </c>
      <c r="B75" s="3">
        <f t="shared" ca="1" si="3"/>
        <v>102.83815255084109</v>
      </c>
      <c r="C75" s="3">
        <f t="shared" ca="1" si="4"/>
        <v>30.108766244241803</v>
      </c>
      <c r="D75" s="3">
        <f t="shared" ca="1" si="5"/>
        <v>53.357614141453652</v>
      </c>
      <c r="E75" s="3">
        <f t="shared" ca="1" si="6"/>
        <v>6.160920722028381</v>
      </c>
      <c r="F75" s="3">
        <f t="shared" ca="1" si="7"/>
        <v>4.3588487666169096</v>
      </c>
      <c r="G75" t="str">
        <f t="shared" ca="1" si="8"/>
        <v>Jumper</v>
      </c>
      <c r="H75" s="3">
        <f t="shared" ca="1" si="9"/>
        <v>0.28965697936598311</v>
      </c>
      <c r="I75" s="2">
        <f t="shared" ca="1" si="10"/>
        <v>0.93611111111111112</v>
      </c>
      <c r="J75" t="str">
        <f t="shared" ca="1" si="11"/>
        <v>Cotton</v>
      </c>
      <c r="K75" s="3">
        <f t="shared" ca="1" si="12"/>
        <v>53</v>
      </c>
      <c r="L75">
        <f t="shared" ca="1" si="13"/>
        <v>0</v>
      </c>
    </row>
    <row r="76" spans="1:12" x14ac:dyDescent="0.3">
      <c r="A76" s="3">
        <f t="shared" ca="1" si="2"/>
        <v>19.503149934200223</v>
      </c>
      <c r="B76" s="3">
        <f t="shared" ca="1" si="3"/>
        <v>97.794078148096304</v>
      </c>
      <c r="C76" s="3">
        <f t="shared" ca="1" si="4"/>
        <v>5.8020428540627282</v>
      </c>
      <c r="D76" s="3">
        <f t="shared" ca="1" si="5"/>
        <v>53.256181100383358</v>
      </c>
      <c r="E76" s="3">
        <f t="shared" ca="1" si="6"/>
        <v>6.0810450095484745</v>
      </c>
      <c r="F76" s="3">
        <f t="shared" ca="1" si="7"/>
        <v>28.225178534652944</v>
      </c>
      <c r="G76" t="str">
        <f t="shared" ca="1" si="8"/>
        <v>Shorts</v>
      </c>
      <c r="H76" s="3">
        <f t="shared" ca="1" si="9"/>
        <v>8.5492505085012716E-2</v>
      </c>
      <c r="I76" s="2">
        <f t="shared" ca="1" si="10"/>
        <v>8.0555555555555561E-2</v>
      </c>
      <c r="J76" t="str">
        <f t="shared" ca="1" si="11"/>
        <v>Cotton</v>
      </c>
      <c r="K76" s="3">
        <f t="shared" ca="1" si="12"/>
        <v>9</v>
      </c>
      <c r="L76">
        <f t="shared" ca="1" si="13"/>
        <v>0</v>
      </c>
    </row>
    <row r="77" spans="1:12" x14ac:dyDescent="0.3">
      <c r="A77" s="3">
        <f t="shared" ref="A77:A140" ca="1" si="14">(30-0)*RAND()</f>
        <v>7.6195001375801237</v>
      </c>
      <c r="B77" s="3">
        <f t="shared" ref="B77:B140" ca="1" si="15">10*RAND() + 95</f>
        <v>104.06461331731103</v>
      </c>
      <c r="C77" s="3">
        <f t="shared" ref="C77:C140" ca="1" si="16">100*RAND()</f>
        <v>27.917997126309935</v>
      </c>
      <c r="D77" s="3">
        <f t="shared" ref="D77:D140" ca="1" si="17">0.5*RAND()+52.9</f>
        <v>53.189740017222647</v>
      </c>
      <c r="E77" s="3">
        <f t="shared" ref="E77:E140" ca="1" si="18">0.9*RAND()+6</f>
        <v>6.5740092991154313</v>
      </c>
      <c r="F77" s="3">
        <f t="shared" ref="F77:F140" ca="1" si="19">40*RAND()</f>
        <v>27.46237522878684</v>
      </c>
      <c r="G77" t="str">
        <f t="shared" ref="G77:G140" ca="1" si="20">IF(RAND()&lt;0.25,"Socks", IF(RAND()&lt;0.5, "Shorts", IF(RAND()&lt;0.75, "T-Shirt", IF(RAND()&lt;1, "Jumper",0))))</f>
        <v>Socks</v>
      </c>
      <c r="H77" s="3">
        <f t="shared" ref="H77:H140" ca="1" si="21">0.3*RAND()+0.05</f>
        <v>0.11171771528837884</v>
      </c>
      <c r="I77" s="2">
        <f t="shared" ref="I77:I140" ca="1" si="22">TIME(24*RAND(),60*RAND(),0)</f>
        <v>0.83263888888888893</v>
      </c>
      <c r="J77" t="str">
        <f t="shared" ref="J77:J140" ca="1" si="23">IF(RAND()&gt;0, "Cotton", "Polyester")</f>
        <v>Cotton</v>
      </c>
      <c r="K77" s="3">
        <f t="shared" ref="K77:K140" ca="1" si="24">ROUND(300*RAND(),0)</f>
        <v>164</v>
      </c>
      <c r="L77">
        <f t="shared" ca="1" si="13"/>
        <v>0</v>
      </c>
    </row>
    <row r="78" spans="1:12" x14ac:dyDescent="0.3">
      <c r="A78" s="3">
        <f t="shared" ca="1" si="14"/>
        <v>8.1407321012344216</v>
      </c>
      <c r="B78" s="3">
        <f t="shared" ca="1" si="15"/>
        <v>99.068412954630205</v>
      </c>
      <c r="C78" s="3">
        <f t="shared" ca="1" si="16"/>
        <v>13.058223588202644</v>
      </c>
      <c r="D78" s="3">
        <f t="shared" ca="1" si="17"/>
        <v>53.234429004988442</v>
      </c>
      <c r="E78" s="3">
        <f t="shared" ca="1" si="18"/>
        <v>6.3037069788695987</v>
      </c>
      <c r="F78" s="3">
        <f t="shared" ca="1" si="19"/>
        <v>23.60840273593416</v>
      </c>
      <c r="G78" t="str">
        <f t="shared" ca="1" si="20"/>
        <v>Shorts</v>
      </c>
      <c r="H78" s="3">
        <f t="shared" ca="1" si="21"/>
        <v>5.0775432774102271E-2</v>
      </c>
      <c r="I78" s="2">
        <f t="shared" ca="1" si="22"/>
        <v>0.75694444444444442</v>
      </c>
      <c r="J78" t="str">
        <f t="shared" ca="1" si="23"/>
        <v>Cotton</v>
      </c>
      <c r="K78" s="3">
        <f t="shared" ca="1" si="24"/>
        <v>140</v>
      </c>
      <c r="L78">
        <f t="shared" ca="1" si="13"/>
        <v>0</v>
      </c>
    </row>
    <row r="79" spans="1:12" x14ac:dyDescent="0.3">
      <c r="A79" s="3">
        <f t="shared" ca="1" si="14"/>
        <v>9.4240042188711044</v>
      </c>
      <c r="B79" s="3">
        <f t="shared" ca="1" si="15"/>
        <v>95.279445627992843</v>
      </c>
      <c r="C79" s="3">
        <f t="shared" ca="1" si="16"/>
        <v>91.336030865520428</v>
      </c>
      <c r="D79" s="3">
        <f t="shared" ca="1" si="17"/>
        <v>53.095914518594618</v>
      </c>
      <c r="E79" s="3">
        <f t="shared" ca="1" si="18"/>
        <v>6.5602685342972222</v>
      </c>
      <c r="F79" s="3">
        <f t="shared" ca="1" si="19"/>
        <v>28.044672956037672</v>
      </c>
      <c r="G79" t="str">
        <f t="shared" ca="1" si="20"/>
        <v>Socks</v>
      </c>
      <c r="H79" s="3">
        <f t="shared" ca="1" si="21"/>
        <v>0.24538363402958929</v>
      </c>
      <c r="I79" s="2">
        <f t="shared" ca="1" si="22"/>
        <v>6.3194444444444442E-2</v>
      </c>
      <c r="J79" t="str">
        <f t="shared" ca="1" si="23"/>
        <v>Cotton</v>
      </c>
      <c r="K79" s="3">
        <f t="shared" ca="1" si="24"/>
        <v>150</v>
      </c>
      <c r="L79">
        <f t="shared" ca="1" si="13"/>
        <v>1</v>
      </c>
    </row>
    <row r="80" spans="1:12" x14ac:dyDescent="0.3">
      <c r="A80" s="3">
        <f t="shared" ca="1" si="14"/>
        <v>6.5516633964121489</v>
      </c>
      <c r="B80" s="3">
        <f t="shared" ca="1" si="15"/>
        <v>102.72868643833746</v>
      </c>
      <c r="C80" s="3">
        <f t="shared" ca="1" si="16"/>
        <v>77.338470607797717</v>
      </c>
      <c r="D80" s="3">
        <f t="shared" ca="1" si="17"/>
        <v>53.240332598355643</v>
      </c>
      <c r="E80" s="3">
        <f t="shared" ca="1" si="18"/>
        <v>6.3870455266329085</v>
      </c>
      <c r="F80" s="3">
        <f t="shared" ca="1" si="19"/>
        <v>15.72930103904902</v>
      </c>
      <c r="G80" t="str">
        <f t="shared" ca="1" si="20"/>
        <v>Shorts</v>
      </c>
      <c r="H80" s="3">
        <f t="shared" ca="1" si="21"/>
        <v>0.34085060978181958</v>
      </c>
      <c r="I80" s="2">
        <f t="shared" ca="1" si="22"/>
        <v>0.83472222222222225</v>
      </c>
      <c r="J80" t="str">
        <f t="shared" ca="1" si="23"/>
        <v>Cotton</v>
      </c>
      <c r="K80" s="3">
        <f t="shared" ca="1" si="24"/>
        <v>286</v>
      </c>
      <c r="L80">
        <f t="shared" ca="1" si="13"/>
        <v>0</v>
      </c>
    </row>
    <row r="81" spans="1:12" x14ac:dyDescent="0.3">
      <c r="A81" s="3">
        <f t="shared" ca="1" si="14"/>
        <v>10.275540745457109</v>
      </c>
      <c r="B81" s="3">
        <f t="shared" ca="1" si="15"/>
        <v>101.29340339317564</v>
      </c>
      <c r="C81" s="3">
        <f t="shared" ca="1" si="16"/>
        <v>2.2126092351374749</v>
      </c>
      <c r="D81" s="3">
        <f t="shared" ca="1" si="17"/>
        <v>53.232618727132838</v>
      </c>
      <c r="E81" s="3">
        <f t="shared" ca="1" si="18"/>
        <v>6.8409113273370226</v>
      </c>
      <c r="F81" s="3">
        <f t="shared" ca="1" si="19"/>
        <v>35.983717672776322</v>
      </c>
      <c r="G81" t="str">
        <f t="shared" ca="1" si="20"/>
        <v>Jumper</v>
      </c>
      <c r="H81" s="3">
        <f t="shared" ca="1" si="21"/>
        <v>0.26321119997128983</v>
      </c>
      <c r="I81" s="2">
        <f t="shared" ca="1" si="22"/>
        <v>0.44791666666666669</v>
      </c>
      <c r="J81" t="str">
        <f t="shared" ca="1" si="23"/>
        <v>Cotton</v>
      </c>
      <c r="K81" s="3">
        <f t="shared" ca="1" si="24"/>
        <v>30</v>
      </c>
      <c r="L81">
        <f t="shared" ca="1" si="13"/>
        <v>1</v>
      </c>
    </row>
    <row r="82" spans="1:12" x14ac:dyDescent="0.3">
      <c r="A82" s="3">
        <f t="shared" ca="1" si="14"/>
        <v>11.415161303986034</v>
      </c>
      <c r="B82" s="3">
        <f t="shared" ca="1" si="15"/>
        <v>100.17527882953902</v>
      </c>
      <c r="C82" s="3">
        <f t="shared" ca="1" si="16"/>
        <v>38.473971388989426</v>
      </c>
      <c r="D82" s="3">
        <f t="shared" ca="1" si="17"/>
        <v>53.029888018707382</v>
      </c>
      <c r="E82" s="3">
        <f t="shared" ca="1" si="18"/>
        <v>6.7523233258501554</v>
      </c>
      <c r="F82" s="3">
        <f t="shared" ca="1" si="19"/>
        <v>9.1648111788133058</v>
      </c>
      <c r="G82" t="str">
        <f t="shared" ca="1" si="20"/>
        <v>T-Shirt</v>
      </c>
      <c r="H82" s="3">
        <f t="shared" ca="1" si="21"/>
        <v>0.3389700030094247</v>
      </c>
      <c r="I82" s="2">
        <f t="shared" ca="1" si="22"/>
        <v>0.67986111111111114</v>
      </c>
      <c r="J82" t="str">
        <f t="shared" ca="1" si="23"/>
        <v>Cotton</v>
      </c>
      <c r="K82" s="3">
        <f t="shared" ca="1" si="24"/>
        <v>261</v>
      </c>
      <c r="L82">
        <f t="shared" ca="1" si="13"/>
        <v>1</v>
      </c>
    </row>
    <row r="83" spans="1:12" x14ac:dyDescent="0.3">
      <c r="A83" s="3">
        <f t="shared" ca="1" si="14"/>
        <v>27.403039667277213</v>
      </c>
      <c r="B83" s="3">
        <f t="shared" ca="1" si="15"/>
        <v>95.70027707237081</v>
      </c>
      <c r="C83" s="3">
        <f t="shared" ca="1" si="16"/>
        <v>44.354948583997079</v>
      </c>
      <c r="D83" s="3">
        <f t="shared" ca="1" si="17"/>
        <v>53.344871357194435</v>
      </c>
      <c r="E83" s="3">
        <f t="shared" ca="1" si="18"/>
        <v>6.0177210471777043</v>
      </c>
      <c r="F83" s="3">
        <f t="shared" ca="1" si="19"/>
        <v>14.146533859320138</v>
      </c>
      <c r="G83" t="str">
        <f t="shared" ca="1" si="20"/>
        <v>T-Shirt</v>
      </c>
      <c r="H83" s="3">
        <f t="shared" ca="1" si="21"/>
        <v>0.2336975926588582</v>
      </c>
      <c r="I83" s="2">
        <f t="shared" ca="1" si="22"/>
        <v>0.72361111111111109</v>
      </c>
      <c r="J83" t="str">
        <f t="shared" ca="1" si="23"/>
        <v>Cotton</v>
      </c>
      <c r="K83" s="3">
        <f t="shared" ca="1" si="24"/>
        <v>159</v>
      </c>
      <c r="L83">
        <f t="shared" ca="1" si="13"/>
        <v>0</v>
      </c>
    </row>
    <row r="84" spans="1:12" x14ac:dyDescent="0.3">
      <c r="A84" s="3">
        <f t="shared" ca="1" si="14"/>
        <v>21.97727464719727</v>
      </c>
      <c r="B84" s="3">
        <f t="shared" ca="1" si="15"/>
        <v>97.099577224079255</v>
      </c>
      <c r="C84" s="3">
        <f t="shared" ca="1" si="16"/>
        <v>52.563010813342473</v>
      </c>
      <c r="D84" s="3">
        <f t="shared" ca="1" si="17"/>
        <v>53.006536861462578</v>
      </c>
      <c r="E84" s="3">
        <f t="shared" ca="1" si="18"/>
        <v>6.8458182750013981</v>
      </c>
      <c r="F84" s="3">
        <f t="shared" ca="1" si="19"/>
        <v>28.63366482913252</v>
      </c>
      <c r="G84" t="str">
        <f t="shared" ca="1" si="20"/>
        <v>Socks</v>
      </c>
      <c r="H84" s="3">
        <f t="shared" ca="1" si="21"/>
        <v>0.30144664092965673</v>
      </c>
      <c r="I84" s="2">
        <f t="shared" ca="1" si="22"/>
        <v>0.54097222222222219</v>
      </c>
      <c r="J84" t="str">
        <f t="shared" ca="1" si="23"/>
        <v>Cotton</v>
      </c>
      <c r="K84" s="3">
        <f t="shared" ca="1" si="24"/>
        <v>278</v>
      </c>
      <c r="L84">
        <f t="shared" ca="1" si="13"/>
        <v>1</v>
      </c>
    </row>
    <row r="85" spans="1:12" x14ac:dyDescent="0.3">
      <c r="A85" s="3">
        <f t="shared" ca="1" si="14"/>
        <v>23.431081556822928</v>
      </c>
      <c r="B85" s="3">
        <f t="shared" ca="1" si="15"/>
        <v>102.98495638327286</v>
      </c>
      <c r="C85" s="3">
        <f t="shared" ca="1" si="16"/>
        <v>10.418098345030991</v>
      </c>
      <c r="D85" s="3">
        <f t="shared" ca="1" si="17"/>
        <v>53.040053699073148</v>
      </c>
      <c r="E85" s="3">
        <f t="shared" ca="1" si="18"/>
        <v>6.1672402711677634</v>
      </c>
      <c r="F85" s="3">
        <f t="shared" ca="1" si="19"/>
        <v>28.003336348459598</v>
      </c>
      <c r="G85" t="str">
        <f t="shared" ca="1" si="20"/>
        <v>Socks</v>
      </c>
      <c r="H85" s="3">
        <f t="shared" ca="1" si="21"/>
        <v>0.11204400338045101</v>
      </c>
      <c r="I85" s="2">
        <f t="shared" ca="1" si="22"/>
        <v>0.20347222222222222</v>
      </c>
      <c r="J85" t="str">
        <f t="shared" ca="1" si="23"/>
        <v>Cotton</v>
      </c>
      <c r="K85" s="3">
        <f t="shared" ca="1" si="24"/>
        <v>194</v>
      </c>
      <c r="L85">
        <f t="shared" ca="1" si="13"/>
        <v>0</v>
      </c>
    </row>
    <row r="86" spans="1:12" x14ac:dyDescent="0.3">
      <c r="A86" s="3">
        <f t="shared" ca="1" si="14"/>
        <v>13.80561240295359</v>
      </c>
      <c r="B86" s="3">
        <f t="shared" ca="1" si="15"/>
        <v>99.518359927383386</v>
      </c>
      <c r="C86" s="3">
        <f t="shared" ca="1" si="16"/>
        <v>16.666858531000273</v>
      </c>
      <c r="D86" s="3">
        <f t="shared" ca="1" si="17"/>
        <v>52.917080597558865</v>
      </c>
      <c r="E86" s="3">
        <f t="shared" ca="1" si="18"/>
        <v>6.6171534522756419</v>
      </c>
      <c r="F86" s="3">
        <f t="shared" ca="1" si="19"/>
        <v>26.423309402891611</v>
      </c>
      <c r="G86" t="str">
        <f t="shared" ca="1" si="20"/>
        <v>Shorts</v>
      </c>
      <c r="H86" s="3">
        <f t="shared" ca="1" si="21"/>
        <v>0.29272426098882542</v>
      </c>
      <c r="I86" s="2">
        <f t="shared" ca="1" si="22"/>
        <v>0.11527777777777778</v>
      </c>
      <c r="J86" t="str">
        <f t="shared" ca="1" si="23"/>
        <v>Cotton</v>
      </c>
      <c r="K86" s="3">
        <f t="shared" ca="1" si="24"/>
        <v>240</v>
      </c>
      <c r="L86">
        <f t="shared" ca="1" si="13"/>
        <v>0</v>
      </c>
    </row>
    <row r="87" spans="1:12" x14ac:dyDescent="0.3">
      <c r="A87" s="3">
        <f t="shared" ca="1" si="14"/>
        <v>1.9245030328653734</v>
      </c>
      <c r="B87" s="3">
        <f t="shared" ca="1" si="15"/>
        <v>103.2173833791594</v>
      </c>
      <c r="C87" s="3">
        <f t="shared" ca="1" si="16"/>
        <v>8.9246339593814774</v>
      </c>
      <c r="D87" s="3">
        <f t="shared" ca="1" si="17"/>
        <v>53.055270427473765</v>
      </c>
      <c r="E87" s="3">
        <f t="shared" ca="1" si="18"/>
        <v>6.5981415003353572</v>
      </c>
      <c r="F87" s="3">
        <f t="shared" ca="1" si="19"/>
        <v>20.118437605867385</v>
      </c>
      <c r="G87" t="str">
        <f t="shared" ca="1" si="20"/>
        <v>Shorts</v>
      </c>
      <c r="H87" s="3">
        <f t="shared" ca="1" si="21"/>
        <v>0.18383227467552843</v>
      </c>
      <c r="I87" s="2">
        <f t="shared" ca="1" si="22"/>
        <v>0.80277777777777781</v>
      </c>
      <c r="J87" t="str">
        <f t="shared" ca="1" si="23"/>
        <v>Cotton</v>
      </c>
      <c r="K87" s="3">
        <f t="shared" ca="1" si="24"/>
        <v>138</v>
      </c>
      <c r="L87">
        <f t="shared" ca="1" si="13"/>
        <v>1</v>
      </c>
    </row>
    <row r="88" spans="1:12" x14ac:dyDescent="0.3">
      <c r="A88" s="3">
        <f t="shared" ca="1" si="14"/>
        <v>17.867999907304121</v>
      </c>
      <c r="B88" s="3">
        <f t="shared" ca="1" si="15"/>
        <v>100.40962572094408</v>
      </c>
      <c r="C88" s="3">
        <f t="shared" ca="1" si="16"/>
        <v>95.317850296091919</v>
      </c>
      <c r="D88" s="3">
        <f t="shared" ca="1" si="17"/>
        <v>52.973774817530646</v>
      </c>
      <c r="E88" s="3">
        <f t="shared" ca="1" si="18"/>
        <v>6.29622667330817</v>
      </c>
      <c r="F88" s="3">
        <f t="shared" ca="1" si="19"/>
        <v>9.2037270426951689</v>
      </c>
      <c r="G88" t="str">
        <f t="shared" ca="1" si="20"/>
        <v>T-Shirt</v>
      </c>
      <c r="H88" s="3">
        <f t="shared" ca="1" si="21"/>
        <v>0.32475134318919707</v>
      </c>
      <c r="I88" s="2">
        <f t="shared" ca="1" si="22"/>
        <v>0.57986111111111116</v>
      </c>
      <c r="J88" t="str">
        <f t="shared" ca="1" si="23"/>
        <v>Cotton</v>
      </c>
      <c r="K88" s="3">
        <f t="shared" ca="1" si="24"/>
        <v>111</v>
      </c>
      <c r="L88">
        <f t="shared" ca="1" si="13"/>
        <v>1</v>
      </c>
    </row>
    <row r="89" spans="1:12" x14ac:dyDescent="0.3">
      <c r="A89" s="3">
        <f t="shared" ca="1" si="14"/>
        <v>16.678459252736019</v>
      </c>
      <c r="B89" s="3">
        <f t="shared" ca="1" si="15"/>
        <v>102.51701951770011</v>
      </c>
      <c r="C89" s="3">
        <f t="shared" ca="1" si="16"/>
        <v>89.110104617416283</v>
      </c>
      <c r="D89" s="3">
        <f t="shared" ca="1" si="17"/>
        <v>53.219389152233632</v>
      </c>
      <c r="E89" s="3">
        <f t="shared" ca="1" si="18"/>
        <v>6.1124590709959339</v>
      </c>
      <c r="F89" s="3">
        <f t="shared" ca="1" si="19"/>
        <v>15.95897973450306</v>
      </c>
      <c r="G89" t="str">
        <f t="shared" ca="1" si="20"/>
        <v>Shorts</v>
      </c>
      <c r="H89" s="3">
        <f t="shared" ca="1" si="21"/>
        <v>0.31818683409002874</v>
      </c>
      <c r="I89" s="2">
        <f t="shared" ca="1" si="22"/>
        <v>9.583333333333334E-2</v>
      </c>
      <c r="J89" t="str">
        <f t="shared" ca="1" si="23"/>
        <v>Cotton</v>
      </c>
      <c r="K89" s="3">
        <f t="shared" ca="1" si="24"/>
        <v>38</v>
      </c>
      <c r="L89">
        <f t="shared" ca="1" si="13"/>
        <v>1</v>
      </c>
    </row>
    <row r="90" spans="1:12" x14ac:dyDescent="0.3">
      <c r="A90" s="3">
        <f t="shared" ca="1" si="14"/>
        <v>9.3112596554113658</v>
      </c>
      <c r="B90" s="3">
        <f t="shared" ca="1" si="15"/>
        <v>96.063513975977003</v>
      </c>
      <c r="C90" s="3">
        <f t="shared" ca="1" si="16"/>
        <v>7.242149009095411</v>
      </c>
      <c r="D90" s="3">
        <f t="shared" ca="1" si="17"/>
        <v>52.940686621719422</v>
      </c>
      <c r="E90" s="3">
        <f t="shared" ca="1" si="18"/>
        <v>6.4168243320495204</v>
      </c>
      <c r="F90" s="3">
        <f t="shared" ca="1" si="19"/>
        <v>25.646688448522859</v>
      </c>
      <c r="G90" t="str">
        <f t="shared" ca="1" si="20"/>
        <v>T-Shirt</v>
      </c>
      <c r="H90" s="3">
        <f t="shared" ca="1" si="21"/>
        <v>0.31426099957030429</v>
      </c>
      <c r="I90" s="2">
        <f t="shared" ca="1" si="22"/>
        <v>0.39444444444444443</v>
      </c>
      <c r="J90" t="str">
        <f t="shared" ca="1" si="23"/>
        <v>Cotton</v>
      </c>
      <c r="K90" s="3">
        <f t="shared" ca="1" si="24"/>
        <v>220</v>
      </c>
      <c r="L90">
        <f t="shared" ca="1" si="13"/>
        <v>0</v>
      </c>
    </row>
    <row r="91" spans="1:12" x14ac:dyDescent="0.3">
      <c r="A91" s="3">
        <f t="shared" ca="1" si="14"/>
        <v>4.2453428151202033</v>
      </c>
      <c r="B91" s="3">
        <f t="shared" ca="1" si="15"/>
        <v>103.15600300011478</v>
      </c>
      <c r="C91" s="3">
        <f t="shared" ca="1" si="16"/>
        <v>40.170787780020845</v>
      </c>
      <c r="D91" s="3">
        <f t="shared" ca="1" si="17"/>
        <v>53.058504527470852</v>
      </c>
      <c r="E91" s="3">
        <f t="shared" ca="1" si="18"/>
        <v>6.0863457921044004</v>
      </c>
      <c r="F91" s="3">
        <f t="shared" ca="1" si="19"/>
        <v>13.296760285769604</v>
      </c>
      <c r="G91" t="str">
        <f t="shared" ca="1" si="20"/>
        <v>Shorts</v>
      </c>
      <c r="H91" s="3">
        <f t="shared" ca="1" si="21"/>
        <v>0.19124451751398913</v>
      </c>
      <c r="I91" s="2">
        <f t="shared" ca="1" si="22"/>
        <v>0.46597222222222223</v>
      </c>
      <c r="J91" t="str">
        <f t="shared" ca="1" si="23"/>
        <v>Cotton</v>
      </c>
      <c r="K91" s="3">
        <f t="shared" ca="1" si="24"/>
        <v>35</v>
      </c>
      <c r="L91">
        <f t="shared" ca="1" si="13"/>
        <v>1</v>
      </c>
    </row>
    <row r="92" spans="1:12" x14ac:dyDescent="0.3">
      <c r="A92" s="3">
        <f t="shared" ca="1" si="14"/>
        <v>20.05610268324422</v>
      </c>
      <c r="B92" s="3">
        <f t="shared" ca="1" si="15"/>
        <v>98.100580221332095</v>
      </c>
      <c r="C92" s="3">
        <f t="shared" ca="1" si="16"/>
        <v>15.045681856425341</v>
      </c>
      <c r="D92" s="3">
        <f t="shared" ca="1" si="17"/>
        <v>52.901211305330456</v>
      </c>
      <c r="E92" s="3">
        <f t="shared" ca="1" si="18"/>
        <v>6.7231024652522446</v>
      </c>
      <c r="F92" s="3">
        <f t="shared" ca="1" si="19"/>
        <v>9.6049685050127032</v>
      </c>
      <c r="G92" t="str">
        <f t="shared" ca="1" si="20"/>
        <v>Shorts</v>
      </c>
      <c r="H92" s="3">
        <f t="shared" ca="1" si="21"/>
        <v>0.22033462684376848</v>
      </c>
      <c r="I92" s="2">
        <f t="shared" ca="1" si="22"/>
        <v>0.36319444444444443</v>
      </c>
      <c r="J92" t="str">
        <f t="shared" ca="1" si="23"/>
        <v>Cotton</v>
      </c>
      <c r="K92" s="3">
        <f t="shared" ca="1" si="24"/>
        <v>69</v>
      </c>
      <c r="L92">
        <f t="shared" ca="1" si="13"/>
        <v>0</v>
      </c>
    </row>
    <row r="93" spans="1:12" x14ac:dyDescent="0.3">
      <c r="A93" s="3">
        <f t="shared" ca="1" si="14"/>
        <v>17.06567728105156</v>
      </c>
      <c r="B93" s="3">
        <f t="shared" ca="1" si="15"/>
        <v>95.51579859546969</v>
      </c>
      <c r="C93" s="3">
        <f t="shared" ca="1" si="16"/>
        <v>58.951579262065948</v>
      </c>
      <c r="D93" s="3">
        <f t="shared" ca="1" si="17"/>
        <v>53.121490279927443</v>
      </c>
      <c r="E93" s="3">
        <f t="shared" ca="1" si="18"/>
        <v>6.6021347195793334</v>
      </c>
      <c r="F93" s="3">
        <f t="shared" ca="1" si="19"/>
        <v>22.146281705489976</v>
      </c>
      <c r="G93" t="str">
        <f t="shared" ca="1" si="20"/>
        <v>Socks</v>
      </c>
      <c r="H93" s="3">
        <f t="shared" ca="1" si="21"/>
        <v>0.17086878461498223</v>
      </c>
      <c r="I93" s="2">
        <f t="shared" ca="1" si="22"/>
        <v>6.9444444444444447E-4</v>
      </c>
      <c r="J93" t="str">
        <f t="shared" ca="1" si="23"/>
        <v>Cotton</v>
      </c>
      <c r="K93" s="3">
        <f t="shared" ca="1" si="24"/>
        <v>99</v>
      </c>
      <c r="L93">
        <f t="shared" ca="1" si="13"/>
        <v>0</v>
      </c>
    </row>
    <row r="94" spans="1:12" x14ac:dyDescent="0.3">
      <c r="A94" s="3">
        <f t="shared" ca="1" si="14"/>
        <v>25.653225230572733</v>
      </c>
      <c r="B94" s="3">
        <f t="shared" ca="1" si="15"/>
        <v>104.80618733633302</v>
      </c>
      <c r="C94" s="3">
        <f t="shared" ca="1" si="16"/>
        <v>95.367821868386855</v>
      </c>
      <c r="D94" s="3">
        <f t="shared" ca="1" si="17"/>
        <v>53.278143155595949</v>
      </c>
      <c r="E94" s="3">
        <f t="shared" ca="1" si="18"/>
        <v>6.444141251223849</v>
      </c>
      <c r="F94" s="3">
        <f t="shared" ca="1" si="19"/>
        <v>37.521091537100837</v>
      </c>
      <c r="G94" t="str">
        <f t="shared" ca="1" si="20"/>
        <v>Jumper</v>
      </c>
      <c r="H94" s="3">
        <f t="shared" ca="1" si="21"/>
        <v>0.16317582038792483</v>
      </c>
      <c r="I94" s="2">
        <f t="shared" ca="1" si="22"/>
        <v>2.2222222222222223E-2</v>
      </c>
      <c r="J94" t="str">
        <f t="shared" ca="1" si="23"/>
        <v>Cotton</v>
      </c>
      <c r="K94" s="3">
        <f t="shared" ca="1" si="24"/>
        <v>58</v>
      </c>
      <c r="L94">
        <f t="shared" ca="1" si="13"/>
        <v>1</v>
      </c>
    </row>
    <row r="95" spans="1:12" x14ac:dyDescent="0.3">
      <c r="A95" s="3">
        <f t="shared" ca="1" si="14"/>
        <v>3.2436979801559951</v>
      </c>
      <c r="B95" s="3">
        <f t="shared" ca="1" si="15"/>
        <v>97.583883564356498</v>
      </c>
      <c r="C95" s="3">
        <f t="shared" ca="1" si="16"/>
        <v>70.317903580780012</v>
      </c>
      <c r="D95" s="3">
        <f t="shared" ca="1" si="17"/>
        <v>53.106899181593867</v>
      </c>
      <c r="E95" s="3">
        <f t="shared" ca="1" si="18"/>
        <v>6.2921549259441738</v>
      </c>
      <c r="F95" s="3">
        <f t="shared" ca="1" si="19"/>
        <v>30.53681702493483</v>
      </c>
      <c r="G95" t="str">
        <f t="shared" ca="1" si="20"/>
        <v>T-Shirt</v>
      </c>
      <c r="H95" s="3">
        <f t="shared" ca="1" si="21"/>
        <v>0.23331352889150708</v>
      </c>
      <c r="I95" s="2">
        <f t="shared" ca="1" si="22"/>
        <v>0.87777777777777777</v>
      </c>
      <c r="J95" t="str">
        <f t="shared" ca="1" si="23"/>
        <v>Cotton</v>
      </c>
      <c r="K95" s="3">
        <f t="shared" ca="1" si="24"/>
        <v>193</v>
      </c>
      <c r="L95">
        <f t="shared" ca="1" si="13"/>
        <v>0</v>
      </c>
    </row>
    <row r="96" spans="1:12" x14ac:dyDescent="0.3">
      <c r="A96" s="3">
        <f t="shared" ca="1" si="14"/>
        <v>27.474457573575538</v>
      </c>
      <c r="B96" s="3">
        <f t="shared" ca="1" si="15"/>
        <v>96.80554110982419</v>
      </c>
      <c r="C96" s="3">
        <f t="shared" ca="1" si="16"/>
        <v>61.098583727614098</v>
      </c>
      <c r="D96" s="3">
        <f t="shared" ca="1" si="17"/>
        <v>53.006465434860388</v>
      </c>
      <c r="E96" s="3">
        <f t="shared" ca="1" si="18"/>
        <v>6.4697582853933664</v>
      </c>
      <c r="F96" s="3">
        <f t="shared" ca="1" si="19"/>
        <v>1.5845724287805885</v>
      </c>
      <c r="G96" t="str">
        <f t="shared" ca="1" si="20"/>
        <v>Shorts</v>
      </c>
      <c r="H96" s="3">
        <f t="shared" ca="1" si="21"/>
        <v>5.5420692485423174E-2</v>
      </c>
      <c r="I96" s="2">
        <f t="shared" ca="1" si="22"/>
        <v>0.17847222222222223</v>
      </c>
      <c r="J96" t="str">
        <f t="shared" ca="1" si="23"/>
        <v>Cotton</v>
      </c>
      <c r="K96" s="3">
        <f t="shared" ca="1" si="24"/>
        <v>108</v>
      </c>
      <c r="L96">
        <f t="shared" ca="1" si="13"/>
        <v>0</v>
      </c>
    </row>
    <row r="97" spans="1:12" x14ac:dyDescent="0.3">
      <c r="A97" s="3">
        <f t="shared" ca="1" si="14"/>
        <v>11.211734895815995</v>
      </c>
      <c r="B97" s="3">
        <f t="shared" ca="1" si="15"/>
        <v>101.37969601186977</v>
      </c>
      <c r="C97" s="3">
        <f t="shared" ca="1" si="16"/>
        <v>13.744874608391356</v>
      </c>
      <c r="D97" s="3">
        <f t="shared" ca="1" si="17"/>
        <v>53.395418409957045</v>
      </c>
      <c r="E97" s="3">
        <f t="shared" ca="1" si="18"/>
        <v>6.6870382248058569</v>
      </c>
      <c r="F97" s="3">
        <f t="shared" ca="1" si="19"/>
        <v>0.75197845441983713</v>
      </c>
      <c r="G97" t="str">
        <f t="shared" ca="1" si="20"/>
        <v>Socks</v>
      </c>
      <c r="H97" s="3">
        <f t="shared" ca="1" si="21"/>
        <v>0.26520293514540488</v>
      </c>
      <c r="I97" s="2">
        <f t="shared" ca="1" si="22"/>
        <v>0.4236111111111111</v>
      </c>
      <c r="J97" t="str">
        <f t="shared" ca="1" si="23"/>
        <v>Cotton</v>
      </c>
      <c r="K97" s="3">
        <f t="shared" ca="1" si="24"/>
        <v>151</v>
      </c>
      <c r="L97">
        <f t="shared" ca="1" si="13"/>
        <v>1</v>
      </c>
    </row>
    <row r="98" spans="1:12" x14ac:dyDescent="0.3">
      <c r="A98" s="3">
        <f t="shared" ca="1" si="14"/>
        <v>8.3401070994825304</v>
      </c>
      <c r="B98" s="3">
        <f t="shared" ca="1" si="15"/>
        <v>95.417665520201396</v>
      </c>
      <c r="C98" s="3">
        <f t="shared" ca="1" si="16"/>
        <v>1.3542075103258333</v>
      </c>
      <c r="D98" s="3">
        <f t="shared" ca="1" si="17"/>
        <v>53.380729605514574</v>
      </c>
      <c r="E98" s="3">
        <f t="shared" ca="1" si="18"/>
        <v>6.3161828476337405</v>
      </c>
      <c r="F98" s="3">
        <f t="shared" ca="1" si="19"/>
        <v>31.936073978446345</v>
      </c>
      <c r="G98" t="str">
        <f t="shared" ca="1" si="20"/>
        <v>Socks</v>
      </c>
      <c r="H98" s="3">
        <f t="shared" ca="1" si="21"/>
        <v>0.3087573917306784</v>
      </c>
      <c r="I98" s="2">
        <f t="shared" ca="1" si="22"/>
        <v>0.95277777777777772</v>
      </c>
      <c r="J98" t="str">
        <f t="shared" ca="1" si="23"/>
        <v>Cotton</v>
      </c>
      <c r="K98" s="3">
        <f t="shared" ca="1" si="24"/>
        <v>89</v>
      </c>
      <c r="L98">
        <f t="shared" ca="1" si="13"/>
        <v>1</v>
      </c>
    </row>
    <row r="99" spans="1:12" x14ac:dyDescent="0.3">
      <c r="A99" s="3">
        <f t="shared" ca="1" si="14"/>
        <v>24.43375082178849</v>
      </c>
      <c r="B99" s="3">
        <f t="shared" ca="1" si="15"/>
        <v>104.16091878208678</v>
      </c>
      <c r="C99" s="3">
        <f t="shared" ca="1" si="16"/>
        <v>52.288294025303102</v>
      </c>
      <c r="D99" s="3">
        <f t="shared" ca="1" si="17"/>
        <v>53.300082711673319</v>
      </c>
      <c r="E99" s="3">
        <f t="shared" ca="1" si="18"/>
        <v>6.4784017898643391</v>
      </c>
      <c r="F99" s="3">
        <f t="shared" ca="1" si="19"/>
        <v>17.662653086538054</v>
      </c>
      <c r="G99" t="str">
        <f t="shared" ca="1" si="20"/>
        <v>Socks</v>
      </c>
      <c r="H99" s="3">
        <f t="shared" ca="1" si="21"/>
        <v>0.21865732651458381</v>
      </c>
      <c r="I99" s="2">
        <f t="shared" ca="1" si="22"/>
        <v>0.26180555555555557</v>
      </c>
      <c r="J99" t="str">
        <f t="shared" ca="1" si="23"/>
        <v>Cotton</v>
      </c>
      <c r="K99" s="3">
        <f t="shared" ca="1" si="24"/>
        <v>113</v>
      </c>
      <c r="L99">
        <f t="shared" ca="1" si="13"/>
        <v>0</v>
      </c>
    </row>
    <row r="100" spans="1:12" x14ac:dyDescent="0.3">
      <c r="A100" s="3">
        <f t="shared" ca="1" si="14"/>
        <v>17.074417712033281</v>
      </c>
      <c r="B100" s="3">
        <f t="shared" ca="1" si="15"/>
        <v>104.7496210624037</v>
      </c>
      <c r="C100" s="3">
        <f t="shared" ca="1" si="16"/>
        <v>93.497350829914794</v>
      </c>
      <c r="D100" s="3">
        <f t="shared" ca="1" si="17"/>
        <v>52.949459484183002</v>
      </c>
      <c r="E100" s="3">
        <f t="shared" ca="1" si="18"/>
        <v>6.8935784525692831</v>
      </c>
      <c r="F100" s="3">
        <f t="shared" ca="1" si="19"/>
        <v>33.225064487529799</v>
      </c>
      <c r="G100" t="str">
        <f t="shared" ca="1" si="20"/>
        <v>Socks</v>
      </c>
      <c r="H100" s="3">
        <f t="shared" ca="1" si="21"/>
        <v>0.23850389727859178</v>
      </c>
      <c r="I100" s="2">
        <f t="shared" ca="1" si="22"/>
        <v>0.97499999999999998</v>
      </c>
      <c r="J100" t="str">
        <f t="shared" ca="1" si="23"/>
        <v>Cotton</v>
      </c>
      <c r="K100" s="3">
        <f t="shared" ca="1" si="24"/>
        <v>229</v>
      </c>
      <c r="L100">
        <f t="shared" ca="1" si="13"/>
        <v>1</v>
      </c>
    </row>
    <row r="101" spans="1:12" x14ac:dyDescent="0.3">
      <c r="A101" s="3">
        <f t="shared" ca="1" si="14"/>
        <v>8.7638423676865109</v>
      </c>
      <c r="B101" s="3">
        <f t="shared" ca="1" si="15"/>
        <v>103.84332196273461</v>
      </c>
      <c r="C101" s="3">
        <f t="shared" ca="1" si="16"/>
        <v>13.809137848637231</v>
      </c>
      <c r="D101" s="3">
        <f t="shared" ca="1" si="17"/>
        <v>53.174857747750892</v>
      </c>
      <c r="E101" s="3">
        <f t="shared" ca="1" si="18"/>
        <v>6.8638051659442878</v>
      </c>
      <c r="F101" s="3">
        <f t="shared" ca="1" si="19"/>
        <v>12.425353632316614</v>
      </c>
      <c r="G101" t="str">
        <f t="shared" ca="1" si="20"/>
        <v>Jumper</v>
      </c>
      <c r="H101" s="3">
        <f t="shared" ca="1" si="21"/>
        <v>0.15651610347801626</v>
      </c>
      <c r="I101" s="2">
        <f t="shared" ca="1" si="22"/>
        <v>0.74583333333333335</v>
      </c>
      <c r="J101" t="str">
        <f t="shared" ca="1" si="23"/>
        <v>Cotton</v>
      </c>
      <c r="K101" s="3">
        <f t="shared" ca="1" si="24"/>
        <v>192</v>
      </c>
      <c r="L101">
        <f t="shared" ca="1" si="13"/>
        <v>1</v>
      </c>
    </row>
    <row r="102" spans="1:12" x14ac:dyDescent="0.3">
      <c r="A102" s="3">
        <f t="shared" ca="1" si="14"/>
        <v>11.114833398479202</v>
      </c>
      <c r="B102" s="3">
        <f t="shared" ca="1" si="15"/>
        <v>104.311545818708</v>
      </c>
      <c r="C102" s="3">
        <f t="shared" ca="1" si="16"/>
        <v>95.657701224631865</v>
      </c>
      <c r="D102" s="3">
        <f t="shared" ca="1" si="17"/>
        <v>53.015559698381821</v>
      </c>
      <c r="E102" s="3">
        <f t="shared" ca="1" si="18"/>
        <v>6.0580318289301118</v>
      </c>
      <c r="F102" s="3">
        <f t="shared" ca="1" si="19"/>
        <v>29.60183967215977</v>
      </c>
      <c r="G102" t="str">
        <f t="shared" ca="1" si="20"/>
        <v>T-Shirt</v>
      </c>
      <c r="H102" s="3">
        <f t="shared" ca="1" si="21"/>
        <v>0.18123672103096294</v>
      </c>
      <c r="I102" s="2">
        <f t="shared" ca="1" si="22"/>
        <v>0.15625</v>
      </c>
      <c r="J102" t="str">
        <f t="shared" ca="1" si="23"/>
        <v>Cotton</v>
      </c>
      <c r="K102" s="3">
        <f t="shared" ca="1" si="24"/>
        <v>73</v>
      </c>
      <c r="L102">
        <f t="shared" ca="1" si="13"/>
        <v>0</v>
      </c>
    </row>
    <row r="103" spans="1:12" x14ac:dyDescent="0.3">
      <c r="A103" s="3">
        <f t="shared" ca="1" si="14"/>
        <v>12.815281968335304</v>
      </c>
      <c r="B103" s="3">
        <f t="shared" ca="1" si="15"/>
        <v>103.8415952395065</v>
      </c>
      <c r="C103" s="3">
        <f t="shared" ca="1" si="16"/>
        <v>56.435316029573102</v>
      </c>
      <c r="D103" s="3">
        <f t="shared" ca="1" si="17"/>
        <v>52.997716499483758</v>
      </c>
      <c r="E103" s="3">
        <f t="shared" ca="1" si="18"/>
        <v>6.7368151995746395</v>
      </c>
      <c r="F103" s="3">
        <f t="shared" ca="1" si="19"/>
        <v>13.665490728727715</v>
      </c>
      <c r="G103" t="str">
        <f t="shared" ca="1" si="20"/>
        <v>Socks</v>
      </c>
      <c r="H103" s="3">
        <f t="shared" ca="1" si="21"/>
        <v>0.29604678700490339</v>
      </c>
      <c r="I103" s="2">
        <f t="shared" ca="1" si="22"/>
        <v>0.71388888888888891</v>
      </c>
      <c r="J103" t="str">
        <f t="shared" ca="1" si="23"/>
        <v>Cotton</v>
      </c>
      <c r="K103" s="3">
        <f t="shared" ca="1" si="24"/>
        <v>119</v>
      </c>
      <c r="L103">
        <f t="shared" ca="1" si="13"/>
        <v>1</v>
      </c>
    </row>
    <row r="104" spans="1:12" x14ac:dyDescent="0.3">
      <c r="A104" s="3">
        <f t="shared" ca="1" si="14"/>
        <v>1.8099213106468903</v>
      </c>
      <c r="B104" s="3">
        <f t="shared" ca="1" si="15"/>
        <v>104.21791958163114</v>
      </c>
      <c r="C104" s="3">
        <f t="shared" ca="1" si="16"/>
        <v>0.65503633191794641</v>
      </c>
      <c r="D104" s="3">
        <f t="shared" ca="1" si="17"/>
        <v>52.952402667039628</v>
      </c>
      <c r="E104" s="3">
        <f t="shared" ca="1" si="18"/>
        <v>6.1277270754239641</v>
      </c>
      <c r="F104" s="3">
        <f t="shared" ca="1" si="19"/>
        <v>4.4358237109867105</v>
      </c>
      <c r="G104" t="str">
        <f t="shared" ca="1" si="20"/>
        <v>T-Shirt</v>
      </c>
      <c r="H104" s="3">
        <f t="shared" ca="1" si="21"/>
        <v>0.10605393953387365</v>
      </c>
      <c r="I104" s="2">
        <f t="shared" ca="1" si="22"/>
        <v>4.583333333333333E-2</v>
      </c>
      <c r="J104" t="str">
        <f t="shared" ca="1" si="23"/>
        <v>Cotton</v>
      </c>
      <c r="K104" s="3">
        <f t="shared" ca="1" si="24"/>
        <v>129</v>
      </c>
      <c r="L104">
        <f t="shared" ca="1" si="13"/>
        <v>0</v>
      </c>
    </row>
    <row r="105" spans="1:12" x14ac:dyDescent="0.3">
      <c r="A105" s="3">
        <f t="shared" ca="1" si="14"/>
        <v>15.935835512125895</v>
      </c>
      <c r="B105" s="3">
        <f t="shared" ca="1" si="15"/>
        <v>98.652744901338735</v>
      </c>
      <c r="C105" s="3">
        <f t="shared" ca="1" si="16"/>
        <v>39.4321966895114</v>
      </c>
      <c r="D105" s="3">
        <f t="shared" ca="1" si="17"/>
        <v>52.977076430344354</v>
      </c>
      <c r="E105" s="3">
        <f t="shared" ca="1" si="18"/>
        <v>6.3683421850831516</v>
      </c>
      <c r="F105" s="3">
        <f t="shared" ca="1" si="19"/>
        <v>39.370042248823019</v>
      </c>
      <c r="G105" t="str">
        <f t="shared" ca="1" si="20"/>
        <v>T-Shirt</v>
      </c>
      <c r="H105" s="3">
        <f t="shared" ca="1" si="21"/>
        <v>0.22411566443471681</v>
      </c>
      <c r="I105" s="2">
        <f t="shared" ca="1" si="22"/>
        <v>0.96388888888888891</v>
      </c>
      <c r="J105" t="str">
        <f t="shared" ca="1" si="23"/>
        <v>Cotton</v>
      </c>
      <c r="K105" s="3">
        <f t="shared" ca="1" si="24"/>
        <v>200</v>
      </c>
      <c r="L105">
        <f t="shared" ca="1" si="13"/>
        <v>1</v>
      </c>
    </row>
    <row r="106" spans="1:12" x14ac:dyDescent="0.3">
      <c r="A106" s="3">
        <f t="shared" ca="1" si="14"/>
        <v>6.2517407380504881</v>
      </c>
      <c r="B106" s="3">
        <f t="shared" ca="1" si="15"/>
        <v>99.289968994477746</v>
      </c>
      <c r="C106" s="3">
        <f t="shared" ca="1" si="16"/>
        <v>36.797080304828476</v>
      </c>
      <c r="D106" s="3">
        <f t="shared" ca="1" si="17"/>
        <v>53.058533792333527</v>
      </c>
      <c r="E106" s="3">
        <f t="shared" ca="1" si="18"/>
        <v>6.2991686075992064</v>
      </c>
      <c r="F106" s="3">
        <f t="shared" ca="1" si="19"/>
        <v>5.7019165482257561</v>
      </c>
      <c r="G106" t="str">
        <f t="shared" ca="1" si="20"/>
        <v>Socks</v>
      </c>
      <c r="H106" s="3">
        <f t="shared" ca="1" si="21"/>
        <v>0.13170010489089207</v>
      </c>
      <c r="I106" s="2">
        <f t="shared" ca="1" si="22"/>
        <v>0.69236111111111109</v>
      </c>
      <c r="J106" t="str">
        <f t="shared" ca="1" si="23"/>
        <v>Cotton</v>
      </c>
      <c r="K106" s="3">
        <f t="shared" ca="1" si="24"/>
        <v>136</v>
      </c>
      <c r="L106">
        <f t="shared" ca="1" si="13"/>
        <v>0</v>
      </c>
    </row>
    <row r="107" spans="1:12" x14ac:dyDescent="0.3">
      <c r="A107" s="3">
        <f t="shared" ca="1" si="14"/>
        <v>5.3965774753838103</v>
      </c>
      <c r="B107" s="3">
        <f t="shared" ca="1" si="15"/>
        <v>101.053092024615</v>
      </c>
      <c r="C107" s="3">
        <f t="shared" ca="1" si="16"/>
        <v>93.569255864832783</v>
      </c>
      <c r="D107" s="3">
        <f t="shared" ca="1" si="17"/>
        <v>53.125686943316445</v>
      </c>
      <c r="E107" s="3">
        <f t="shared" ca="1" si="18"/>
        <v>6.7451361142579218</v>
      </c>
      <c r="F107" s="3">
        <f t="shared" ca="1" si="19"/>
        <v>16.258912907788922</v>
      </c>
      <c r="G107" t="str">
        <f t="shared" ca="1" si="20"/>
        <v>T-Shirt</v>
      </c>
      <c r="H107" s="3">
        <f t="shared" ca="1" si="21"/>
        <v>0.28890312097300569</v>
      </c>
      <c r="I107" s="2">
        <f t="shared" ca="1" si="22"/>
        <v>0.99444444444444446</v>
      </c>
      <c r="J107" t="str">
        <f t="shared" ca="1" si="23"/>
        <v>Cotton</v>
      </c>
      <c r="K107" s="3">
        <f t="shared" ca="1" si="24"/>
        <v>46</v>
      </c>
      <c r="L107">
        <f t="shared" ca="1" si="13"/>
        <v>0</v>
      </c>
    </row>
    <row r="108" spans="1:12" x14ac:dyDescent="0.3">
      <c r="A108" s="3">
        <f t="shared" ca="1" si="14"/>
        <v>1.7329892730638696</v>
      </c>
      <c r="B108" s="3">
        <f t="shared" ca="1" si="15"/>
        <v>102.9133576574806</v>
      </c>
      <c r="C108" s="3">
        <f t="shared" ca="1" si="16"/>
        <v>94.241653640716862</v>
      </c>
      <c r="D108" s="3">
        <f t="shared" ca="1" si="17"/>
        <v>52.957826218157471</v>
      </c>
      <c r="E108" s="3">
        <f t="shared" ca="1" si="18"/>
        <v>6.5771846350814203</v>
      </c>
      <c r="F108" s="3">
        <f t="shared" ca="1" si="19"/>
        <v>25.78293064947276</v>
      </c>
      <c r="G108" t="str">
        <f t="shared" ca="1" si="20"/>
        <v>Shorts</v>
      </c>
      <c r="H108" s="3">
        <f t="shared" ca="1" si="21"/>
        <v>0.26555029998704843</v>
      </c>
      <c r="I108" s="2">
        <f t="shared" ca="1" si="22"/>
        <v>0.65972222222222221</v>
      </c>
      <c r="J108" t="str">
        <f t="shared" ca="1" si="23"/>
        <v>Cotton</v>
      </c>
      <c r="K108" s="3">
        <f t="shared" ca="1" si="24"/>
        <v>200</v>
      </c>
      <c r="L108">
        <f t="shared" ca="1" si="13"/>
        <v>0</v>
      </c>
    </row>
    <row r="109" spans="1:12" x14ac:dyDescent="0.3">
      <c r="A109" s="3">
        <f t="shared" ca="1" si="14"/>
        <v>21.326207378090714</v>
      </c>
      <c r="B109" s="3">
        <f t="shared" ca="1" si="15"/>
        <v>103.61104048436053</v>
      </c>
      <c r="C109" s="3">
        <f t="shared" ca="1" si="16"/>
        <v>55.086244436114072</v>
      </c>
      <c r="D109" s="3">
        <f t="shared" ca="1" si="17"/>
        <v>53.358243644764336</v>
      </c>
      <c r="E109" s="3">
        <f t="shared" ca="1" si="18"/>
        <v>6.0420236769390296</v>
      </c>
      <c r="F109" s="3">
        <f t="shared" ca="1" si="19"/>
        <v>23.027497300268081</v>
      </c>
      <c r="G109" t="str">
        <f t="shared" ca="1" si="20"/>
        <v>Shorts</v>
      </c>
      <c r="H109" s="3">
        <f t="shared" ca="1" si="21"/>
        <v>0.19015440455483479</v>
      </c>
      <c r="I109" s="2">
        <f t="shared" ca="1" si="22"/>
        <v>0.75138888888888888</v>
      </c>
      <c r="J109" t="str">
        <f t="shared" ca="1" si="23"/>
        <v>Cotton</v>
      </c>
      <c r="K109" s="3">
        <f t="shared" ca="1" si="24"/>
        <v>247</v>
      </c>
      <c r="L109">
        <f t="shared" ca="1" si="13"/>
        <v>1</v>
      </c>
    </row>
    <row r="110" spans="1:12" x14ac:dyDescent="0.3">
      <c r="A110" s="3">
        <f t="shared" ca="1" si="14"/>
        <v>16.146785465129824</v>
      </c>
      <c r="B110" s="3">
        <f t="shared" ca="1" si="15"/>
        <v>99.592013532679147</v>
      </c>
      <c r="C110" s="3">
        <f t="shared" ca="1" si="16"/>
        <v>12.933238011808179</v>
      </c>
      <c r="D110" s="3">
        <f t="shared" ca="1" si="17"/>
        <v>53.200099891253046</v>
      </c>
      <c r="E110" s="3">
        <f t="shared" ca="1" si="18"/>
        <v>6.5503363578227605</v>
      </c>
      <c r="F110" s="3">
        <f t="shared" ca="1" si="19"/>
        <v>5.4319748632000131</v>
      </c>
      <c r="G110" t="str">
        <f t="shared" ca="1" si="20"/>
        <v>Shorts</v>
      </c>
      <c r="H110" s="3">
        <f t="shared" ca="1" si="21"/>
        <v>0.14663019657537363</v>
      </c>
      <c r="I110" s="2">
        <f t="shared" ca="1" si="22"/>
        <v>0.27708333333333335</v>
      </c>
      <c r="J110" t="str">
        <f t="shared" ca="1" si="23"/>
        <v>Cotton</v>
      </c>
      <c r="K110" s="3">
        <f t="shared" ca="1" si="24"/>
        <v>221</v>
      </c>
      <c r="L110">
        <f t="shared" ca="1" si="13"/>
        <v>1</v>
      </c>
    </row>
    <row r="111" spans="1:12" x14ac:dyDescent="0.3">
      <c r="A111" s="3">
        <f t="shared" ca="1" si="14"/>
        <v>2.0281196138401327</v>
      </c>
      <c r="B111" s="3">
        <f t="shared" ca="1" si="15"/>
        <v>97.695943314015437</v>
      </c>
      <c r="C111" s="3">
        <f t="shared" ca="1" si="16"/>
        <v>34.76285735104674</v>
      </c>
      <c r="D111" s="3">
        <f t="shared" ca="1" si="17"/>
        <v>53.242321489620238</v>
      </c>
      <c r="E111" s="3">
        <f t="shared" ca="1" si="18"/>
        <v>6.5943673622042356</v>
      </c>
      <c r="F111" s="3">
        <f t="shared" ca="1" si="19"/>
        <v>11.654555396572132</v>
      </c>
      <c r="G111" t="str">
        <f t="shared" ca="1" si="20"/>
        <v>T-Shirt</v>
      </c>
      <c r="H111" s="3">
        <f t="shared" ca="1" si="21"/>
        <v>0.17525977932885101</v>
      </c>
      <c r="I111" s="2">
        <f t="shared" ca="1" si="22"/>
        <v>0.85138888888888886</v>
      </c>
      <c r="J111" t="str">
        <f t="shared" ca="1" si="23"/>
        <v>Cotton</v>
      </c>
      <c r="K111" s="3">
        <f t="shared" ca="1" si="24"/>
        <v>1</v>
      </c>
      <c r="L111">
        <f t="shared" ca="1" si="13"/>
        <v>1</v>
      </c>
    </row>
    <row r="112" spans="1:12" x14ac:dyDescent="0.3">
      <c r="A112" s="3">
        <f t="shared" ca="1" si="14"/>
        <v>13.374593144408522</v>
      </c>
      <c r="B112" s="3">
        <f t="shared" ca="1" si="15"/>
        <v>103.89568245309025</v>
      </c>
      <c r="C112" s="3">
        <f t="shared" ca="1" si="16"/>
        <v>70.4039780667527</v>
      </c>
      <c r="D112" s="3">
        <f t="shared" ca="1" si="17"/>
        <v>53.29870913472697</v>
      </c>
      <c r="E112" s="3">
        <f t="shared" ca="1" si="18"/>
        <v>6.4162237949310672</v>
      </c>
      <c r="F112" s="3">
        <f t="shared" ca="1" si="19"/>
        <v>33.935803487438307</v>
      </c>
      <c r="G112" t="str">
        <f t="shared" ca="1" si="20"/>
        <v>Shorts</v>
      </c>
      <c r="H112" s="3">
        <f t="shared" ca="1" si="21"/>
        <v>0.29020484526842905</v>
      </c>
      <c r="I112" s="2">
        <f t="shared" ca="1" si="22"/>
        <v>0.39861111111111114</v>
      </c>
      <c r="J112" t="str">
        <f t="shared" ca="1" si="23"/>
        <v>Cotton</v>
      </c>
      <c r="K112" s="3">
        <f t="shared" ca="1" si="24"/>
        <v>85</v>
      </c>
      <c r="L112">
        <f t="shared" ca="1" si="13"/>
        <v>0</v>
      </c>
    </row>
    <row r="113" spans="1:12" x14ac:dyDescent="0.3">
      <c r="A113" s="3">
        <f t="shared" ca="1" si="14"/>
        <v>3.7954420361039287</v>
      </c>
      <c r="B113" s="3">
        <f t="shared" ca="1" si="15"/>
        <v>103.62053769129143</v>
      </c>
      <c r="C113" s="3">
        <f t="shared" ca="1" si="16"/>
        <v>68.241310190488292</v>
      </c>
      <c r="D113" s="3">
        <f t="shared" ca="1" si="17"/>
        <v>53.273201525621644</v>
      </c>
      <c r="E113" s="3">
        <f t="shared" ca="1" si="18"/>
        <v>6.3387580067297886</v>
      </c>
      <c r="F113" s="3">
        <f t="shared" ca="1" si="19"/>
        <v>27.10427506168908</v>
      </c>
      <c r="G113" t="str">
        <f t="shared" ca="1" si="20"/>
        <v>T-Shirt</v>
      </c>
      <c r="H113" s="3">
        <f t="shared" ca="1" si="21"/>
        <v>0.34887232704691284</v>
      </c>
      <c r="I113" s="2">
        <f t="shared" ca="1" si="22"/>
        <v>0.81805555555555554</v>
      </c>
      <c r="J113" t="str">
        <f t="shared" ca="1" si="23"/>
        <v>Cotton</v>
      </c>
      <c r="K113" s="3">
        <f t="shared" ca="1" si="24"/>
        <v>102</v>
      </c>
      <c r="L113">
        <f t="shared" ca="1" si="13"/>
        <v>0</v>
      </c>
    </row>
    <row r="114" spans="1:12" x14ac:dyDescent="0.3">
      <c r="A114" s="3">
        <f t="shared" ca="1" si="14"/>
        <v>17.82623968315654</v>
      </c>
      <c r="B114" s="3">
        <f t="shared" ca="1" si="15"/>
        <v>101.37351860027121</v>
      </c>
      <c r="C114" s="3">
        <f t="shared" ca="1" si="16"/>
        <v>18.316094633553348</v>
      </c>
      <c r="D114" s="3">
        <f t="shared" ca="1" si="17"/>
        <v>53.085314204949796</v>
      </c>
      <c r="E114" s="3">
        <f t="shared" ca="1" si="18"/>
        <v>6.5553082152363515</v>
      </c>
      <c r="F114" s="3">
        <f t="shared" ca="1" si="19"/>
        <v>24.526144694821525</v>
      </c>
      <c r="G114" t="str">
        <f t="shared" ca="1" si="20"/>
        <v>Jumper</v>
      </c>
      <c r="H114" s="3">
        <f t="shared" ca="1" si="21"/>
        <v>0.17262095672508621</v>
      </c>
      <c r="I114" s="2">
        <f t="shared" ca="1" si="22"/>
        <v>0.36805555555555558</v>
      </c>
      <c r="J114" t="str">
        <f t="shared" ca="1" si="23"/>
        <v>Cotton</v>
      </c>
      <c r="K114" s="3">
        <f t="shared" ca="1" si="24"/>
        <v>209</v>
      </c>
      <c r="L114">
        <f t="shared" ca="1" si="13"/>
        <v>0</v>
      </c>
    </row>
    <row r="115" spans="1:12" x14ac:dyDescent="0.3">
      <c r="A115" s="3">
        <f t="shared" ca="1" si="14"/>
        <v>1.420082210339646</v>
      </c>
      <c r="B115" s="3">
        <f t="shared" ca="1" si="15"/>
        <v>98.484974966497262</v>
      </c>
      <c r="C115" s="3">
        <f t="shared" ca="1" si="16"/>
        <v>65.529335497309489</v>
      </c>
      <c r="D115" s="3">
        <f t="shared" ca="1" si="17"/>
        <v>53.280835750679209</v>
      </c>
      <c r="E115" s="3">
        <f t="shared" ca="1" si="18"/>
        <v>6.0378249551490555</v>
      </c>
      <c r="F115" s="3">
        <f t="shared" ca="1" si="19"/>
        <v>29.853549512092158</v>
      </c>
      <c r="G115" t="str">
        <f t="shared" ca="1" si="20"/>
        <v>T-Shirt</v>
      </c>
      <c r="H115" s="3">
        <f t="shared" ca="1" si="21"/>
        <v>8.8521330686035543E-2</v>
      </c>
      <c r="I115" s="2">
        <f t="shared" ca="1" si="22"/>
        <v>0.3923611111111111</v>
      </c>
      <c r="J115" t="str">
        <f t="shared" ca="1" si="23"/>
        <v>Cotton</v>
      </c>
      <c r="K115" s="3">
        <f t="shared" ca="1" si="24"/>
        <v>258</v>
      </c>
      <c r="L115">
        <f t="shared" ca="1" si="13"/>
        <v>0</v>
      </c>
    </row>
    <row r="116" spans="1:12" x14ac:dyDescent="0.3">
      <c r="A116" s="3">
        <f t="shared" ca="1" si="14"/>
        <v>7.1447528871884387</v>
      </c>
      <c r="B116" s="3">
        <f t="shared" ca="1" si="15"/>
        <v>99.630882041101401</v>
      </c>
      <c r="C116" s="3">
        <f t="shared" ca="1" si="16"/>
        <v>74.810437544399761</v>
      </c>
      <c r="D116" s="3">
        <f t="shared" ca="1" si="17"/>
        <v>53.242941932354341</v>
      </c>
      <c r="E116" s="3">
        <f t="shared" ca="1" si="18"/>
        <v>6.5537710703157019</v>
      </c>
      <c r="F116" s="3">
        <f t="shared" ca="1" si="19"/>
        <v>27.245205397047918</v>
      </c>
      <c r="G116" t="str">
        <f t="shared" ca="1" si="20"/>
        <v>Shorts</v>
      </c>
      <c r="H116" s="3">
        <f t="shared" ca="1" si="21"/>
        <v>0.18657496415760777</v>
      </c>
      <c r="I116" s="2">
        <f t="shared" ca="1" si="22"/>
        <v>0.41666666666666669</v>
      </c>
      <c r="J116" t="str">
        <f t="shared" ca="1" si="23"/>
        <v>Cotton</v>
      </c>
      <c r="K116" s="3">
        <f t="shared" ca="1" si="24"/>
        <v>108</v>
      </c>
      <c r="L116">
        <f t="shared" ca="1" si="13"/>
        <v>0</v>
      </c>
    </row>
    <row r="117" spans="1:12" x14ac:dyDescent="0.3">
      <c r="A117" s="3">
        <f t="shared" ca="1" si="14"/>
        <v>20.480435067669049</v>
      </c>
      <c r="B117" s="3">
        <f t="shared" ca="1" si="15"/>
        <v>104.76727711654266</v>
      </c>
      <c r="C117" s="3">
        <f t="shared" ca="1" si="16"/>
        <v>61.894905194685002</v>
      </c>
      <c r="D117" s="3">
        <f t="shared" ca="1" si="17"/>
        <v>53.035594270096325</v>
      </c>
      <c r="E117" s="3">
        <f t="shared" ca="1" si="18"/>
        <v>6.2584052131386771</v>
      </c>
      <c r="F117" s="3">
        <f t="shared" ca="1" si="19"/>
        <v>17.915452908306293</v>
      </c>
      <c r="G117" t="str">
        <f t="shared" ca="1" si="20"/>
        <v>Socks</v>
      </c>
      <c r="H117" s="3">
        <f t="shared" ca="1" si="21"/>
        <v>9.9964739786864515E-2</v>
      </c>
      <c r="I117" s="2">
        <f t="shared" ca="1" si="22"/>
        <v>0.83333333333333337</v>
      </c>
      <c r="J117" t="str">
        <f t="shared" ca="1" si="23"/>
        <v>Cotton</v>
      </c>
      <c r="K117" s="3">
        <f t="shared" ca="1" si="24"/>
        <v>189</v>
      </c>
      <c r="L117">
        <f t="shared" ca="1" si="13"/>
        <v>1</v>
      </c>
    </row>
    <row r="118" spans="1:12" x14ac:dyDescent="0.3">
      <c r="A118" s="3">
        <f t="shared" ca="1" si="14"/>
        <v>0.99334778961981396</v>
      </c>
      <c r="B118" s="3">
        <f t="shared" ca="1" si="15"/>
        <v>96.426669846441811</v>
      </c>
      <c r="C118" s="3">
        <f t="shared" ca="1" si="16"/>
        <v>63.334914871551462</v>
      </c>
      <c r="D118" s="3">
        <f t="shared" ca="1" si="17"/>
        <v>53.134396403960295</v>
      </c>
      <c r="E118" s="3">
        <f t="shared" ca="1" si="18"/>
        <v>6.4163549061244254</v>
      </c>
      <c r="F118" s="3">
        <f t="shared" ca="1" si="19"/>
        <v>10.558527364137893</v>
      </c>
      <c r="G118" t="str">
        <f t="shared" ca="1" si="20"/>
        <v>T-Shirt</v>
      </c>
      <c r="H118" s="3">
        <f t="shared" ca="1" si="21"/>
        <v>0.19437621307025332</v>
      </c>
      <c r="I118" s="2">
        <f t="shared" ca="1" si="22"/>
        <v>0.46388888888888891</v>
      </c>
      <c r="J118" t="str">
        <f t="shared" ca="1" si="23"/>
        <v>Cotton</v>
      </c>
      <c r="K118" s="3">
        <f t="shared" ca="1" si="24"/>
        <v>38</v>
      </c>
      <c r="L118">
        <f t="shared" ca="1" si="13"/>
        <v>0</v>
      </c>
    </row>
    <row r="119" spans="1:12" x14ac:dyDescent="0.3">
      <c r="A119" s="3">
        <f t="shared" ca="1" si="14"/>
        <v>29.81413404348482</v>
      </c>
      <c r="B119" s="3">
        <f t="shared" ca="1" si="15"/>
        <v>98.863591242419091</v>
      </c>
      <c r="C119" s="3">
        <f t="shared" ca="1" si="16"/>
        <v>30.242077571601921</v>
      </c>
      <c r="D119" s="3">
        <f t="shared" ca="1" si="17"/>
        <v>53.247136372863416</v>
      </c>
      <c r="E119" s="3">
        <f t="shared" ca="1" si="18"/>
        <v>6.874921791356873</v>
      </c>
      <c r="F119" s="3">
        <f t="shared" ca="1" si="19"/>
        <v>23.394989575915229</v>
      </c>
      <c r="G119" t="str">
        <f t="shared" ca="1" si="20"/>
        <v>Shorts</v>
      </c>
      <c r="H119" s="3">
        <f t="shared" ca="1" si="21"/>
        <v>0.11027488691084472</v>
      </c>
      <c r="I119" s="2">
        <f t="shared" ca="1" si="22"/>
        <v>9.8611111111111108E-2</v>
      </c>
      <c r="J119" t="str">
        <f t="shared" ca="1" si="23"/>
        <v>Cotton</v>
      </c>
      <c r="K119" s="3">
        <f t="shared" ca="1" si="24"/>
        <v>274</v>
      </c>
      <c r="L119">
        <f t="shared" ca="1" si="13"/>
        <v>1</v>
      </c>
    </row>
    <row r="120" spans="1:12" x14ac:dyDescent="0.3">
      <c r="A120" s="3">
        <f t="shared" ca="1" si="14"/>
        <v>3.5241469535943217</v>
      </c>
      <c r="B120" s="3">
        <f t="shared" ca="1" si="15"/>
        <v>103.1346276413165</v>
      </c>
      <c r="C120" s="3">
        <f t="shared" ca="1" si="16"/>
        <v>30.471292852814578</v>
      </c>
      <c r="D120" s="3">
        <f t="shared" ca="1" si="17"/>
        <v>53.289342881157147</v>
      </c>
      <c r="E120" s="3">
        <f t="shared" ca="1" si="18"/>
        <v>6.0014422036034274</v>
      </c>
      <c r="F120" s="3">
        <f t="shared" ca="1" si="19"/>
        <v>38.968782386286321</v>
      </c>
      <c r="G120" t="str">
        <f t="shared" ca="1" si="20"/>
        <v>Shorts</v>
      </c>
      <c r="H120" s="3">
        <f t="shared" ca="1" si="21"/>
        <v>0.12537453470803006</v>
      </c>
      <c r="I120" s="2">
        <f t="shared" ca="1" si="22"/>
        <v>0.90833333333333333</v>
      </c>
      <c r="J120" t="str">
        <f t="shared" ca="1" si="23"/>
        <v>Cotton</v>
      </c>
      <c r="K120" s="3">
        <f t="shared" ca="1" si="24"/>
        <v>229</v>
      </c>
      <c r="L120">
        <f t="shared" ca="1" si="13"/>
        <v>0</v>
      </c>
    </row>
    <row r="121" spans="1:12" x14ac:dyDescent="0.3">
      <c r="A121" s="3">
        <f t="shared" ca="1" si="14"/>
        <v>19.418850675767455</v>
      </c>
      <c r="B121" s="3">
        <f t="shared" ca="1" si="15"/>
        <v>101.51718505625861</v>
      </c>
      <c r="C121" s="3">
        <f t="shared" ca="1" si="16"/>
        <v>38.28635695699063</v>
      </c>
      <c r="D121" s="3">
        <f t="shared" ca="1" si="17"/>
        <v>53.293595756748466</v>
      </c>
      <c r="E121" s="3">
        <f t="shared" ca="1" si="18"/>
        <v>6.6053152509221551</v>
      </c>
      <c r="F121" s="3">
        <f t="shared" ca="1" si="19"/>
        <v>13.031104831933312</v>
      </c>
      <c r="G121" t="str">
        <f t="shared" ca="1" si="20"/>
        <v>Shorts</v>
      </c>
      <c r="H121" s="3">
        <f t="shared" ca="1" si="21"/>
        <v>0.1055463590957017</v>
      </c>
      <c r="I121" s="2">
        <f t="shared" ca="1" si="22"/>
        <v>7.013888888888889E-2</v>
      </c>
      <c r="J121" t="str">
        <f t="shared" ca="1" si="23"/>
        <v>Cotton</v>
      </c>
      <c r="K121" s="3">
        <f t="shared" ca="1" si="24"/>
        <v>137</v>
      </c>
      <c r="L121">
        <f t="shared" ca="1" si="13"/>
        <v>1</v>
      </c>
    </row>
    <row r="122" spans="1:12" x14ac:dyDescent="0.3">
      <c r="A122" s="3">
        <f t="shared" ca="1" si="14"/>
        <v>9.8456773749451436</v>
      </c>
      <c r="B122" s="3">
        <f t="shared" ca="1" si="15"/>
        <v>101.7179940095816</v>
      </c>
      <c r="C122" s="3">
        <f t="shared" ca="1" si="16"/>
        <v>45.041494179713183</v>
      </c>
      <c r="D122" s="3">
        <f t="shared" ca="1" si="17"/>
        <v>53.385697647037652</v>
      </c>
      <c r="E122" s="3">
        <f t="shared" ca="1" si="18"/>
        <v>6.8002558436362666</v>
      </c>
      <c r="F122" s="3">
        <f t="shared" ca="1" si="19"/>
        <v>31.48415884223235</v>
      </c>
      <c r="G122" t="str">
        <f t="shared" ca="1" si="20"/>
        <v>Jumper</v>
      </c>
      <c r="H122" s="3">
        <f t="shared" ca="1" si="21"/>
        <v>0.33238540640654896</v>
      </c>
      <c r="I122" s="2">
        <f t="shared" ca="1" si="22"/>
        <v>0.37916666666666665</v>
      </c>
      <c r="J122" t="str">
        <f t="shared" ca="1" si="23"/>
        <v>Cotton</v>
      </c>
      <c r="K122" s="3">
        <f t="shared" ca="1" si="24"/>
        <v>166</v>
      </c>
      <c r="L122">
        <f t="shared" ca="1" si="13"/>
        <v>1</v>
      </c>
    </row>
    <row r="123" spans="1:12" x14ac:dyDescent="0.3">
      <c r="A123" s="3">
        <f t="shared" ca="1" si="14"/>
        <v>8.8323028445611094</v>
      </c>
      <c r="B123" s="3">
        <f t="shared" ca="1" si="15"/>
        <v>95.486225648902391</v>
      </c>
      <c r="C123" s="3">
        <f t="shared" ca="1" si="16"/>
        <v>80.847605266381251</v>
      </c>
      <c r="D123" s="3">
        <f t="shared" ca="1" si="17"/>
        <v>53.021053254575357</v>
      </c>
      <c r="E123" s="3">
        <f t="shared" ca="1" si="18"/>
        <v>6.8790579903926012</v>
      </c>
      <c r="F123" s="3">
        <f t="shared" ca="1" si="19"/>
        <v>27.714237085078537</v>
      </c>
      <c r="G123" t="str">
        <f t="shared" ca="1" si="20"/>
        <v>Shorts</v>
      </c>
      <c r="H123" s="3">
        <f t="shared" ca="1" si="21"/>
        <v>0.33102631552055917</v>
      </c>
      <c r="I123" s="2">
        <f t="shared" ca="1" si="22"/>
        <v>0.67500000000000004</v>
      </c>
      <c r="J123" t="str">
        <f t="shared" ca="1" si="23"/>
        <v>Cotton</v>
      </c>
      <c r="K123" s="3">
        <f t="shared" ca="1" si="24"/>
        <v>224</v>
      </c>
      <c r="L123">
        <f t="shared" ca="1" si="13"/>
        <v>1</v>
      </c>
    </row>
    <row r="124" spans="1:12" x14ac:dyDescent="0.3">
      <c r="A124" s="3">
        <f t="shared" ca="1" si="14"/>
        <v>2.1298204586503546</v>
      </c>
      <c r="B124" s="3">
        <f t="shared" ca="1" si="15"/>
        <v>98.12887967643465</v>
      </c>
      <c r="C124" s="3">
        <f t="shared" ca="1" si="16"/>
        <v>65.742504229299556</v>
      </c>
      <c r="D124" s="3">
        <f t="shared" ca="1" si="17"/>
        <v>53.376156825736075</v>
      </c>
      <c r="E124" s="3">
        <f t="shared" ca="1" si="18"/>
        <v>6.7527918025610276</v>
      </c>
      <c r="F124" s="3">
        <f t="shared" ca="1" si="19"/>
        <v>9.6747324001972714</v>
      </c>
      <c r="G124" t="str">
        <f t="shared" ca="1" si="20"/>
        <v>Jumper</v>
      </c>
      <c r="H124" s="3">
        <f t="shared" ca="1" si="21"/>
        <v>0.2831408529674671</v>
      </c>
      <c r="I124" s="2">
        <f t="shared" ca="1" si="22"/>
        <v>0.91874999999999996</v>
      </c>
      <c r="J124" t="str">
        <f t="shared" ca="1" si="23"/>
        <v>Cotton</v>
      </c>
      <c r="K124" s="3">
        <f t="shared" ca="1" si="24"/>
        <v>111</v>
      </c>
      <c r="L124">
        <f t="shared" ca="1" si="13"/>
        <v>1</v>
      </c>
    </row>
    <row r="125" spans="1:12" x14ac:dyDescent="0.3">
      <c r="A125" s="3">
        <f t="shared" ca="1" si="14"/>
        <v>25.709495003252918</v>
      </c>
      <c r="B125" s="3">
        <f t="shared" ca="1" si="15"/>
        <v>103.80365078101904</v>
      </c>
      <c r="C125" s="3">
        <f t="shared" ca="1" si="16"/>
        <v>55.160197321153369</v>
      </c>
      <c r="D125" s="3">
        <f t="shared" ca="1" si="17"/>
        <v>53.360324223998923</v>
      </c>
      <c r="E125" s="3">
        <f t="shared" ca="1" si="18"/>
        <v>6.6251987872372098</v>
      </c>
      <c r="F125" s="3">
        <f t="shared" ca="1" si="19"/>
        <v>31.015620482799299</v>
      </c>
      <c r="G125" t="str">
        <f t="shared" ca="1" si="20"/>
        <v>Socks</v>
      </c>
      <c r="H125" s="3">
        <f t="shared" ca="1" si="21"/>
        <v>9.3437937873291549E-2</v>
      </c>
      <c r="I125" s="2">
        <f t="shared" ca="1" si="22"/>
        <v>8.9583333333333334E-2</v>
      </c>
      <c r="J125" t="str">
        <f t="shared" ca="1" si="23"/>
        <v>Cotton</v>
      </c>
      <c r="K125" s="3">
        <f t="shared" ca="1" si="24"/>
        <v>248</v>
      </c>
      <c r="L125">
        <f t="shared" ca="1" si="13"/>
        <v>1</v>
      </c>
    </row>
    <row r="126" spans="1:12" x14ac:dyDescent="0.3">
      <c r="A126" s="3">
        <f t="shared" ca="1" si="14"/>
        <v>16.456812321731281</v>
      </c>
      <c r="B126" s="3">
        <f t="shared" ca="1" si="15"/>
        <v>103.50478553891955</v>
      </c>
      <c r="C126" s="3">
        <f t="shared" ca="1" si="16"/>
        <v>7.1931598696169168</v>
      </c>
      <c r="D126" s="3">
        <f t="shared" ca="1" si="17"/>
        <v>53.379115800485138</v>
      </c>
      <c r="E126" s="3">
        <f t="shared" ca="1" si="18"/>
        <v>6.5381525364420146</v>
      </c>
      <c r="F126" s="3">
        <f t="shared" ca="1" si="19"/>
        <v>32.363452729694231</v>
      </c>
      <c r="G126" t="str">
        <f t="shared" ca="1" si="20"/>
        <v>Socks</v>
      </c>
      <c r="H126" s="3">
        <f t="shared" ca="1" si="21"/>
        <v>0.21054237096614087</v>
      </c>
      <c r="I126" s="2">
        <f t="shared" ca="1" si="22"/>
        <v>0.13333333333333333</v>
      </c>
      <c r="J126" t="str">
        <f t="shared" ca="1" si="23"/>
        <v>Cotton</v>
      </c>
      <c r="K126" s="3">
        <f t="shared" ca="1" si="24"/>
        <v>123</v>
      </c>
      <c r="L126">
        <f t="shared" ca="1" si="13"/>
        <v>0</v>
      </c>
    </row>
    <row r="127" spans="1:12" x14ac:dyDescent="0.3">
      <c r="A127" s="3">
        <f t="shared" ca="1" si="14"/>
        <v>14.901362985796196</v>
      </c>
      <c r="B127" s="3">
        <f t="shared" ca="1" si="15"/>
        <v>102.86694605227726</v>
      </c>
      <c r="C127" s="3">
        <f t="shared" ca="1" si="16"/>
        <v>43.532788499413385</v>
      </c>
      <c r="D127" s="3">
        <f t="shared" ca="1" si="17"/>
        <v>52.921331226005151</v>
      </c>
      <c r="E127" s="3">
        <f t="shared" ca="1" si="18"/>
        <v>6.1435715546313432</v>
      </c>
      <c r="F127" s="3">
        <f t="shared" ca="1" si="19"/>
        <v>29.894001681552794</v>
      </c>
      <c r="G127" t="str">
        <f t="shared" ca="1" si="20"/>
        <v>Shorts</v>
      </c>
      <c r="H127" s="3">
        <f t="shared" ca="1" si="21"/>
        <v>5.7186932553030118E-2</v>
      </c>
      <c r="I127" s="2">
        <f t="shared" ca="1" si="22"/>
        <v>0.30555555555555558</v>
      </c>
      <c r="J127" t="str">
        <f t="shared" ca="1" si="23"/>
        <v>Cotton</v>
      </c>
      <c r="K127" s="3">
        <f t="shared" ca="1" si="24"/>
        <v>196</v>
      </c>
      <c r="L127">
        <f t="shared" ca="1" si="13"/>
        <v>1</v>
      </c>
    </row>
    <row r="128" spans="1:12" x14ac:dyDescent="0.3">
      <c r="A128" s="3">
        <f t="shared" ca="1" si="14"/>
        <v>26.525258611387144</v>
      </c>
      <c r="B128" s="3">
        <f t="shared" ca="1" si="15"/>
        <v>99.325668088303743</v>
      </c>
      <c r="C128" s="3">
        <f t="shared" ca="1" si="16"/>
        <v>73.463657095912495</v>
      </c>
      <c r="D128" s="3">
        <f t="shared" ca="1" si="17"/>
        <v>53.322373545461623</v>
      </c>
      <c r="E128" s="3">
        <f t="shared" ca="1" si="18"/>
        <v>6.7645505589957207</v>
      </c>
      <c r="F128" s="3">
        <f t="shared" ca="1" si="19"/>
        <v>11.636940441266335</v>
      </c>
      <c r="G128" t="str">
        <f t="shared" ca="1" si="20"/>
        <v>Shorts</v>
      </c>
      <c r="H128" s="3">
        <f t="shared" ca="1" si="21"/>
        <v>0.13625716060026452</v>
      </c>
      <c r="I128" s="2">
        <f t="shared" ca="1" si="22"/>
        <v>0.18680555555555556</v>
      </c>
      <c r="J128" t="str">
        <f t="shared" ca="1" si="23"/>
        <v>Cotton</v>
      </c>
      <c r="K128" s="3">
        <f t="shared" ca="1" si="24"/>
        <v>103</v>
      </c>
      <c r="L128">
        <f t="shared" ca="1" si="13"/>
        <v>0</v>
      </c>
    </row>
    <row r="129" spans="1:12" x14ac:dyDescent="0.3">
      <c r="A129" s="3">
        <f t="shared" ca="1" si="14"/>
        <v>24.241865118616197</v>
      </c>
      <c r="B129" s="3">
        <f t="shared" ca="1" si="15"/>
        <v>95.926715603405896</v>
      </c>
      <c r="C129" s="3">
        <f t="shared" ca="1" si="16"/>
        <v>25.352879318851084</v>
      </c>
      <c r="D129" s="3">
        <f t="shared" ca="1" si="17"/>
        <v>53.185260013016624</v>
      </c>
      <c r="E129" s="3">
        <f t="shared" ca="1" si="18"/>
        <v>6.3487407147650483</v>
      </c>
      <c r="F129" s="3">
        <f t="shared" ca="1" si="19"/>
        <v>16.684364517985514</v>
      </c>
      <c r="G129" t="str">
        <f t="shared" ca="1" si="20"/>
        <v>T-Shirt</v>
      </c>
      <c r="H129" s="3">
        <f t="shared" ca="1" si="21"/>
        <v>0.16261510584129368</v>
      </c>
      <c r="I129" s="2">
        <f t="shared" ca="1" si="22"/>
        <v>0.18541666666666667</v>
      </c>
      <c r="J129" t="str">
        <f t="shared" ca="1" si="23"/>
        <v>Cotton</v>
      </c>
      <c r="K129" s="3">
        <f t="shared" ca="1" si="24"/>
        <v>99</v>
      </c>
      <c r="L129">
        <f t="shared" ca="1" si="13"/>
        <v>0</v>
      </c>
    </row>
    <row r="130" spans="1:12" x14ac:dyDescent="0.3">
      <c r="A130" s="3">
        <f t="shared" ca="1" si="14"/>
        <v>11.950416727382505</v>
      </c>
      <c r="B130" s="3">
        <f t="shared" ca="1" si="15"/>
        <v>103.02390595556513</v>
      </c>
      <c r="C130" s="3">
        <f t="shared" ca="1" si="16"/>
        <v>98.670998483520407</v>
      </c>
      <c r="D130" s="3">
        <f t="shared" ca="1" si="17"/>
        <v>53.364073374315609</v>
      </c>
      <c r="E130" s="3">
        <f t="shared" ca="1" si="18"/>
        <v>6.094601633415901</v>
      </c>
      <c r="F130" s="3">
        <f t="shared" ca="1" si="19"/>
        <v>11.290982246812508</v>
      </c>
      <c r="G130" t="str">
        <f t="shared" ca="1" si="20"/>
        <v>Shorts</v>
      </c>
      <c r="H130" s="3">
        <f t="shared" ca="1" si="21"/>
        <v>0.11531428589588473</v>
      </c>
      <c r="I130" s="2">
        <f t="shared" ca="1" si="22"/>
        <v>0.22361111111111112</v>
      </c>
      <c r="J130" t="str">
        <f t="shared" ca="1" si="23"/>
        <v>Cotton</v>
      </c>
      <c r="K130" s="3">
        <f t="shared" ca="1" si="24"/>
        <v>152</v>
      </c>
      <c r="L130">
        <f t="shared" ca="1" si="13"/>
        <v>1</v>
      </c>
    </row>
    <row r="131" spans="1:12" x14ac:dyDescent="0.3">
      <c r="A131" s="3">
        <f t="shared" ca="1" si="14"/>
        <v>8.9033511624557899</v>
      </c>
      <c r="B131" s="3">
        <f t="shared" ca="1" si="15"/>
        <v>100.18201950580202</v>
      </c>
      <c r="C131" s="3">
        <f t="shared" ca="1" si="16"/>
        <v>64.239307734118313</v>
      </c>
      <c r="D131" s="3">
        <f t="shared" ca="1" si="17"/>
        <v>52.971165759791461</v>
      </c>
      <c r="E131" s="3">
        <f t="shared" ca="1" si="18"/>
        <v>6.634414821020532</v>
      </c>
      <c r="F131" s="3">
        <f t="shared" ca="1" si="19"/>
        <v>23.05194074596713</v>
      </c>
      <c r="G131" t="str">
        <f t="shared" ca="1" si="20"/>
        <v>Shorts</v>
      </c>
      <c r="H131" s="3">
        <f t="shared" ca="1" si="21"/>
        <v>0.14581576080707614</v>
      </c>
      <c r="I131" s="2">
        <f t="shared" ca="1" si="22"/>
        <v>3.472222222222222E-3</v>
      </c>
      <c r="J131" t="str">
        <f t="shared" ca="1" si="23"/>
        <v>Cotton</v>
      </c>
      <c r="K131" s="3">
        <f t="shared" ca="1" si="24"/>
        <v>26</v>
      </c>
      <c r="L131">
        <f t="shared" ref="L131:L194" ca="1" si="25">IF(A131&gt;20, IF(K131 &gt; 200, 1, RANDBETWEEN(0,1)),RANDBETWEEN(0,1))</f>
        <v>0</v>
      </c>
    </row>
    <row r="132" spans="1:12" x14ac:dyDescent="0.3">
      <c r="A132" s="3">
        <f t="shared" ca="1" si="14"/>
        <v>5.6323173696445306</v>
      </c>
      <c r="B132" s="3">
        <f t="shared" ca="1" si="15"/>
        <v>102.03413769740405</v>
      </c>
      <c r="C132" s="3">
        <f t="shared" ca="1" si="16"/>
        <v>29.601832505659686</v>
      </c>
      <c r="D132" s="3">
        <f t="shared" ca="1" si="17"/>
        <v>53.151186427240908</v>
      </c>
      <c r="E132" s="3">
        <f t="shared" ca="1" si="18"/>
        <v>6.8015080473859175</v>
      </c>
      <c r="F132" s="3">
        <f t="shared" ca="1" si="19"/>
        <v>2.4912846830419344</v>
      </c>
      <c r="G132" t="str">
        <f t="shared" ca="1" si="20"/>
        <v>Socks</v>
      </c>
      <c r="H132" s="3">
        <f t="shared" ca="1" si="21"/>
        <v>0.15845932880736457</v>
      </c>
      <c r="I132" s="2">
        <f t="shared" ca="1" si="22"/>
        <v>0.76527777777777772</v>
      </c>
      <c r="J132" t="str">
        <f t="shared" ca="1" si="23"/>
        <v>Cotton</v>
      </c>
      <c r="K132" s="3">
        <f t="shared" ca="1" si="24"/>
        <v>240</v>
      </c>
      <c r="L132">
        <f t="shared" ca="1" si="25"/>
        <v>0</v>
      </c>
    </row>
    <row r="133" spans="1:12" x14ac:dyDescent="0.3">
      <c r="A133" s="3">
        <f t="shared" ca="1" si="14"/>
        <v>27.279823542400781</v>
      </c>
      <c r="B133" s="3">
        <f t="shared" ca="1" si="15"/>
        <v>101.62387944003979</v>
      </c>
      <c r="C133" s="3">
        <f t="shared" ca="1" si="16"/>
        <v>69.031604107482963</v>
      </c>
      <c r="D133" s="3">
        <f t="shared" ca="1" si="17"/>
        <v>53.014339500111369</v>
      </c>
      <c r="E133" s="3">
        <f t="shared" ca="1" si="18"/>
        <v>6.3765870944085519</v>
      </c>
      <c r="F133" s="3">
        <f t="shared" ca="1" si="19"/>
        <v>16.772270776139607</v>
      </c>
      <c r="G133" t="str">
        <f t="shared" ca="1" si="20"/>
        <v>Shorts</v>
      </c>
      <c r="H133" s="3">
        <f t="shared" ca="1" si="21"/>
        <v>0.15057188650104458</v>
      </c>
      <c r="I133" s="2">
        <f t="shared" ca="1" si="22"/>
        <v>0.13680555555555557</v>
      </c>
      <c r="J133" t="str">
        <f t="shared" ca="1" si="23"/>
        <v>Cotton</v>
      </c>
      <c r="K133" s="3">
        <f t="shared" ca="1" si="24"/>
        <v>13</v>
      </c>
      <c r="L133">
        <f t="shared" ca="1" si="25"/>
        <v>0</v>
      </c>
    </row>
    <row r="134" spans="1:12" x14ac:dyDescent="0.3">
      <c r="A134" s="3">
        <f t="shared" ca="1" si="14"/>
        <v>25.85501131718847</v>
      </c>
      <c r="B134" s="3">
        <f t="shared" ca="1" si="15"/>
        <v>104.63491918389545</v>
      </c>
      <c r="C134" s="3">
        <f t="shared" ca="1" si="16"/>
        <v>67.562487241770356</v>
      </c>
      <c r="D134" s="3">
        <f t="shared" ca="1" si="17"/>
        <v>53.250492637304717</v>
      </c>
      <c r="E134" s="3">
        <f t="shared" ca="1" si="18"/>
        <v>6.8438540242486443</v>
      </c>
      <c r="F134" s="3">
        <f t="shared" ca="1" si="19"/>
        <v>22.838407170020574</v>
      </c>
      <c r="G134" t="str">
        <f t="shared" ca="1" si="20"/>
        <v>T-Shirt</v>
      </c>
      <c r="H134" s="3">
        <f t="shared" ca="1" si="21"/>
        <v>5.4982532429047583E-2</v>
      </c>
      <c r="I134" s="2">
        <f t="shared" ca="1" si="22"/>
        <v>0.89861111111111114</v>
      </c>
      <c r="J134" t="str">
        <f t="shared" ca="1" si="23"/>
        <v>Cotton</v>
      </c>
      <c r="K134" s="3">
        <f t="shared" ca="1" si="24"/>
        <v>65</v>
      </c>
      <c r="L134">
        <f t="shared" ca="1" si="25"/>
        <v>0</v>
      </c>
    </row>
    <row r="135" spans="1:12" x14ac:dyDescent="0.3">
      <c r="A135" s="3">
        <f t="shared" ca="1" si="14"/>
        <v>5.7242621693791218</v>
      </c>
      <c r="B135" s="3">
        <f t="shared" ca="1" si="15"/>
        <v>96.626161991756675</v>
      </c>
      <c r="C135" s="3">
        <f t="shared" ca="1" si="16"/>
        <v>95.32734874873114</v>
      </c>
      <c r="D135" s="3">
        <f t="shared" ca="1" si="17"/>
        <v>53.156892146304912</v>
      </c>
      <c r="E135" s="3">
        <f t="shared" ca="1" si="18"/>
        <v>6.6213403484499773</v>
      </c>
      <c r="F135" s="3">
        <f t="shared" ca="1" si="19"/>
        <v>39.714049430462794</v>
      </c>
      <c r="G135" t="str">
        <f t="shared" ca="1" si="20"/>
        <v>Shorts</v>
      </c>
      <c r="H135" s="3">
        <f t="shared" ca="1" si="21"/>
        <v>0.11070456121268313</v>
      </c>
      <c r="I135" s="2">
        <f t="shared" ca="1" si="22"/>
        <v>0.35555555555555557</v>
      </c>
      <c r="J135" t="str">
        <f t="shared" ca="1" si="23"/>
        <v>Cotton</v>
      </c>
      <c r="K135" s="3">
        <f t="shared" ca="1" si="24"/>
        <v>279</v>
      </c>
      <c r="L135">
        <f t="shared" ca="1" si="25"/>
        <v>1</v>
      </c>
    </row>
    <row r="136" spans="1:12" x14ac:dyDescent="0.3">
      <c r="A136" s="3">
        <f t="shared" ca="1" si="14"/>
        <v>20.538010558931099</v>
      </c>
      <c r="B136" s="3">
        <f t="shared" ca="1" si="15"/>
        <v>103.5243659261358</v>
      </c>
      <c r="C136" s="3">
        <f t="shared" ca="1" si="16"/>
        <v>75.928626335266131</v>
      </c>
      <c r="D136" s="3">
        <f t="shared" ca="1" si="17"/>
        <v>53.02625166183357</v>
      </c>
      <c r="E136" s="3">
        <f t="shared" ca="1" si="18"/>
        <v>6.717686371890828</v>
      </c>
      <c r="F136" s="3">
        <f t="shared" ca="1" si="19"/>
        <v>23.389792862583391</v>
      </c>
      <c r="G136" t="str">
        <f t="shared" ca="1" si="20"/>
        <v>Jumper</v>
      </c>
      <c r="H136" s="3">
        <f t="shared" ca="1" si="21"/>
        <v>0.12980889943818785</v>
      </c>
      <c r="I136" s="2">
        <f t="shared" ca="1" si="22"/>
        <v>0.5229166666666667</v>
      </c>
      <c r="J136" t="str">
        <f t="shared" ca="1" si="23"/>
        <v>Cotton</v>
      </c>
      <c r="K136" s="3">
        <f t="shared" ca="1" si="24"/>
        <v>246</v>
      </c>
      <c r="L136">
        <f t="shared" ca="1" si="25"/>
        <v>1</v>
      </c>
    </row>
    <row r="137" spans="1:12" x14ac:dyDescent="0.3">
      <c r="A137" s="3">
        <f t="shared" ca="1" si="14"/>
        <v>0.99754103038401376</v>
      </c>
      <c r="B137" s="3">
        <f t="shared" ca="1" si="15"/>
        <v>97.259098728794058</v>
      </c>
      <c r="C137" s="3">
        <f t="shared" ca="1" si="16"/>
        <v>12.71702328359815</v>
      </c>
      <c r="D137" s="3">
        <f t="shared" ca="1" si="17"/>
        <v>52.939650095852244</v>
      </c>
      <c r="E137" s="3">
        <f t="shared" ca="1" si="18"/>
        <v>6.0955933252529535</v>
      </c>
      <c r="F137" s="3">
        <f t="shared" ca="1" si="19"/>
        <v>26.071125297096938</v>
      </c>
      <c r="G137" t="str">
        <f t="shared" ca="1" si="20"/>
        <v>T-Shirt</v>
      </c>
      <c r="H137" s="3">
        <f t="shared" ca="1" si="21"/>
        <v>0.28400996792984445</v>
      </c>
      <c r="I137" s="2">
        <f t="shared" ca="1" si="22"/>
        <v>8.7499999999999994E-2</v>
      </c>
      <c r="J137" t="str">
        <f t="shared" ca="1" si="23"/>
        <v>Cotton</v>
      </c>
      <c r="K137" s="3">
        <f t="shared" ca="1" si="24"/>
        <v>171</v>
      </c>
      <c r="L137">
        <f t="shared" ca="1" si="25"/>
        <v>0</v>
      </c>
    </row>
    <row r="138" spans="1:12" x14ac:dyDescent="0.3">
      <c r="A138" s="3">
        <f t="shared" ca="1" si="14"/>
        <v>26.113133156805816</v>
      </c>
      <c r="B138" s="3">
        <f t="shared" ca="1" si="15"/>
        <v>100.77659775313136</v>
      </c>
      <c r="C138" s="3">
        <f t="shared" ca="1" si="16"/>
        <v>69.291462406866628</v>
      </c>
      <c r="D138" s="3">
        <f t="shared" ca="1" si="17"/>
        <v>52.962559913066748</v>
      </c>
      <c r="E138" s="3">
        <f t="shared" ca="1" si="18"/>
        <v>6.843347471702212</v>
      </c>
      <c r="F138" s="3">
        <f t="shared" ca="1" si="19"/>
        <v>33.897276554507492</v>
      </c>
      <c r="G138" t="str">
        <f t="shared" ca="1" si="20"/>
        <v>Socks</v>
      </c>
      <c r="H138" s="3">
        <f t="shared" ca="1" si="21"/>
        <v>0.14283733455213976</v>
      </c>
      <c r="I138" s="2">
        <f t="shared" ca="1" si="22"/>
        <v>0.33055555555555555</v>
      </c>
      <c r="J138" t="str">
        <f t="shared" ca="1" si="23"/>
        <v>Cotton</v>
      </c>
      <c r="K138" s="3">
        <f t="shared" ca="1" si="24"/>
        <v>241</v>
      </c>
      <c r="L138">
        <f t="shared" ca="1" si="25"/>
        <v>1</v>
      </c>
    </row>
    <row r="139" spans="1:12" x14ac:dyDescent="0.3">
      <c r="A139" s="3">
        <f t="shared" ca="1" si="14"/>
        <v>17.283358102421463</v>
      </c>
      <c r="B139" s="3">
        <f t="shared" ca="1" si="15"/>
        <v>97.213559272470377</v>
      </c>
      <c r="C139" s="3">
        <f t="shared" ca="1" si="16"/>
        <v>84.961878577090587</v>
      </c>
      <c r="D139" s="3">
        <f t="shared" ca="1" si="17"/>
        <v>53.120484074728324</v>
      </c>
      <c r="E139" s="3">
        <f t="shared" ca="1" si="18"/>
        <v>6.5072873679277414</v>
      </c>
      <c r="F139" s="3">
        <f t="shared" ca="1" si="19"/>
        <v>29.84020500988666</v>
      </c>
      <c r="G139" t="str">
        <f t="shared" ca="1" si="20"/>
        <v>Socks</v>
      </c>
      <c r="H139" s="3">
        <f t="shared" ca="1" si="21"/>
        <v>6.2931590155516443E-2</v>
      </c>
      <c r="I139" s="2">
        <f t="shared" ca="1" si="22"/>
        <v>0.41111111111111109</v>
      </c>
      <c r="J139" t="str">
        <f t="shared" ca="1" si="23"/>
        <v>Cotton</v>
      </c>
      <c r="K139" s="3">
        <f t="shared" ca="1" si="24"/>
        <v>234</v>
      </c>
      <c r="L139">
        <f t="shared" ca="1" si="25"/>
        <v>0</v>
      </c>
    </row>
    <row r="140" spans="1:12" x14ac:dyDescent="0.3">
      <c r="A140" s="3">
        <f t="shared" ca="1" si="14"/>
        <v>5.8629611990077812</v>
      </c>
      <c r="B140" s="3">
        <f t="shared" ca="1" si="15"/>
        <v>103.57395652369446</v>
      </c>
      <c r="C140" s="3">
        <f t="shared" ca="1" si="16"/>
        <v>9.1332888329275228</v>
      </c>
      <c r="D140" s="3">
        <f t="shared" ca="1" si="17"/>
        <v>53.020097762215435</v>
      </c>
      <c r="E140" s="3">
        <f t="shared" ca="1" si="18"/>
        <v>6.3177540027562538</v>
      </c>
      <c r="F140" s="3">
        <f t="shared" ca="1" si="19"/>
        <v>34.550766968037522</v>
      </c>
      <c r="G140" t="str">
        <f t="shared" ca="1" si="20"/>
        <v>Socks</v>
      </c>
      <c r="H140" s="3">
        <f t="shared" ca="1" si="21"/>
        <v>0.34727579302855965</v>
      </c>
      <c r="I140" s="2">
        <f t="shared" ca="1" si="22"/>
        <v>0.64930555555555558</v>
      </c>
      <c r="J140" t="str">
        <f t="shared" ca="1" si="23"/>
        <v>Cotton</v>
      </c>
      <c r="K140" s="3">
        <f t="shared" ca="1" si="24"/>
        <v>20</v>
      </c>
      <c r="L140">
        <f t="shared" ca="1" si="25"/>
        <v>1</v>
      </c>
    </row>
    <row r="141" spans="1:12" x14ac:dyDescent="0.3">
      <c r="A141" s="3">
        <f t="shared" ref="A141:A204" ca="1" si="26">(30-0)*RAND()</f>
        <v>7.9504731962571284</v>
      </c>
      <c r="B141" s="3">
        <f t="shared" ref="B141:B204" ca="1" si="27">10*RAND() + 95</f>
        <v>95.593334982973218</v>
      </c>
      <c r="C141" s="3">
        <f t="shared" ref="C141:C204" ca="1" si="28">100*RAND()</f>
        <v>58.426627062299339</v>
      </c>
      <c r="D141" s="3">
        <f t="shared" ref="D141:D204" ca="1" si="29">0.5*RAND()+52.9</f>
        <v>53.143972771291885</v>
      </c>
      <c r="E141" s="3">
        <f t="shared" ref="E141:E204" ca="1" si="30">0.9*RAND()+6</f>
        <v>6.4367514924315978</v>
      </c>
      <c r="F141" s="3">
        <f t="shared" ref="F141:F204" ca="1" si="31">40*RAND()</f>
        <v>32.400672013079173</v>
      </c>
      <c r="G141" t="str">
        <f t="shared" ref="G141:G204" ca="1" si="32">IF(RAND()&lt;0.25,"Socks", IF(RAND()&lt;0.5, "Shorts", IF(RAND()&lt;0.75, "T-Shirt", IF(RAND()&lt;1, "Jumper",0))))</f>
        <v>T-Shirt</v>
      </c>
      <c r="H141" s="3">
        <f t="shared" ref="H141:H204" ca="1" si="33">0.3*RAND()+0.05</f>
        <v>0.29140307198575011</v>
      </c>
      <c r="I141" s="2">
        <f t="shared" ref="I141:I204" ca="1" si="34">TIME(24*RAND(),60*RAND(),0)</f>
        <v>0.62847222222222221</v>
      </c>
      <c r="J141" t="str">
        <f t="shared" ref="J141:J204" ca="1" si="35">IF(RAND()&gt;0, "Cotton", "Polyester")</f>
        <v>Cotton</v>
      </c>
      <c r="K141" s="3">
        <f t="shared" ref="K141:K204" ca="1" si="36">ROUND(300*RAND(),0)</f>
        <v>27</v>
      </c>
      <c r="L141">
        <f t="shared" ca="1" si="25"/>
        <v>1</v>
      </c>
    </row>
    <row r="142" spans="1:12" x14ac:dyDescent="0.3">
      <c r="A142" s="3">
        <f t="shared" ca="1" si="26"/>
        <v>12.930853853458297</v>
      </c>
      <c r="B142" s="3">
        <f t="shared" ca="1" si="27"/>
        <v>104.48197400506037</v>
      </c>
      <c r="C142" s="3">
        <f t="shared" ca="1" si="28"/>
        <v>97.664596652993581</v>
      </c>
      <c r="D142" s="3">
        <f t="shared" ca="1" si="29"/>
        <v>53.146842215476525</v>
      </c>
      <c r="E142" s="3">
        <f t="shared" ca="1" si="30"/>
        <v>6.0287333001988497</v>
      </c>
      <c r="F142" s="3">
        <f t="shared" ca="1" si="31"/>
        <v>5.5334889667536657</v>
      </c>
      <c r="G142" t="str">
        <f t="shared" ca="1" si="32"/>
        <v>Shorts</v>
      </c>
      <c r="H142" s="3">
        <f t="shared" ca="1" si="33"/>
        <v>0.23179676756757162</v>
      </c>
      <c r="I142" s="2">
        <f t="shared" ca="1" si="34"/>
        <v>0.52083333333333337</v>
      </c>
      <c r="J142" t="str">
        <f t="shared" ca="1" si="35"/>
        <v>Cotton</v>
      </c>
      <c r="K142" s="3">
        <f t="shared" ca="1" si="36"/>
        <v>95</v>
      </c>
      <c r="L142">
        <f t="shared" ca="1" si="25"/>
        <v>0</v>
      </c>
    </row>
    <row r="143" spans="1:12" x14ac:dyDescent="0.3">
      <c r="A143" s="3">
        <f t="shared" ca="1" si="26"/>
        <v>21.501114025694015</v>
      </c>
      <c r="B143" s="3">
        <f t="shared" ca="1" si="27"/>
        <v>102.44527824497439</v>
      </c>
      <c r="C143" s="3">
        <f t="shared" ca="1" si="28"/>
        <v>35.490342142911445</v>
      </c>
      <c r="D143" s="3">
        <f t="shared" ca="1" si="29"/>
        <v>52.948770949183654</v>
      </c>
      <c r="E143" s="3">
        <f t="shared" ca="1" si="30"/>
        <v>6.3901327810691155</v>
      </c>
      <c r="F143" s="3">
        <f t="shared" ca="1" si="31"/>
        <v>14.838354230101842</v>
      </c>
      <c r="G143" t="str">
        <f t="shared" ca="1" si="32"/>
        <v>Socks</v>
      </c>
      <c r="H143" s="3">
        <f t="shared" ca="1" si="33"/>
        <v>9.0021023193367494E-2</v>
      </c>
      <c r="I143" s="2">
        <f t="shared" ca="1" si="34"/>
        <v>0.94791666666666663</v>
      </c>
      <c r="J143" t="str">
        <f t="shared" ca="1" si="35"/>
        <v>Cotton</v>
      </c>
      <c r="K143" s="3">
        <f t="shared" ca="1" si="36"/>
        <v>233</v>
      </c>
      <c r="L143">
        <f t="shared" ca="1" si="25"/>
        <v>1</v>
      </c>
    </row>
    <row r="144" spans="1:12" x14ac:dyDescent="0.3">
      <c r="A144" s="3">
        <f t="shared" ca="1" si="26"/>
        <v>10.343209332565099</v>
      </c>
      <c r="B144" s="3">
        <f t="shared" ca="1" si="27"/>
        <v>101.92041059081289</v>
      </c>
      <c r="C144" s="3">
        <f t="shared" ca="1" si="28"/>
        <v>27.63930656850021</v>
      </c>
      <c r="D144" s="3">
        <f t="shared" ca="1" si="29"/>
        <v>53.114064674043853</v>
      </c>
      <c r="E144" s="3">
        <f t="shared" ca="1" si="30"/>
        <v>6.2060147114021431</v>
      </c>
      <c r="F144" s="3">
        <f t="shared" ca="1" si="31"/>
        <v>23.134785496334224</v>
      </c>
      <c r="G144" t="str">
        <f t="shared" ca="1" si="32"/>
        <v>Shorts</v>
      </c>
      <c r="H144" s="3">
        <f t="shared" ca="1" si="33"/>
        <v>0.10471837156189681</v>
      </c>
      <c r="I144" s="2">
        <f t="shared" ca="1" si="34"/>
        <v>0.18402777777777779</v>
      </c>
      <c r="J144" t="str">
        <f t="shared" ca="1" si="35"/>
        <v>Cotton</v>
      </c>
      <c r="K144" s="3">
        <f t="shared" ca="1" si="36"/>
        <v>164</v>
      </c>
      <c r="L144">
        <f t="shared" ca="1" si="25"/>
        <v>1</v>
      </c>
    </row>
    <row r="145" spans="1:12" x14ac:dyDescent="0.3">
      <c r="A145" s="3">
        <f t="shared" ca="1" si="26"/>
        <v>23.238442084376622</v>
      </c>
      <c r="B145" s="3">
        <f t="shared" ca="1" si="27"/>
        <v>96.510698580866503</v>
      </c>
      <c r="C145" s="3">
        <f t="shared" ca="1" si="28"/>
        <v>28.246957718623744</v>
      </c>
      <c r="D145" s="3">
        <f t="shared" ca="1" si="29"/>
        <v>53.169062207166093</v>
      </c>
      <c r="E145" s="3">
        <f t="shared" ca="1" si="30"/>
        <v>6.6412771415383389</v>
      </c>
      <c r="F145" s="3">
        <f t="shared" ca="1" si="31"/>
        <v>5.8290200893513422</v>
      </c>
      <c r="G145" t="str">
        <f t="shared" ca="1" si="32"/>
        <v>T-Shirt</v>
      </c>
      <c r="H145" s="3">
        <f t="shared" ca="1" si="33"/>
        <v>0.29641924243608542</v>
      </c>
      <c r="I145" s="2">
        <f t="shared" ca="1" si="34"/>
        <v>0.52986111111111112</v>
      </c>
      <c r="J145" t="str">
        <f t="shared" ca="1" si="35"/>
        <v>Cotton</v>
      </c>
      <c r="K145" s="3">
        <f t="shared" ca="1" si="36"/>
        <v>245</v>
      </c>
      <c r="L145">
        <f t="shared" ca="1" si="25"/>
        <v>1</v>
      </c>
    </row>
    <row r="146" spans="1:12" x14ac:dyDescent="0.3">
      <c r="A146" s="3">
        <f t="shared" ca="1" si="26"/>
        <v>11.939046329986535</v>
      </c>
      <c r="B146" s="3">
        <f t="shared" ca="1" si="27"/>
        <v>95.35067953449196</v>
      </c>
      <c r="C146" s="3">
        <f t="shared" ca="1" si="28"/>
        <v>5.8222714364617012</v>
      </c>
      <c r="D146" s="3">
        <f t="shared" ca="1" si="29"/>
        <v>53.371078920527367</v>
      </c>
      <c r="E146" s="3">
        <f t="shared" ca="1" si="30"/>
        <v>6.1782282688901677</v>
      </c>
      <c r="F146" s="3">
        <f t="shared" ca="1" si="31"/>
        <v>19.654195889410286</v>
      </c>
      <c r="G146" t="str">
        <f t="shared" ca="1" si="32"/>
        <v>T-Shirt</v>
      </c>
      <c r="H146" s="3">
        <f t="shared" ca="1" si="33"/>
        <v>0.27308130795751095</v>
      </c>
      <c r="I146" s="2">
        <f t="shared" ca="1" si="34"/>
        <v>8.819444444444445E-2</v>
      </c>
      <c r="J146" t="str">
        <f t="shared" ca="1" si="35"/>
        <v>Cotton</v>
      </c>
      <c r="K146" s="3">
        <f t="shared" ca="1" si="36"/>
        <v>0</v>
      </c>
      <c r="L146">
        <f t="shared" ca="1" si="25"/>
        <v>1</v>
      </c>
    </row>
    <row r="147" spans="1:12" x14ac:dyDescent="0.3">
      <c r="A147" s="3">
        <f t="shared" ca="1" si="26"/>
        <v>20.399109254625856</v>
      </c>
      <c r="B147" s="3">
        <f t="shared" ca="1" si="27"/>
        <v>97.499335747895628</v>
      </c>
      <c r="C147" s="3">
        <f t="shared" ca="1" si="28"/>
        <v>40.135954485017855</v>
      </c>
      <c r="D147" s="3">
        <f t="shared" ca="1" si="29"/>
        <v>52.97680869444239</v>
      </c>
      <c r="E147" s="3">
        <f t="shared" ca="1" si="30"/>
        <v>6.2901168383336596</v>
      </c>
      <c r="F147" s="3">
        <f t="shared" ca="1" si="31"/>
        <v>37.002400839563506</v>
      </c>
      <c r="G147" t="str">
        <f t="shared" ca="1" si="32"/>
        <v>T-Shirt</v>
      </c>
      <c r="H147" s="3">
        <f t="shared" ca="1" si="33"/>
        <v>0.23727685231617462</v>
      </c>
      <c r="I147" s="2">
        <f t="shared" ca="1" si="34"/>
        <v>0.30763888888888891</v>
      </c>
      <c r="J147" t="str">
        <f t="shared" ca="1" si="35"/>
        <v>Cotton</v>
      </c>
      <c r="K147" s="3">
        <f t="shared" ca="1" si="36"/>
        <v>58</v>
      </c>
      <c r="L147">
        <f t="shared" ca="1" si="25"/>
        <v>0</v>
      </c>
    </row>
    <row r="148" spans="1:12" x14ac:dyDescent="0.3">
      <c r="A148" s="3">
        <f t="shared" ca="1" si="26"/>
        <v>4.1698533595790543</v>
      </c>
      <c r="B148" s="3">
        <f t="shared" ca="1" si="27"/>
        <v>101.21199761320364</v>
      </c>
      <c r="C148" s="3">
        <f t="shared" ca="1" si="28"/>
        <v>56.048463121773992</v>
      </c>
      <c r="D148" s="3">
        <f t="shared" ca="1" si="29"/>
        <v>53.190409693742772</v>
      </c>
      <c r="E148" s="3">
        <f t="shared" ca="1" si="30"/>
        <v>6.4600688549501024</v>
      </c>
      <c r="F148" s="3">
        <f t="shared" ca="1" si="31"/>
        <v>37.958740918655906</v>
      </c>
      <c r="G148" t="str">
        <f t="shared" ca="1" si="32"/>
        <v>Shorts</v>
      </c>
      <c r="H148" s="3">
        <f t="shared" ca="1" si="33"/>
        <v>0.13420615803506455</v>
      </c>
      <c r="I148" s="2">
        <f t="shared" ca="1" si="34"/>
        <v>0.50694444444444442</v>
      </c>
      <c r="J148" t="str">
        <f t="shared" ca="1" si="35"/>
        <v>Cotton</v>
      </c>
      <c r="K148" s="3">
        <f t="shared" ca="1" si="36"/>
        <v>188</v>
      </c>
      <c r="L148">
        <f t="shared" ca="1" si="25"/>
        <v>1</v>
      </c>
    </row>
    <row r="149" spans="1:12" x14ac:dyDescent="0.3">
      <c r="A149" s="3">
        <f t="shared" ca="1" si="26"/>
        <v>26.47187075023156</v>
      </c>
      <c r="B149" s="3">
        <f t="shared" ca="1" si="27"/>
        <v>99.181374702698164</v>
      </c>
      <c r="C149" s="3">
        <f t="shared" ca="1" si="28"/>
        <v>86.254025941561451</v>
      </c>
      <c r="D149" s="3">
        <f t="shared" ca="1" si="29"/>
        <v>52.90154067270646</v>
      </c>
      <c r="E149" s="3">
        <f t="shared" ca="1" si="30"/>
        <v>6.2137999668968229</v>
      </c>
      <c r="F149" s="3">
        <f t="shared" ca="1" si="31"/>
        <v>21.927110508886155</v>
      </c>
      <c r="G149" t="str">
        <f t="shared" ca="1" si="32"/>
        <v>Shorts</v>
      </c>
      <c r="H149" s="3">
        <f t="shared" ca="1" si="33"/>
        <v>0.16447524782644335</v>
      </c>
      <c r="I149" s="2">
        <f t="shared" ca="1" si="34"/>
        <v>0.4597222222222222</v>
      </c>
      <c r="J149" t="str">
        <f t="shared" ca="1" si="35"/>
        <v>Cotton</v>
      </c>
      <c r="K149" s="3">
        <f t="shared" ca="1" si="36"/>
        <v>265</v>
      </c>
      <c r="L149">
        <f t="shared" ca="1" si="25"/>
        <v>1</v>
      </c>
    </row>
    <row r="150" spans="1:12" x14ac:dyDescent="0.3">
      <c r="A150" s="3">
        <f t="shared" ca="1" si="26"/>
        <v>1.4981869142570636</v>
      </c>
      <c r="B150" s="3">
        <f t="shared" ca="1" si="27"/>
        <v>100.24186245754323</v>
      </c>
      <c r="C150" s="3">
        <f t="shared" ca="1" si="28"/>
        <v>26.921950919810978</v>
      </c>
      <c r="D150" s="3">
        <f t="shared" ca="1" si="29"/>
        <v>53.297481175469088</v>
      </c>
      <c r="E150" s="3">
        <f t="shared" ca="1" si="30"/>
        <v>6.3075331668733581</v>
      </c>
      <c r="F150" s="3">
        <f t="shared" ca="1" si="31"/>
        <v>8.0641659754467732</v>
      </c>
      <c r="G150" t="str">
        <f t="shared" ca="1" si="32"/>
        <v>Socks</v>
      </c>
      <c r="H150" s="3">
        <f t="shared" ca="1" si="33"/>
        <v>9.8723602442036845E-2</v>
      </c>
      <c r="I150" s="2">
        <f t="shared" ca="1" si="34"/>
        <v>0.67500000000000004</v>
      </c>
      <c r="J150" t="str">
        <f t="shared" ca="1" si="35"/>
        <v>Cotton</v>
      </c>
      <c r="K150" s="3">
        <f t="shared" ca="1" si="36"/>
        <v>276</v>
      </c>
      <c r="L150">
        <f t="shared" ca="1" si="25"/>
        <v>1</v>
      </c>
    </row>
    <row r="151" spans="1:12" x14ac:dyDescent="0.3">
      <c r="A151" s="3">
        <f t="shared" ca="1" si="26"/>
        <v>1.3493939210752603</v>
      </c>
      <c r="B151" s="3">
        <f t="shared" ca="1" si="27"/>
        <v>102.39488698501674</v>
      </c>
      <c r="C151" s="3">
        <f t="shared" ca="1" si="28"/>
        <v>29.074213478363077</v>
      </c>
      <c r="D151" s="3">
        <f t="shared" ca="1" si="29"/>
        <v>52.997963976580571</v>
      </c>
      <c r="E151" s="3">
        <f t="shared" ca="1" si="30"/>
        <v>6.8943724833311313</v>
      </c>
      <c r="F151" s="3">
        <f t="shared" ca="1" si="31"/>
        <v>30.589928023776629</v>
      </c>
      <c r="G151" t="str">
        <f t="shared" ca="1" si="32"/>
        <v>T-Shirt</v>
      </c>
      <c r="H151" s="3">
        <f t="shared" ca="1" si="33"/>
        <v>0.33752788022043378</v>
      </c>
      <c r="I151" s="2">
        <f t="shared" ca="1" si="34"/>
        <v>0.89513888888888893</v>
      </c>
      <c r="J151" t="str">
        <f t="shared" ca="1" si="35"/>
        <v>Cotton</v>
      </c>
      <c r="K151" s="3">
        <f t="shared" ca="1" si="36"/>
        <v>42</v>
      </c>
      <c r="L151">
        <f t="shared" ca="1" si="25"/>
        <v>0</v>
      </c>
    </row>
    <row r="152" spans="1:12" x14ac:dyDescent="0.3">
      <c r="A152" s="3">
        <f t="shared" ca="1" si="26"/>
        <v>24.319262685815534</v>
      </c>
      <c r="B152" s="3">
        <f t="shared" ca="1" si="27"/>
        <v>100.2818436470649</v>
      </c>
      <c r="C152" s="3">
        <f t="shared" ca="1" si="28"/>
        <v>99.843599079657821</v>
      </c>
      <c r="D152" s="3">
        <f t="shared" ca="1" si="29"/>
        <v>53.196386512325901</v>
      </c>
      <c r="E152" s="3">
        <f t="shared" ca="1" si="30"/>
        <v>6.1841821755487727</v>
      </c>
      <c r="F152" s="3">
        <f t="shared" ca="1" si="31"/>
        <v>0.30371361035067768</v>
      </c>
      <c r="G152" t="str">
        <f t="shared" ca="1" si="32"/>
        <v>Socks</v>
      </c>
      <c r="H152" s="3">
        <f t="shared" ca="1" si="33"/>
        <v>0.17698538617854359</v>
      </c>
      <c r="I152" s="2">
        <f t="shared" ca="1" si="34"/>
        <v>0.52708333333333335</v>
      </c>
      <c r="J152" t="str">
        <f t="shared" ca="1" si="35"/>
        <v>Cotton</v>
      </c>
      <c r="K152" s="3">
        <f t="shared" ca="1" si="36"/>
        <v>102</v>
      </c>
      <c r="L152">
        <f t="shared" ca="1" si="25"/>
        <v>1</v>
      </c>
    </row>
    <row r="153" spans="1:12" x14ac:dyDescent="0.3">
      <c r="A153" s="3">
        <f t="shared" ca="1" si="26"/>
        <v>8.639519597212491</v>
      </c>
      <c r="B153" s="3">
        <f t="shared" ca="1" si="27"/>
        <v>103.89731825099129</v>
      </c>
      <c r="C153" s="3">
        <f t="shared" ca="1" si="28"/>
        <v>9.2114035483633288</v>
      </c>
      <c r="D153" s="3">
        <f t="shared" ca="1" si="29"/>
        <v>53.153227228634556</v>
      </c>
      <c r="E153" s="3">
        <f t="shared" ca="1" si="30"/>
        <v>6.2126076320671588</v>
      </c>
      <c r="F153" s="3">
        <f t="shared" ca="1" si="31"/>
        <v>4.0190846934736824</v>
      </c>
      <c r="G153" t="str">
        <f t="shared" ca="1" si="32"/>
        <v>Socks</v>
      </c>
      <c r="H153" s="3">
        <f t="shared" ca="1" si="33"/>
        <v>5.6165040475815789E-2</v>
      </c>
      <c r="I153" s="2">
        <f t="shared" ca="1" si="34"/>
        <v>0.67083333333333328</v>
      </c>
      <c r="J153" t="str">
        <f t="shared" ca="1" si="35"/>
        <v>Cotton</v>
      </c>
      <c r="K153" s="3">
        <f t="shared" ca="1" si="36"/>
        <v>22</v>
      </c>
      <c r="L153">
        <f t="shared" ca="1" si="25"/>
        <v>0</v>
      </c>
    </row>
    <row r="154" spans="1:12" x14ac:dyDescent="0.3">
      <c r="A154" s="3">
        <f t="shared" ca="1" si="26"/>
        <v>27.277719766007298</v>
      </c>
      <c r="B154" s="3">
        <f t="shared" ca="1" si="27"/>
        <v>103.27473187051578</v>
      </c>
      <c r="C154" s="3">
        <f t="shared" ca="1" si="28"/>
        <v>9.5792842673844358</v>
      </c>
      <c r="D154" s="3">
        <f t="shared" ca="1" si="29"/>
        <v>53.376716686921334</v>
      </c>
      <c r="E154" s="3">
        <f t="shared" ca="1" si="30"/>
        <v>6.3794941516061385</v>
      </c>
      <c r="F154" s="3">
        <f t="shared" ca="1" si="31"/>
        <v>38.55384124813002</v>
      </c>
      <c r="G154" t="str">
        <f t="shared" ca="1" si="32"/>
        <v>Jumper</v>
      </c>
      <c r="H154" s="3">
        <f t="shared" ca="1" si="33"/>
        <v>0.29018900740331227</v>
      </c>
      <c r="I154" s="2">
        <f t="shared" ca="1" si="34"/>
        <v>0.37152777777777779</v>
      </c>
      <c r="J154" t="str">
        <f t="shared" ca="1" si="35"/>
        <v>Cotton</v>
      </c>
      <c r="K154" s="3">
        <f t="shared" ca="1" si="36"/>
        <v>222</v>
      </c>
      <c r="L154">
        <f t="shared" ca="1" si="25"/>
        <v>1</v>
      </c>
    </row>
    <row r="155" spans="1:12" x14ac:dyDescent="0.3">
      <c r="A155" s="3">
        <f t="shared" ca="1" si="26"/>
        <v>6.4742409596521373</v>
      </c>
      <c r="B155" s="3">
        <f t="shared" ca="1" si="27"/>
        <v>103.82657404588448</v>
      </c>
      <c r="C155" s="3">
        <f t="shared" ca="1" si="28"/>
        <v>27.734242760352924</v>
      </c>
      <c r="D155" s="3">
        <f t="shared" ca="1" si="29"/>
        <v>53.032657011768173</v>
      </c>
      <c r="E155" s="3">
        <f t="shared" ca="1" si="30"/>
        <v>6.3632589570708067</v>
      </c>
      <c r="F155" s="3">
        <f t="shared" ca="1" si="31"/>
        <v>16.456066175660414</v>
      </c>
      <c r="G155" t="str">
        <f t="shared" ca="1" si="32"/>
        <v>Socks</v>
      </c>
      <c r="H155" s="3">
        <f t="shared" ca="1" si="33"/>
        <v>0.21138044781196769</v>
      </c>
      <c r="I155" s="2">
        <f t="shared" ca="1" si="34"/>
        <v>0.17083333333333334</v>
      </c>
      <c r="J155" t="str">
        <f t="shared" ca="1" si="35"/>
        <v>Cotton</v>
      </c>
      <c r="K155" s="3">
        <f t="shared" ca="1" si="36"/>
        <v>104</v>
      </c>
      <c r="L155">
        <f t="shared" ca="1" si="25"/>
        <v>1</v>
      </c>
    </row>
    <row r="156" spans="1:12" x14ac:dyDescent="0.3">
      <c r="A156" s="3">
        <f t="shared" ca="1" si="26"/>
        <v>28.929629108943857</v>
      </c>
      <c r="B156" s="3">
        <f t="shared" ca="1" si="27"/>
        <v>95.533408716496453</v>
      </c>
      <c r="C156" s="3">
        <f t="shared" ca="1" si="28"/>
        <v>35.755197736095155</v>
      </c>
      <c r="D156" s="3">
        <f t="shared" ca="1" si="29"/>
        <v>53.364088121314488</v>
      </c>
      <c r="E156" s="3">
        <f t="shared" ca="1" si="30"/>
        <v>6.500879836094251</v>
      </c>
      <c r="F156" s="3">
        <f t="shared" ca="1" si="31"/>
        <v>33.688236305571991</v>
      </c>
      <c r="G156" t="str">
        <f t="shared" ca="1" si="32"/>
        <v>Jumper</v>
      </c>
      <c r="H156" s="3">
        <f t="shared" ca="1" si="33"/>
        <v>0.16381036710522595</v>
      </c>
      <c r="I156" s="2">
        <f t="shared" ca="1" si="34"/>
        <v>0.82013888888888886</v>
      </c>
      <c r="J156" t="str">
        <f t="shared" ca="1" si="35"/>
        <v>Cotton</v>
      </c>
      <c r="K156" s="3">
        <f t="shared" ca="1" si="36"/>
        <v>57</v>
      </c>
      <c r="L156">
        <f t="shared" ca="1" si="25"/>
        <v>0</v>
      </c>
    </row>
    <row r="157" spans="1:12" x14ac:dyDescent="0.3">
      <c r="A157" s="3">
        <f t="shared" ca="1" si="26"/>
        <v>2.8878990417763672</v>
      </c>
      <c r="B157" s="3">
        <f t="shared" ca="1" si="27"/>
        <v>97.292297128459865</v>
      </c>
      <c r="C157" s="3">
        <f t="shared" ca="1" si="28"/>
        <v>19.966079389386927</v>
      </c>
      <c r="D157" s="3">
        <f t="shared" ca="1" si="29"/>
        <v>53.070408032893532</v>
      </c>
      <c r="E157" s="3">
        <f t="shared" ca="1" si="30"/>
        <v>6.8700539434865471</v>
      </c>
      <c r="F157" s="3">
        <f t="shared" ca="1" si="31"/>
        <v>19.273742367881383</v>
      </c>
      <c r="G157" t="str">
        <f t="shared" ca="1" si="32"/>
        <v>Shorts</v>
      </c>
      <c r="H157" s="3">
        <f t="shared" ca="1" si="33"/>
        <v>0.33259745761748077</v>
      </c>
      <c r="I157" s="2">
        <f t="shared" ca="1" si="34"/>
        <v>0.46250000000000002</v>
      </c>
      <c r="J157" t="str">
        <f t="shared" ca="1" si="35"/>
        <v>Cotton</v>
      </c>
      <c r="K157" s="3">
        <f t="shared" ca="1" si="36"/>
        <v>108</v>
      </c>
      <c r="L157">
        <f t="shared" ca="1" si="25"/>
        <v>0</v>
      </c>
    </row>
    <row r="158" spans="1:12" x14ac:dyDescent="0.3">
      <c r="A158" s="3">
        <f t="shared" ca="1" si="26"/>
        <v>13.835903858178341</v>
      </c>
      <c r="B158" s="3">
        <f t="shared" ca="1" si="27"/>
        <v>96.812406308795218</v>
      </c>
      <c r="C158" s="3">
        <f t="shared" ca="1" si="28"/>
        <v>68.06794515265716</v>
      </c>
      <c r="D158" s="3">
        <f t="shared" ca="1" si="29"/>
        <v>53.379943946651366</v>
      </c>
      <c r="E158" s="3">
        <f t="shared" ca="1" si="30"/>
        <v>6.2317007284526422</v>
      </c>
      <c r="F158" s="3">
        <f t="shared" ca="1" si="31"/>
        <v>9.7361575071713879</v>
      </c>
      <c r="G158" t="str">
        <f t="shared" ca="1" si="32"/>
        <v>Socks</v>
      </c>
      <c r="H158" s="3">
        <f t="shared" ca="1" si="33"/>
        <v>0.1377954545298149</v>
      </c>
      <c r="I158" s="2">
        <f t="shared" ca="1" si="34"/>
        <v>0.67708333333333337</v>
      </c>
      <c r="J158" t="str">
        <f t="shared" ca="1" si="35"/>
        <v>Cotton</v>
      </c>
      <c r="K158" s="3">
        <f t="shared" ca="1" si="36"/>
        <v>250</v>
      </c>
      <c r="L158">
        <f t="shared" ca="1" si="25"/>
        <v>0</v>
      </c>
    </row>
    <row r="159" spans="1:12" x14ac:dyDescent="0.3">
      <c r="A159" s="3">
        <f t="shared" ca="1" si="26"/>
        <v>11.455340361537345</v>
      </c>
      <c r="B159" s="3">
        <f t="shared" ca="1" si="27"/>
        <v>104.93903868841315</v>
      </c>
      <c r="C159" s="3">
        <f t="shared" ca="1" si="28"/>
        <v>92.299521542682925</v>
      </c>
      <c r="D159" s="3">
        <f t="shared" ca="1" si="29"/>
        <v>53.011207203241675</v>
      </c>
      <c r="E159" s="3">
        <f t="shared" ca="1" si="30"/>
        <v>6.3357943153693475</v>
      </c>
      <c r="F159" s="3">
        <f t="shared" ca="1" si="31"/>
        <v>5.7302476323880702</v>
      </c>
      <c r="G159" t="str">
        <f t="shared" ca="1" si="32"/>
        <v>Shorts</v>
      </c>
      <c r="H159" s="3">
        <f t="shared" ca="1" si="33"/>
        <v>0.22541191330320248</v>
      </c>
      <c r="I159" s="2">
        <f t="shared" ca="1" si="34"/>
        <v>0.19583333333333333</v>
      </c>
      <c r="J159" t="str">
        <f t="shared" ca="1" si="35"/>
        <v>Cotton</v>
      </c>
      <c r="K159" s="3">
        <f t="shared" ca="1" si="36"/>
        <v>123</v>
      </c>
      <c r="L159">
        <f t="shared" ca="1" si="25"/>
        <v>1</v>
      </c>
    </row>
    <row r="160" spans="1:12" x14ac:dyDescent="0.3">
      <c r="A160" s="3">
        <f t="shared" ca="1" si="26"/>
        <v>0.81392935794569743</v>
      </c>
      <c r="B160" s="3">
        <f t="shared" ca="1" si="27"/>
        <v>100.51355977028116</v>
      </c>
      <c r="C160" s="3">
        <f t="shared" ca="1" si="28"/>
        <v>64.688796827410073</v>
      </c>
      <c r="D160" s="3">
        <f t="shared" ca="1" si="29"/>
        <v>52.916910957850149</v>
      </c>
      <c r="E160" s="3">
        <f t="shared" ca="1" si="30"/>
        <v>6.3556818450677888</v>
      </c>
      <c r="F160" s="3">
        <f t="shared" ca="1" si="31"/>
        <v>8.5133887797791985</v>
      </c>
      <c r="G160" t="str">
        <f t="shared" ca="1" si="32"/>
        <v>T-Shirt</v>
      </c>
      <c r="H160" s="3">
        <f t="shared" ca="1" si="33"/>
        <v>7.6211746164047772E-2</v>
      </c>
      <c r="I160" s="2">
        <f t="shared" ca="1" si="34"/>
        <v>0.53819444444444442</v>
      </c>
      <c r="J160" t="str">
        <f t="shared" ca="1" si="35"/>
        <v>Cotton</v>
      </c>
      <c r="K160" s="3">
        <f t="shared" ca="1" si="36"/>
        <v>294</v>
      </c>
      <c r="L160">
        <f t="shared" ca="1" si="25"/>
        <v>1</v>
      </c>
    </row>
    <row r="161" spans="1:12" x14ac:dyDescent="0.3">
      <c r="A161" s="3">
        <f t="shared" ca="1" si="26"/>
        <v>11.754751888017566</v>
      </c>
      <c r="B161" s="3">
        <f t="shared" ca="1" si="27"/>
        <v>97.186714621547054</v>
      </c>
      <c r="C161" s="3">
        <f t="shared" ca="1" si="28"/>
        <v>67.489620900945837</v>
      </c>
      <c r="D161" s="3">
        <f t="shared" ca="1" si="29"/>
        <v>53.200250054946267</v>
      </c>
      <c r="E161" s="3">
        <f t="shared" ca="1" si="30"/>
        <v>6.1867379975247054</v>
      </c>
      <c r="F161" s="3">
        <f t="shared" ca="1" si="31"/>
        <v>6.2530596177124531</v>
      </c>
      <c r="G161" t="str">
        <f t="shared" ca="1" si="32"/>
        <v>Shorts</v>
      </c>
      <c r="H161" s="3">
        <f t="shared" ca="1" si="33"/>
        <v>0.27186349346591876</v>
      </c>
      <c r="I161" s="2">
        <f t="shared" ca="1" si="34"/>
        <v>0.92152777777777772</v>
      </c>
      <c r="J161" t="str">
        <f t="shared" ca="1" si="35"/>
        <v>Cotton</v>
      </c>
      <c r="K161" s="3">
        <f t="shared" ca="1" si="36"/>
        <v>259</v>
      </c>
      <c r="L161">
        <f t="shared" ca="1" si="25"/>
        <v>1</v>
      </c>
    </row>
    <row r="162" spans="1:12" x14ac:dyDescent="0.3">
      <c r="A162" s="3">
        <f t="shared" ca="1" si="26"/>
        <v>28.021549647475108</v>
      </c>
      <c r="B162" s="3">
        <f t="shared" ca="1" si="27"/>
        <v>98.315521799303966</v>
      </c>
      <c r="C162" s="3">
        <f t="shared" ca="1" si="28"/>
        <v>24.758079129496757</v>
      </c>
      <c r="D162" s="3">
        <f t="shared" ca="1" si="29"/>
        <v>53.238224048211407</v>
      </c>
      <c r="E162" s="3">
        <f t="shared" ca="1" si="30"/>
        <v>6.2258172099272695</v>
      </c>
      <c r="F162" s="3">
        <f t="shared" ca="1" si="31"/>
        <v>2.4680099978599701</v>
      </c>
      <c r="G162" t="str">
        <f t="shared" ca="1" si="32"/>
        <v>Socks</v>
      </c>
      <c r="H162" s="3">
        <f t="shared" ca="1" si="33"/>
        <v>5.7999458203708221E-2</v>
      </c>
      <c r="I162" s="2">
        <f t="shared" ca="1" si="34"/>
        <v>0.4777777777777778</v>
      </c>
      <c r="J162" t="str">
        <f t="shared" ca="1" si="35"/>
        <v>Cotton</v>
      </c>
      <c r="K162" s="3">
        <f t="shared" ca="1" si="36"/>
        <v>170</v>
      </c>
      <c r="L162">
        <f t="shared" ca="1" si="25"/>
        <v>1</v>
      </c>
    </row>
    <row r="163" spans="1:12" x14ac:dyDescent="0.3">
      <c r="A163" s="3">
        <f t="shared" ca="1" si="26"/>
        <v>22.570853573478189</v>
      </c>
      <c r="B163" s="3">
        <f t="shared" ca="1" si="27"/>
        <v>99.163985945044928</v>
      </c>
      <c r="C163" s="3">
        <f t="shared" ca="1" si="28"/>
        <v>88.076639076359712</v>
      </c>
      <c r="D163" s="3">
        <f t="shared" ca="1" si="29"/>
        <v>52.972453624045983</v>
      </c>
      <c r="E163" s="3">
        <f t="shared" ca="1" si="30"/>
        <v>6.7082598792135926</v>
      </c>
      <c r="F163" s="3">
        <f t="shared" ca="1" si="31"/>
        <v>5.0652347357216199</v>
      </c>
      <c r="G163" t="str">
        <f t="shared" ca="1" si="32"/>
        <v>T-Shirt</v>
      </c>
      <c r="H163" s="3">
        <f t="shared" ca="1" si="33"/>
        <v>0.1814293875959439</v>
      </c>
      <c r="I163" s="2">
        <f t="shared" ca="1" si="34"/>
        <v>0.31388888888888888</v>
      </c>
      <c r="J163" t="str">
        <f t="shared" ca="1" si="35"/>
        <v>Cotton</v>
      </c>
      <c r="K163" s="3">
        <f t="shared" ca="1" si="36"/>
        <v>14</v>
      </c>
      <c r="L163">
        <f t="shared" ca="1" si="25"/>
        <v>0</v>
      </c>
    </row>
    <row r="164" spans="1:12" x14ac:dyDescent="0.3">
      <c r="A164" s="3">
        <f t="shared" ca="1" si="26"/>
        <v>13.67473946354011</v>
      </c>
      <c r="B164" s="3">
        <f t="shared" ca="1" si="27"/>
        <v>104.39002556269298</v>
      </c>
      <c r="C164" s="3">
        <f t="shared" ca="1" si="28"/>
        <v>5.4587182854788026</v>
      </c>
      <c r="D164" s="3">
        <f t="shared" ca="1" si="29"/>
        <v>53.13858920472439</v>
      </c>
      <c r="E164" s="3">
        <f t="shared" ca="1" si="30"/>
        <v>6.8607276869548723</v>
      </c>
      <c r="F164" s="3">
        <f t="shared" ca="1" si="31"/>
        <v>0.32032620531128764</v>
      </c>
      <c r="G164" t="str">
        <f t="shared" ca="1" si="32"/>
        <v>Shorts</v>
      </c>
      <c r="H164" s="3">
        <f t="shared" ca="1" si="33"/>
        <v>0.1026873855088162</v>
      </c>
      <c r="I164" s="2">
        <f t="shared" ca="1" si="34"/>
        <v>0.64236111111111116</v>
      </c>
      <c r="J164" t="str">
        <f t="shared" ca="1" si="35"/>
        <v>Cotton</v>
      </c>
      <c r="K164" s="3">
        <f t="shared" ca="1" si="36"/>
        <v>139</v>
      </c>
      <c r="L164">
        <f t="shared" ca="1" si="25"/>
        <v>1</v>
      </c>
    </row>
    <row r="165" spans="1:12" x14ac:dyDescent="0.3">
      <c r="A165" s="3">
        <f t="shared" ca="1" si="26"/>
        <v>29.828199772595635</v>
      </c>
      <c r="B165" s="3">
        <f t="shared" ca="1" si="27"/>
        <v>97.27875445880791</v>
      </c>
      <c r="C165" s="3">
        <f t="shared" ca="1" si="28"/>
        <v>31.983044117009939</v>
      </c>
      <c r="D165" s="3">
        <f t="shared" ca="1" si="29"/>
        <v>53.329382353975959</v>
      </c>
      <c r="E165" s="3">
        <f t="shared" ca="1" si="30"/>
        <v>6.3496035709640921</v>
      </c>
      <c r="F165" s="3">
        <f t="shared" ca="1" si="31"/>
        <v>13.101742569504516</v>
      </c>
      <c r="G165" t="str">
        <f t="shared" ca="1" si="32"/>
        <v>T-Shirt</v>
      </c>
      <c r="H165" s="3">
        <f t="shared" ca="1" si="33"/>
        <v>0.26496195195637628</v>
      </c>
      <c r="I165" s="2">
        <f t="shared" ca="1" si="34"/>
        <v>0.63402777777777775</v>
      </c>
      <c r="J165" t="str">
        <f t="shared" ca="1" si="35"/>
        <v>Cotton</v>
      </c>
      <c r="K165" s="3">
        <f t="shared" ca="1" si="36"/>
        <v>235</v>
      </c>
      <c r="L165">
        <f t="shared" ca="1" si="25"/>
        <v>1</v>
      </c>
    </row>
    <row r="166" spans="1:12" x14ac:dyDescent="0.3">
      <c r="A166" s="3">
        <f t="shared" ca="1" si="26"/>
        <v>10.794713891433751</v>
      </c>
      <c r="B166" s="3">
        <f t="shared" ca="1" si="27"/>
        <v>103.90447376900333</v>
      </c>
      <c r="C166" s="3">
        <f t="shared" ca="1" si="28"/>
        <v>36.877757478979213</v>
      </c>
      <c r="D166" s="3">
        <f t="shared" ca="1" si="29"/>
        <v>53.173766144716545</v>
      </c>
      <c r="E166" s="3">
        <f t="shared" ca="1" si="30"/>
        <v>6.0076638109785403</v>
      </c>
      <c r="F166" s="3">
        <f t="shared" ca="1" si="31"/>
        <v>23.612591313051936</v>
      </c>
      <c r="G166" t="str">
        <f t="shared" ca="1" si="32"/>
        <v>Socks</v>
      </c>
      <c r="H166" s="3">
        <f t="shared" ca="1" si="33"/>
        <v>0.11673154444376763</v>
      </c>
      <c r="I166" s="2">
        <f t="shared" ca="1" si="34"/>
        <v>0.26319444444444445</v>
      </c>
      <c r="J166" t="str">
        <f t="shared" ca="1" si="35"/>
        <v>Cotton</v>
      </c>
      <c r="K166" s="3">
        <f t="shared" ca="1" si="36"/>
        <v>240</v>
      </c>
      <c r="L166">
        <f t="shared" ca="1" si="25"/>
        <v>0</v>
      </c>
    </row>
    <row r="167" spans="1:12" x14ac:dyDescent="0.3">
      <c r="A167" s="3">
        <f t="shared" ca="1" si="26"/>
        <v>20.567055848291886</v>
      </c>
      <c r="B167" s="3">
        <f t="shared" ca="1" si="27"/>
        <v>99.329264299812777</v>
      </c>
      <c r="C167" s="3">
        <f t="shared" ca="1" si="28"/>
        <v>21.524582907794855</v>
      </c>
      <c r="D167" s="3">
        <f t="shared" ca="1" si="29"/>
        <v>53.315828738404868</v>
      </c>
      <c r="E167" s="3">
        <f t="shared" ca="1" si="30"/>
        <v>6.4109623725380285</v>
      </c>
      <c r="F167" s="3">
        <f t="shared" ca="1" si="31"/>
        <v>19.998663031326458</v>
      </c>
      <c r="G167" t="str">
        <f t="shared" ca="1" si="32"/>
        <v>Shorts</v>
      </c>
      <c r="H167" s="3">
        <f t="shared" ca="1" si="33"/>
        <v>0.2146932396103719</v>
      </c>
      <c r="I167" s="2">
        <f t="shared" ca="1" si="34"/>
        <v>0.14722222222222223</v>
      </c>
      <c r="J167" t="str">
        <f t="shared" ca="1" si="35"/>
        <v>Cotton</v>
      </c>
      <c r="K167" s="3">
        <f t="shared" ca="1" si="36"/>
        <v>7</v>
      </c>
      <c r="L167">
        <f t="shared" ca="1" si="25"/>
        <v>0</v>
      </c>
    </row>
    <row r="168" spans="1:12" x14ac:dyDescent="0.3">
      <c r="A168" s="3">
        <f t="shared" ca="1" si="26"/>
        <v>22.899438574339424</v>
      </c>
      <c r="B168" s="3">
        <f t="shared" ca="1" si="27"/>
        <v>101.71834577932033</v>
      </c>
      <c r="C168" s="3">
        <f t="shared" ca="1" si="28"/>
        <v>75.256358221741905</v>
      </c>
      <c r="D168" s="3">
        <f t="shared" ca="1" si="29"/>
        <v>53.061373124528714</v>
      </c>
      <c r="E168" s="3">
        <f t="shared" ca="1" si="30"/>
        <v>6.6558855942767741</v>
      </c>
      <c r="F168" s="3">
        <f t="shared" ca="1" si="31"/>
        <v>22.539052371038856</v>
      </c>
      <c r="G168" t="str">
        <f t="shared" ca="1" si="32"/>
        <v>T-Shirt</v>
      </c>
      <c r="H168" s="3">
        <f t="shared" ca="1" si="33"/>
        <v>0.27013284679099669</v>
      </c>
      <c r="I168" s="2">
        <f t="shared" ca="1" si="34"/>
        <v>0.34861111111111109</v>
      </c>
      <c r="J168" t="str">
        <f t="shared" ca="1" si="35"/>
        <v>Cotton</v>
      </c>
      <c r="K168" s="3">
        <f t="shared" ca="1" si="36"/>
        <v>17</v>
      </c>
      <c r="L168">
        <f t="shared" ca="1" si="25"/>
        <v>1</v>
      </c>
    </row>
    <row r="169" spans="1:12" x14ac:dyDescent="0.3">
      <c r="A169" s="3">
        <f t="shared" ca="1" si="26"/>
        <v>21.311068612272443</v>
      </c>
      <c r="B169" s="3">
        <f t="shared" ca="1" si="27"/>
        <v>95.644626580894197</v>
      </c>
      <c r="C169" s="3">
        <f t="shared" ca="1" si="28"/>
        <v>28.875142302464752</v>
      </c>
      <c r="D169" s="3">
        <f t="shared" ca="1" si="29"/>
        <v>53.179391585685302</v>
      </c>
      <c r="E169" s="3">
        <f t="shared" ca="1" si="30"/>
        <v>6.3428586494474288</v>
      </c>
      <c r="F169" s="3">
        <f t="shared" ca="1" si="31"/>
        <v>32.027250915068393</v>
      </c>
      <c r="G169" t="str">
        <f t="shared" ca="1" si="32"/>
        <v>Shorts</v>
      </c>
      <c r="H169" s="3">
        <f t="shared" ca="1" si="33"/>
        <v>0.26098849233638144</v>
      </c>
      <c r="I169" s="2">
        <f t="shared" ca="1" si="34"/>
        <v>0.5708333333333333</v>
      </c>
      <c r="J169" t="str">
        <f t="shared" ca="1" si="35"/>
        <v>Cotton</v>
      </c>
      <c r="K169" s="3">
        <f t="shared" ca="1" si="36"/>
        <v>147</v>
      </c>
      <c r="L169">
        <f t="shared" ca="1" si="25"/>
        <v>0</v>
      </c>
    </row>
    <row r="170" spans="1:12" x14ac:dyDescent="0.3">
      <c r="A170" s="3">
        <f t="shared" ca="1" si="26"/>
        <v>11.275362335157071</v>
      </c>
      <c r="B170" s="3">
        <f t="shared" ca="1" si="27"/>
        <v>103.12797567150096</v>
      </c>
      <c r="C170" s="3">
        <f t="shared" ca="1" si="28"/>
        <v>15.749392841959086</v>
      </c>
      <c r="D170" s="3">
        <f t="shared" ca="1" si="29"/>
        <v>52.948406284963774</v>
      </c>
      <c r="E170" s="3">
        <f t="shared" ca="1" si="30"/>
        <v>6.2504213174808125</v>
      </c>
      <c r="F170" s="3">
        <f t="shared" ca="1" si="31"/>
        <v>33.473940859792208</v>
      </c>
      <c r="G170" t="str">
        <f t="shared" ca="1" si="32"/>
        <v>Shorts</v>
      </c>
      <c r="H170" s="3">
        <f t="shared" ca="1" si="33"/>
        <v>0.30601797493683752</v>
      </c>
      <c r="I170" s="2">
        <f t="shared" ca="1" si="34"/>
        <v>0.68819444444444444</v>
      </c>
      <c r="J170" t="str">
        <f t="shared" ca="1" si="35"/>
        <v>Cotton</v>
      </c>
      <c r="K170" s="3">
        <f t="shared" ca="1" si="36"/>
        <v>150</v>
      </c>
      <c r="L170">
        <f t="shared" ca="1" si="25"/>
        <v>1</v>
      </c>
    </row>
    <row r="171" spans="1:12" x14ac:dyDescent="0.3">
      <c r="A171" s="3">
        <f t="shared" ca="1" si="26"/>
        <v>5.0064970113732024</v>
      </c>
      <c r="B171" s="3">
        <f t="shared" ca="1" si="27"/>
        <v>96.567415772816261</v>
      </c>
      <c r="C171" s="3">
        <f t="shared" ca="1" si="28"/>
        <v>21.822843608212082</v>
      </c>
      <c r="D171" s="3">
        <f t="shared" ca="1" si="29"/>
        <v>53.239065925606511</v>
      </c>
      <c r="E171" s="3">
        <f t="shared" ca="1" si="30"/>
        <v>6.8043318202438563</v>
      </c>
      <c r="F171" s="3">
        <f t="shared" ca="1" si="31"/>
        <v>33.878516751451798</v>
      </c>
      <c r="G171" t="str">
        <f t="shared" ca="1" si="32"/>
        <v>Socks</v>
      </c>
      <c r="H171" s="3">
        <f t="shared" ca="1" si="33"/>
        <v>0.10950841609477083</v>
      </c>
      <c r="I171" s="2">
        <f t="shared" ca="1" si="34"/>
        <v>0.78263888888888888</v>
      </c>
      <c r="J171" t="str">
        <f t="shared" ca="1" si="35"/>
        <v>Cotton</v>
      </c>
      <c r="K171" s="3">
        <f t="shared" ca="1" si="36"/>
        <v>258</v>
      </c>
      <c r="L171">
        <f t="shared" ca="1" si="25"/>
        <v>1</v>
      </c>
    </row>
    <row r="172" spans="1:12" x14ac:dyDescent="0.3">
      <c r="A172" s="3">
        <f t="shared" ca="1" si="26"/>
        <v>4.8703895744659462</v>
      </c>
      <c r="B172" s="3">
        <f t="shared" ca="1" si="27"/>
        <v>102.67616115823199</v>
      </c>
      <c r="C172" s="3">
        <f t="shared" ca="1" si="28"/>
        <v>80.131071985118922</v>
      </c>
      <c r="D172" s="3">
        <f t="shared" ca="1" si="29"/>
        <v>53.006764035963307</v>
      </c>
      <c r="E172" s="3">
        <f t="shared" ca="1" si="30"/>
        <v>6.1179009436605325</v>
      </c>
      <c r="F172" s="3">
        <f t="shared" ca="1" si="31"/>
        <v>24.162403157572676</v>
      </c>
      <c r="G172" t="str">
        <f t="shared" ca="1" si="32"/>
        <v>Shorts</v>
      </c>
      <c r="H172" s="3">
        <f t="shared" ca="1" si="33"/>
        <v>0.26275927001029981</v>
      </c>
      <c r="I172" s="2">
        <f t="shared" ca="1" si="34"/>
        <v>0.75486111111111109</v>
      </c>
      <c r="J172" t="str">
        <f t="shared" ca="1" si="35"/>
        <v>Cotton</v>
      </c>
      <c r="K172" s="3">
        <f t="shared" ca="1" si="36"/>
        <v>52</v>
      </c>
      <c r="L172">
        <f t="shared" ca="1" si="25"/>
        <v>1</v>
      </c>
    </row>
    <row r="173" spans="1:12" x14ac:dyDescent="0.3">
      <c r="A173" s="3">
        <f t="shared" ca="1" si="26"/>
        <v>4.0390728646871921</v>
      </c>
      <c r="B173" s="3">
        <f t="shared" ca="1" si="27"/>
        <v>102.26262530392943</v>
      </c>
      <c r="C173" s="3">
        <f t="shared" ca="1" si="28"/>
        <v>34.178294834499582</v>
      </c>
      <c r="D173" s="3">
        <f t="shared" ca="1" si="29"/>
        <v>53.137656203025372</v>
      </c>
      <c r="E173" s="3">
        <f t="shared" ca="1" si="30"/>
        <v>6.4901124524030012</v>
      </c>
      <c r="F173" s="3">
        <f t="shared" ca="1" si="31"/>
        <v>3.4128394721631894</v>
      </c>
      <c r="G173" t="str">
        <f t="shared" ca="1" si="32"/>
        <v>Shorts</v>
      </c>
      <c r="H173" s="3">
        <f t="shared" ca="1" si="33"/>
        <v>6.0804685083557825E-2</v>
      </c>
      <c r="I173" s="2">
        <f t="shared" ca="1" si="34"/>
        <v>0.20624999999999999</v>
      </c>
      <c r="J173" t="str">
        <f t="shared" ca="1" si="35"/>
        <v>Cotton</v>
      </c>
      <c r="K173" s="3">
        <f t="shared" ca="1" si="36"/>
        <v>114</v>
      </c>
      <c r="L173">
        <f t="shared" ca="1" si="25"/>
        <v>1</v>
      </c>
    </row>
    <row r="174" spans="1:12" x14ac:dyDescent="0.3">
      <c r="A174" s="3">
        <f t="shared" ca="1" si="26"/>
        <v>24.000272077969171</v>
      </c>
      <c r="B174" s="3">
        <f t="shared" ca="1" si="27"/>
        <v>103.88639740545321</v>
      </c>
      <c r="C174" s="3">
        <f t="shared" ca="1" si="28"/>
        <v>92.495498498332424</v>
      </c>
      <c r="D174" s="3">
        <f t="shared" ca="1" si="29"/>
        <v>53.159763636359898</v>
      </c>
      <c r="E174" s="3">
        <f t="shared" ca="1" si="30"/>
        <v>6.4615833338688216</v>
      </c>
      <c r="F174" s="3">
        <f t="shared" ca="1" si="31"/>
        <v>6.2804315983406322</v>
      </c>
      <c r="G174" t="str">
        <f t="shared" ca="1" si="32"/>
        <v>Jumper</v>
      </c>
      <c r="H174" s="3">
        <f t="shared" ca="1" si="33"/>
        <v>0.32100903753154042</v>
      </c>
      <c r="I174" s="2">
        <f t="shared" ca="1" si="34"/>
        <v>0.79236111111111107</v>
      </c>
      <c r="J174" t="str">
        <f t="shared" ca="1" si="35"/>
        <v>Cotton</v>
      </c>
      <c r="K174" s="3">
        <f t="shared" ca="1" si="36"/>
        <v>26</v>
      </c>
      <c r="L174">
        <f t="shared" ca="1" si="25"/>
        <v>1</v>
      </c>
    </row>
    <row r="175" spans="1:12" x14ac:dyDescent="0.3">
      <c r="A175" s="3">
        <f t="shared" ca="1" si="26"/>
        <v>21.815992857596662</v>
      </c>
      <c r="B175" s="3">
        <f t="shared" ca="1" si="27"/>
        <v>95.349732105091945</v>
      </c>
      <c r="C175" s="3">
        <f t="shared" ca="1" si="28"/>
        <v>27.145522987191349</v>
      </c>
      <c r="D175" s="3">
        <f t="shared" ca="1" si="29"/>
        <v>53.065758971095619</v>
      </c>
      <c r="E175" s="3">
        <f t="shared" ca="1" si="30"/>
        <v>6.6011683892913791</v>
      </c>
      <c r="F175" s="3">
        <f t="shared" ca="1" si="31"/>
        <v>31.790328320054904</v>
      </c>
      <c r="G175" t="str">
        <f t="shared" ca="1" si="32"/>
        <v>Shorts</v>
      </c>
      <c r="H175" s="3">
        <f t="shared" ca="1" si="33"/>
        <v>0.13244987784714538</v>
      </c>
      <c r="I175" s="2">
        <f t="shared" ca="1" si="34"/>
        <v>0.89722222222222225</v>
      </c>
      <c r="J175" t="str">
        <f t="shared" ca="1" si="35"/>
        <v>Cotton</v>
      </c>
      <c r="K175" s="3">
        <f t="shared" ca="1" si="36"/>
        <v>231</v>
      </c>
      <c r="L175">
        <f t="shared" ca="1" si="25"/>
        <v>1</v>
      </c>
    </row>
    <row r="176" spans="1:12" x14ac:dyDescent="0.3">
      <c r="A176" s="3">
        <f t="shared" ca="1" si="26"/>
        <v>4.5189341715926465</v>
      </c>
      <c r="B176" s="3">
        <f t="shared" ca="1" si="27"/>
        <v>97.685791960029846</v>
      </c>
      <c r="C176" s="3">
        <f t="shared" ca="1" si="28"/>
        <v>3.5717146171932335</v>
      </c>
      <c r="D176" s="3">
        <f t="shared" ca="1" si="29"/>
        <v>53.064398373374601</v>
      </c>
      <c r="E176" s="3">
        <f t="shared" ca="1" si="30"/>
        <v>6.785246687731032</v>
      </c>
      <c r="F176" s="3">
        <f t="shared" ca="1" si="31"/>
        <v>8.0540498387072788</v>
      </c>
      <c r="G176" t="str">
        <f t="shared" ca="1" si="32"/>
        <v>Shorts</v>
      </c>
      <c r="H176" s="3">
        <f t="shared" ca="1" si="33"/>
        <v>0.26833608197554143</v>
      </c>
      <c r="I176" s="2">
        <f t="shared" ca="1" si="34"/>
        <v>0.29166666666666669</v>
      </c>
      <c r="J176" t="str">
        <f t="shared" ca="1" si="35"/>
        <v>Cotton</v>
      </c>
      <c r="K176" s="3">
        <f t="shared" ca="1" si="36"/>
        <v>240</v>
      </c>
      <c r="L176">
        <f t="shared" ca="1" si="25"/>
        <v>1</v>
      </c>
    </row>
    <row r="177" spans="1:12" x14ac:dyDescent="0.3">
      <c r="A177" s="3">
        <f t="shared" ca="1" si="26"/>
        <v>15.814285043021123</v>
      </c>
      <c r="B177" s="3">
        <f t="shared" ca="1" si="27"/>
        <v>100.09733122814927</v>
      </c>
      <c r="C177" s="3">
        <f t="shared" ca="1" si="28"/>
        <v>74.164835316984039</v>
      </c>
      <c r="D177" s="3">
        <f t="shared" ca="1" si="29"/>
        <v>53.176025211834535</v>
      </c>
      <c r="E177" s="3">
        <f t="shared" ca="1" si="30"/>
        <v>6.1467420564666488</v>
      </c>
      <c r="F177" s="3">
        <f t="shared" ca="1" si="31"/>
        <v>26.542963065032453</v>
      </c>
      <c r="G177" t="str">
        <f t="shared" ca="1" si="32"/>
        <v>Jumper</v>
      </c>
      <c r="H177" s="3">
        <f t="shared" ca="1" si="33"/>
        <v>0.30345258221429128</v>
      </c>
      <c r="I177" s="2">
        <f t="shared" ca="1" si="34"/>
        <v>0.52777777777777779</v>
      </c>
      <c r="J177" t="str">
        <f t="shared" ca="1" si="35"/>
        <v>Cotton</v>
      </c>
      <c r="K177" s="3">
        <f t="shared" ca="1" si="36"/>
        <v>144</v>
      </c>
      <c r="L177">
        <f t="shared" ca="1" si="25"/>
        <v>1</v>
      </c>
    </row>
    <row r="178" spans="1:12" x14ac:dyDescent="0.3">
      <c r="A178" s="3">
        <f t="shared" ca="1" si="26"/>
        <v>24.868819088818263</v>
      </c>
      <c r="B178" s="3">
        <f t="shared" ca="1" si="27"/>
        <v>98.780070759754764</v>
      </c>
      <c r="C178" s="3">
        <f t="shared" ca="1" si="28"/>
        <v>50.072041679339328</v>
      </c>
      <c r="D178" s="3">
        <f t="shared" ca="1" si="29"/>
        <v>53.282998976880677</v>
      </c>
      <c r="E178" s="3">
        <f t="shared" ca="1" si="30"/>
        <v>6.4475012722991414</v>
      </c>
      <c r="F178" s="3">
        <f t="shared" ca="1" si="31"/>
        <v>33.10927538803189</v>
      </c>
      <c r="G178" t="str">
        <f t="shared" ca="1" si="32"/>
        <v>Socks</v>
      </c>
      <c r="H178" s="3">
        <f t="shared" ca="1" si="33"/>
        <v>0.26981986205572261</v>
      </c>
      <c r="I178" s="2">
        <f t="shared" ca="1" si="34"/>
        <v>0.17291666666666666</v>
      </c>
      <c r="J178" t="str">
        <f t="shared" ca="1" si="35"/>
        <v>Cotton</v>
      </c>
      <c r="K178" s="3">
        <f t="shared" ca="1" si="36"/>
        <v>89</v>
      </c>
      <c r="L178">
        <f t="shared" ca="1" si="25"/>
        <v>0</v>
      </c>
    </row>
    <row r="179" spans="1:12" x14ac:dyDescent="0.3">
      <c r="A179" s="3">
        <f t="shared" ca="1" si="26"/>
        <v>10.470075318152851</v>
      </c>
      <c r="B179" s="3">
        <f t="shared" ca="1" si="27"/>
        <v>104.11522581326899</v>
      </c>
      <c r="C179" s="3">
        <f t="shared" ca="1" si="28"/>
        <v>84.443870299973938</v>
      </c>
      <c r="D179" s="3">
        <f t="shared" ca="1" si="29"/>
        <v>53.016923220824346</v>
      </c>
      <c r="E179" s="3">
        <f t="shared" ca="1" si="30"/>
        <v>6.3082422362177626</v>
      </c>
      <c r="F179" s="3">
        <f t="shared" ca="1" si="31"/>
        <v>36.246145621143569</v>
      </c>
      <c r="G179" t="str">
        <f t="shared" ca="1" si="32"/>
        <v>Shorts</v>
      </c>
      <c r="H179" s="3">
        <f t="shared" ca="1" si="33"/>
        <v>5.9761403758541998E-2</v>
      </c>
      <c r="I179" s="2">
        <f t="shared" ca="1" si="34"/>
        <v>2.013888888888889E-2</v>
      </c>
      <c r="J179" t="str">
        <f t="shared" ca="1" si="35"/>
        <v>Cotton</v>
      </c>
      <c r="K179" s="3">
        <f t="shared" ca="1" si="36"/>
        <v>198</v>
      </c>
      <c r="L179">
        <f t="shared" ca="1" si="25"/>
        <v>1</v>
      </c>
    </row>
    <row r="180" spans="1:12" x14ac:dyDescent="0.3">
      <c r="A180" s="3">
        <f t="shared" ca="1" si="26"/>
        <v>22.228521531095225</v>
      </c>
      <c r="B180" s="3">
        <f t="shared" ca="1" si="27"/>
        <v>98.568183716765446</v>
      </c>
      <c r="C180" s="3">
        <f t="shared" ca="1" si="28"/>
        <v>1.7278326092153962</v>
      </c>
      <c r="D180" s="3">
        <f t="shared" ca="1" si="29"/>
        <v>53.303214517129504</v>
      </c>
      <c r="E180" s="3">
        <f t="shared" ca="1" si="30"/>
        <v>6.588032534369094</v>
      </c>
      <c r="F180" s="3">
        <f t="shared" ca="1" si="31"/>
        <v>11.794500953305832</v>
      </c>
      <c r="G180" t="str">
        <f t="shared" ca="1" si="32"/>
        <v>Shorts</v>
      </c>
      <c r="H180" s="3">
        <f t="shared" ca="1" si="33"/>
        <v>0.20625590585217568</v>
      </c>
      <c r="I180" s="2">
        <f t="shared" ca="1" si="34"/>
        <v>0.71250000000000002</v>
      </c>
      <c r="J180" t="str">
        <f t="shared" ca="1" si="35"/>
        <v>Cotton</v>
      </c>
      <c r="K180" s="3">
        <f t="shared" ca="1" si="36"/>
        <v>254</v>
      </c>
      <c r="L180">
        <f t="shared" ca="1" si="25"/>
        <v>1</v>
      </c>
    </row>
    <row r="181" spans="1:12" x14ac:dyDescent="0.3">
      <c r="A181" s="3">
        <f t="shared" ca="1" si="26"/>
        <v>24.671431212594445</v>
      </c>
      <c r="B181" s="3">
        <f t="shared" ca="1" si="27"/>
        <v>98.241426956148402</v>
      </c>
      <c r="C181" s="3">
        <f t="shared" ca="1" si="28"/>
        <v>86.704005488591449</v>
      </c>
      <c r="D181" s="3">
        <f t="shared" ca="1" si="29"/>
        <v>53.387557631369269</v>
      </c>
      <c r="E181" s="3">
        <f t="shared" ca="1" si="30"/>
        <v>6.2621228989889444</v>
      </c>
      <c r="F181" s="3">
        <f t="shared" ca="1" si="31"/>
        <v>8.3330492736806363</v>
      </c>
      <c r="G181" t="str">
        <f t="shared" ca="1" si="32"/>
        <v>Shorts</v>
      </c>
      <c r="H181" s="3">
        <f t="shared" ca="1" si="33"/>
        <v>0.21232568699413923</v>
      </c>
      <c r="I181" s="2">
        <f t="shared" ca="1" si="34"/>
        <v>0.99305555555555558</v>
      </c>
      <c r="J181" t="str">
        <f t="shared" ca="1" si="35"/>
        <v>Cotton</v>
      </c>
      <c r="K181" s="3">
        <f t="shared" ca="1" si="36"/>
        <v>260</v>
      </c>
      <c r="L181">
        <f t="shared" ca="1" si="25"/>
        <v>1</v>
      </c>
    </row>
    <row r="182" spans="1:12" x14ac:dyDescent="0.3">
      <c r="A182" s="3">
        <f t="shared" ca="1" si="26"/>
        <v>4.3795093459485157</v>
      </c>
      <c r="B182" s="3">
        <f t="shared" ca="1" si="27"/>
        <v>95.727091436785415</v>
      </c>
      <c r="C182" s="3">
        <f t="shared" ca="1" si="28"/>
        <v>40.363434173364233</v>
      </c>
      <c r="D182" s="3">
        <f t="shared" ca="1" si="29"/>
        <v>52.963037447421463</v>
      </c>
      <c r="E182" s="3">
        <f t="shared" ca="1" si="30"/>
        <v>6.362745027505289</v>
      </c>
      <c r="F182" s="3">
        <f t="shared" ca="1" si="31"/>
        <v>29.585524876288794</v>
      </c>
      <c r="G182" t="str">
        <f t="shared" ca="1" si="32"/>
        <v>Shorts</v>
      </c>
      <c r="H182" s="3">
        <f t="shared" ca="1" si="33"/>
        <v>0.29735012429706531</v>
      </c>
      <c r="I182" s="2">
        <f t="shared" ca="1" si="34"/>
        <v>0.54722222222222228</v>
      </c>
      <c r="J182" t="str">
        <f t="shared" ca="1" si="35"/>
        <v>Cotton</v>
      </c>
      <c r="K182" s="3">
        <f t="shared" ca="1" si="36"/>
        <v>195</v>
      </c>
      <c r="L182">
        <f t="shared" ca="1" si="25"/>
        <v>1</v>
      </c>
    </row>
    <row r="183" spans="1:12" x14ac:dyDescent="0.3">
      <c r="A183" s="3">
        <f t="shared" ca="1" si="26"/>
        <v>1.7651681831612698</v>
      </c>
      <c r="B183" s="3">
        <f t="shared" ca="1" si="27"/>
        <v>96.210513754716416</v>
      </c>
      <c r="C183" s="3">
        <f t="shared" ca="1" si="28"/>
        <v>92.938450826208737</v>
      </c>
      <c r="D183" s="3">
        <f t="shared" ca="1" si="29"/>
        <v>53.276673112177839</v>
      </c>
      <c r="E183" s="3">
        <f t="shared" ca="1" si="30"/>
        <v>6.4937324492220219</v>
      </c>
      <c r="F183" s="3">
        <f t="shared" ca="1" si="31"/>
        <v>18.689683741970917</v>
      </c>
      <c r="G183" t="str">
        <f t="shared" ca="1" si="32"/>
        <v>T-Shirt</v>
      </c>
      <c r="H183" s="3">
        <f t="shared" ca="1" si="33"/>
        <v>6.0556868438257916E-2</v>
      </c>
      <c r="I183" s="2">
        <f t="shared" ca="1" si="34"/>
        <v>0.98958333333333337</v>
      </c>
      <c r="J183" t="str">
        <f t="shared" ca="1" si="35"/>
        <v>Cotton</v>
      </c>
      <c r="K183" s="3">
        <f t="shared" ca="1" si="36"/>
        <v>5</v>
      </c>
      <c r="L183">
        <f t="shared" ca="1" si="25"/>
        <v>1</v>
      </c>
    </row>
    <row r="184" spans="1:12" x14ac:dyDescent="0.3">
      <c r="A184" s="3">
        <f t="shared" ca="1" si="26"/>
        <v>6.1692686238560093</v>
      </c>
      <c r="B184" s="3">
        <f t="shared" ca="1" si="27"/>
        <v>96.506314746674065</v>
      </c>
      <c r="C184" s="3">
        <f t="shared" ca="1" si="28"/>
        <v>24.36172575239598</v>
      </c>
      <c r="D184" s="3">
        <f t="shared" ca="1" si="29"/>
        <v>53.131264304200407</v>
      </c>
      <c r="E184" s="3">
        <f t="shared" ca="1" si="30"/>
        <v>6.0769680664281402</v>
      </c>
      <c r="F184" s="3">
        <f t="shared" ca="1" si="31"/>
        <v>31.190387534808146</v>
      </c>
      <c r="G184" t="str">
        <f t="shared" ca="1" si="32"/>
        <v>T-Shirt</v>
      </c>
      <c r="H184" s="3">
        <f t="shared" ca="1" si="33"/>
        <v>0.31614074364093769</v>
      </c>
      <c r="I184" s="2">
        <f t="shared" ca="1" si="34"/>
        <v>0.69513888888888886</v>
      </c>
      <c r="J184" t="str">
        <f t="shared" ca="1" si="35"/>
        <v>Cotton</v>
      </c>
      <c r="K184" s="3">
        <f t="shared" ca="1" si="36"/>
        <v>297</v>
      </c>
      <c r="L184">
        <f t="shared" ca="1" si="25"/>
        <v>0</v>
      </c>
    </row>
    <row r="185" spans="1:12" x14ac:dyDescent="0.3">
      <c r="A185" s="3">
        <f t="shared" ca="1" si="26"/>
        <v>9.2645676344159167</v>
      </c>
      <c r="B185" s="3">
        <f t="shared" ca="1" si="27"/>
        <v>102.78245379355474</v>
      </c>
      <c r="C185" s="3">
        <f t="shared" ca="1" si="28"/>
        <v>97.843563775456701</v>
      </c>
      <c r="D185" s="3">
        <f t="shared" ca="1" si="29"/>
        <v>53.325517291541566</v>
      </c>
      <c r="E185" s="3">
        <f t="shared" ca="1" si="30"/>
        <v>6.8122542988497017</v>
      </c>
      <c r="F185" s="3">
        <f t="shared" ca="1" si="31"/>
        <v>25.240347903711708</v>
      </c>
      <c r="G185" t="str">
        <f t="shared" ca="1" si="32"/>
        <v>T-Shirt</v>
      </c>
      <c r="H185" s="3">
        <f t="shared" ca="1" si="33"/>
        <v>0.14602033947669008</v>
      </c>
      <c r="I185" s="2">
        <f t="shared" ca="1" si="34"/>
        <v>0.8979166666666667</v>
      </c>
      <c r="J185" t="str">
        <f t="shared" ca="1" si="35"/>
        <v>Cotton</v>
      </c>
      <c r="K185" s="3">
        <f t="shared" ca="1" si="36"/>
        <v>248</v>
      </c>
      <c r="L185">
        <f t="shared" ca="1" si="25"/>
        <v>0</v>
      </c>
    </row>
    <row r="186" spans="1:12" x14ac:dyDescent="0.3">
      <c r="A186" s="3">
        <f t="shared" ca="1" si="26"/>
        <v>23.798738990713375</v>
      </c>
      <c r="B186" s="3">
        <f t="shared" ca="1" si="27"/>
        <v>97.297485611582673</v>
      </c>
      <c r="C186" s="3">
        <f t="shared" ca="1" si="28"/>
        <v>23.349162901938126</v>
      </c>
      <c r="D186" s="3">
        <f t="shared" ca="1" si="29"/>
        <v>53.155514534140536</v>
      </c>
      <c r="E186" s="3">
        <f t="shared" ca="1" si="30"/>
        <v>6.8598184642921796</v>
      </c>
      <c r="F186" s="3">
        <f t="shared" ca="1" si="31"/>
        <v>35.874695752018106</v>
      </c>
      <c r="G186" t="str">
        <f t="shared" ca="1" si="32"/>
        <v>Socks</v>
      </c>
      <c r="H186" s="3">
        <f t="shared" ca="1" si="33"/>
        <v>0.31713262951298593</v>
      </c>
      <c r="I186" s="2">
        <f t="shared" ca="1" si="34"/>
        <v>0.7944444444444444</v>
      </c>
      <c r="J186" t="str">
        <f t="shared" ca="1" si="35"/>
        <v>Cotton</v>
      </c>
      <c r="K186" s="3">
        <f t="shared" ca="1" si="36"/>
        <v>183</v>
      </c>
      <c r="L186">
        <f t="shared" ca="1" si="25"/>
        <v>0</v>
      </c>
    </row>
    <row r="187" spans="1:12" x14ac:dyDescent="0.3">
      <c r="A187" s="3">
        <f t="shared" ca="1" si="26"/>
        <v>8.7275829860615435</v>
      </c>
      <c r="B187" s="3">
        <f t="shared" ca="1" si="27"/>
        <v>102.6749999734572</v>
      </c>
      <c r="C187" s="3">
        <f t="shared" ca="1" si="28"/>
        <v>68.528144208346788</v>
      </c>
      <c r="D187" s="3">
        <f t="shared" ca="1" si="29"/>
        <v>53.314033133735002</v>
      </c>
      <c r="E187" s="3">
        <f t="shared" ca="1" si="30"/>
        <v>6.1406541731139992</v>
      </c>
      <c r="F187" s="3">
        <f t="shared" ca="1" si="31"/>
        <v>16.064261841429392</v>
      </c>
      <c r="G187" t="str">
        <f t="shared" ca="1" si="32"/>
        <v>T-Shirt</v>
      </c>
      <c r="H187" s="3">
        <f t="shared" ca="1" si="33"/>
        <v>0.1533143428396537</v>
      </c>
      <c r="I187" s="2">
        <f t="shared" ca="1" si="34"/>
        <v>0.71944444444444444</v>
      </c>
      <c r="J187" t="str">
        <f t="shared" ca="1" si="35"/>
        <v>Cotton</v>
      </c>
      <c r="K187" s="3">
        <f t="shared" ca="1" si="36"/>
        <v>1</v>
      </c>
      <c r="L187">
        <f t="shared" ca="1" si="25"/>
        <v>0</v>
      </c>
    </row>
    <row r="188" spans="1:12" x14ac:dyDescent="0.3">
      <c r="A188" s="3">
        <f t="shared" ca="1" si="26"/>
        <v>12.94628884582618</v>
      </c>
      <c r="B188" s="3">
        <f t="shared" ca="1" si="27"/>
        <v>99.837970715360342</v>
      </c>
      <c r="C188" s="3">
        <f t="shared" ca="1" si="28"/>
        <v>82.209437220742586</v>
      </c>
      <c r="D188" s="3">
        <f t="shared" ca="1" si="29"/>
        <v>53.357140508405671</v>
      </c>
      <c r="E188" s="3">
        <f t="shared" ca="1" si="30"/>
        <v>6.5350477832412253</v>
      </c>
      <c r="F188" s="3">
        <f t="shared" ca="1" si="31"/>
        <v>39.081943830190426</v>
      </c>
      <c r="G188" t="str">
        <f t="shared" ca="1" si="32"/>
        <v>T-Shirt</v>
      </c>
      <c r="H188" s="3">
        <f t="shared" ca="1" si="33"/>
        <v>0.20558543593874468</v>
      </c>
      <c r="I188" s="2">
        <f t="shared" ca="1" si="34"/>
        <v>0.59722222222222221</v>
      </c>
      <c r="J188" t="str">
        <f t="shared" ca="1" si="35"/>
        <v>Cotton</v>
      </c>
      <c r="K188" s="3">
        <f t="shared" ca="1" si="36"/>
        <v>282</v>
      </c>
      <c r="L188">
        <f t="shared" ca="1" si="25"/>
        <v>0</v>
      </c>
    </row>
    <row r="189" spans="1:12" x14ac:dyDescent="0.3">
      <c r="A189" s="3">
        <f t="shared" ca="1" si="26"/>
        <v>13.312986872333129</v>
      </c>
      <c r="B189" s="3">
        <f t="shared" ca="1" si="27"/>
        <v>95.467781917714618</v>
      </c>
      <c r="C189" s="3">
        <f t="shared" ca="1" si="28"/>
        <v>5.5143588279204847</v>
      </c>
      <c r="D189" s="3">
        <f t="shared" ca="1" si="29"/>
        <v>53.143890373713667</v>
      </c>
      <c r="E189" s="3">
        <f t="shared" ca="1" si="30"/>
        <v>6.628377887537396</v>
      </c>
      <c r="F189" s="3">
        <f t="shared" ca="1" si="31"/>
        <v>13.88932405079062</v>
      </c>
      <c r="G189" t="str">
        <f t="shared" ca="1" si="32"/>
        <v>Shorts</v>
      </c>
      <c r="H189" s="3">
        <f t="shared" ca="1" si="33"/>
        <v>0.31534831365396843</v>
      </c>
      <c r="I189" s="2">
        <f t="shared" ca="1" si="34"/>
        <v>0.77708333333333335</v>
      </c>
      <c r="J189" t="str">
        <f t="shared" ca="1" si="35"/>
        <v>Cotton</v>
      </c>
      <c r="K189" s="3">
        <f t="shared" ca="1" si="36"/>
        <v>52</v>
      </c>
      <c r="L189">
        <f t="shared" ca="1" si="25"/>
        <v>0</v>
      </c>
    </row>
    <row r="190" spans="1:12" x14ac:dyDescent="0.3">
      <c r="A190" s="3">
        <f t="shared" ca="1" si="26"/>
        <v>29.555727647369242</v>
      </c>
      <c r="B190" s="3">
        <f t="shared" ca="1" si="27"/>
        <v>97.744253011588953</v>
      </c>
      <c r="C190" s="3">
        <f t="shared" ca="1" si="28"/>
        <v>99.668932465793532</v>
      </c>
      <c r="D190" s="3">
        <f t="shared" ca="1" si="29"/>
        <v>53.192472695870016</v>
      </c>
      <c r="E190" s="3">
        <f t="shared" ca="1" si="30"/>
        <v>6.8923751552250412</v>
      </c>
      <c r="F190" s="3">
        <f t="shared" ca="1" si="31"/>
        <v>30.676904032276752</v>
      </c>
      <c r="G190" t="str">
        <f t="shared" ca="1" si="32"/>
        <v>Shorts</v>
      </c>
      <c r="H190" s="3">
        <f t="shared" ca="1" si="33"/>
        <v>0.10561938580660576</v>
      </c>
      <c r="I190" s="2">
        <f t="shared" ca="1" si="34"/>
        <v>0.90069444444444446</v>
      </c>
      <c r="J190" t="str">
        <f t="shared" ca="1" si="35"/>
        <v>Cotton</v>
      </c>
      <c r="K190" s="3">
        <f t="shared" ca="1" si="36"/>
        <v>115</v>
      </c>
      <c r="L190">
        <f t="shared" ca="1" si="25"/>
        <v>0</v>
      </c>
    </row>
    <row r="191" spans="1:12" x14ac:dyDescent="0.3">
      <c r="A191" s="3">
        <f t="shared" ca="1" si="26"/>
        <v>10.177223207364612</v>
      </c>
      <c r="B191" s="3">
        <f t="shared" ca="1" si="27"/>
        <v>95.15509074958068</v>
      </c>
      <c r="C191" s="3">
        <f t="shared" ca="1" si="28"/>
        <v>29.1228194107366</v>
      </c>
      <c r="D191" s="3">
        <f t="shared" ca="1" si="29"/>
        <v>53.362373695040297</v>
      </c>
      <c r="E191" s="3">
        <f t="shared" ca="1" si="30"/>
        <v>6.6387793246692413</v>
      </c>
      <c r="F191" s="3">
        <f t="shared" ca="1" si="31"/>
        <v>39.298430847128742</v>
      </c>
      <c r="G191" t="str">
        <f t="shared" ca="1" si="32"/>
        <v>Socks</v>
      </c>
      <c r="H191" s="3">
        <f t="shared" ca="1" si="33"/>
        <v>0.13196659022461796</v>
      </c>
      <c r="I191" s="2">
        <f t="shared" ca="1" si="34"/>
        <v>3.7499999999999999E-2</v>
      </c>
      <c r="J191" t="str">
        <f t="shared" ca="1" si="35"/>
        <v>Cotton</v>
      </c>
      <c r="K191" s="3">
        <f t="shared" ca="1" si="36"/>
        <v>295</v>
      </c>
      <c r="L191">
        <f t="shared" ca="1" si="25"/>
        <v>0</v>
      </c>
    </row>
    <row r="192" spans="1:12" x14ac:dyDescent="0.3">
      <c r="A192" s="3">
        <f t="shared" ca="1" si="26"/>
        <v>17.533976890752708</v>
      </c>
      <c r="B192" s="3">
        <f t="shared" ca="1" si="27"/>
        <v>95.428876108377352</v>
      </c>
      <c r="C192" s="3">
        <f t="shared" ca="1" si="28"/>
        <v>84.874289265431671</v>
      </c>
      <c r="D192" s="3">
        <f t="shared" ca="1" si="29"/>
        <v>53.179880467119389</v>
      </c>
      <c r="E192" s="3">
        <f t="shared" ca="1" si="30"/>
        <v>6.3876112393548006</v>
      </c>
      <c r="F192" s="3">
        <f t="shared" ca="1" si="31"/>
        <v>29.117212621812698</v>
      </c>
      <c r="G192" t="str">
        <f t="shared" ca="1" si="32"/>
        <v>T-Shirt</v>
      </c>
      <c r="H192" s="3">
        <f t="shared" ca="1" si="33"/>
        <v>0.19036502479679396</v>
      </c>
      <c r="I192" s="2">
        <f t="shared" ca="1" si="34"/>
        <v>0.60624999999999996</v>
      </c>
      <c r="J192" t="str">
        <f t="shared" ca="1" si="35"/>
        <v>Cotton</v>
      </c>
      <c r="K192" s="3">
        <f t="shared" ca="1" si="36"/>
        <v>178</v>
      </c>
      <c r="L192">
        <f t="shared" ca="1" si="25"/>
        <v>1</v>
      </c>
    </row>
    <row r="193" spans="1:12" x14ac:dyDescent="0.3">
      <c r="A193" s="3">
        <f t="shared" ca="1" si="26"/>
        <v>2.9248258111976453</v>
      </c>
      <c r="B193" s="3">
        <f t="shared" ca="1" si="27"/>
        <v>97.049145055611234</v>
      </c>
      <c r="C193" s="3">
        <f t="shared" ca="1" si="28"/>
        <v>9.241396599212182</v>
      </c>
      <c r="D193" s="3">
        <f t="shared" ca="1" si="29"/>
        <v>53.115456996971794</v>
      </c>
      <c r="E193" s="3">
        <f t="shared" ca="1" si="30"/>
        <v>6.848968161291217</v>
      </c>
      <c r="F193" s="3">
        <f t="shared" ca="1" si="31"/>
        <v>31.701096618315148</v>
      </c>
      <c r="G193" t="str">
        <f t="shared" ca="1" si="32"/>
        <v>Jumper</v>
      </c>
      <c r="H193" s="3">
        <f t="shared" ca="1" si="33"/>
        <v>0.12730476582377254</v>
      </c>
      <c r="I193" s="2">
        <f t="shared" ca="1" si="34"/>
        <v>0.73958333333333337</v>
      </c>
      <c r="J193" t="str">
        <f t="shared" ca="1" si="35"/>
        <v>Cotton</v>
      </c>
      <c r="K193" s="3">
        <f t="shared" ca="1" si="36"/>
        <v>226</v>
      </c>
      <c r="L193">
        <f t="shared" ca="1" si="25"/>
        <v>0</v>
      </c>
    </row>
    <row r="194" spans="1:12" x14ac:dyDescent="0.3">
      <c r="A194" s="3">
        <f t="shared" ca="1" si="26"/>
        <v>17.646704820196355</v>
      </c>
      <c r="B194" s="3">
        <f t="shared" ca="1" si="27"/>
        <v>99.336407189706975</v>
      </c>
      <c r="C194" s="3">
        <f t="shared" ca="1" si="28"/>
        <v>27.723185751132796</v>
      </c>
      <c r="D194" s="3">
        <f t="shared" ca="1" si="29"/>
        <v>53.133458146501425</v>
      </c>
      <c r="E194" s="3">
        <f t="shared" ca="1" si="30"/>
        <v>6.2736502443263724</v>
      </c>
      <c r="F194" s="3">
        <f t="shared" ca="1" si="31"/>
        <v>36.670701196794283</v>
      </c>
      <c r="G194" t="str">
        <f t="shared" ca="1" si="32"/>
        <v>Socks</v>
      </c>
      <c r="H194" s="3">
        <f t="shared" ca="1" si="33"/>
        <v>0.10014390666639275</v>
      </c>
      <c r="I194" s="2">
        <f t="shared" ca="1" si="34"/>
        <v>0.34375</v>
      </c>
      <c r="J194" t="str">
        <f t="shared" ca="1" si="35"/>
        <v>Cotton</v>
      </c>
      <c r="K194" s="3">
        <f t="shared" ca="1" si="36"/>
        <v>93</v>
      </c>
      <c r="L194">
        <f t="shared" ca="1" si="25"/>
        <v>1</v>
      </c>
    </row>
    <row r="195" spans="1:12" x14ac:dyDescent="0.3">
      <c r="A195" s="3">
        <f t="shared" ca="1" si="26"/>
        <v>1.6648830001017034</v>
      </c>
      <c r="B195" s="3">
        <f t="shared" ca="1" si="27"/>
        <v>104.05681924482907</v>
      </c>
      <c r="C195" s="3">
        <f t="shared" ca="1" si="28"/>
        <v>84.861979092832655</v>
      </c>
      <c r="D195" s="3">
        <f t="shared" ca="1" si="29"/>
        <v>53.163697629077703</v>
      </c>
      <c r="E195" s="3">
        <f t="shared" ca="1" si="30"/>
        <v>6.5999022322649932</v>
      </c>
      <c r="F195" s="3">
        <f t="shared" ca="1" si="31"/>
        <v>16.564608515576662</v>
      </c>
      <c r="G195" t="str">
        <f t="shared" ca="1" si="32"/>
        <v>Jumper</v>
      </c>
      <c r="H195" s="3">
        <f t="shared" ca="1" si="33"/>
        <v>9.1264715019853698E-2</v>
      </c>
      <c r="I195" s="2">
        <f t="shared" ca="1" si="34"/>
        <v>0.95138888888888884</v>
      </c>
      <c r="J195" t="str">
        <f t="shared" ca="1" si="35"/>
        <v>Cotton</v>
      </c>
      <c r="K195" s="3">
        <f t="shared" ca="1" si="36"/>
        <v>230</v>
      </c>
      <c r="L195">
        <f t="shared" ref="L195:L258" ca="1" si="37">IF(A195&gt;20, IF(K195 &gt; 200, 1, RANDBETWEEN(0,1)),RANDBETWEEN(0,1))</f>
        <v>1</v>
      </c>
    </row>
    <row r="196" spans="1:12" x14ac:dyDescent="0.3">
      <c r="A196" s="3">
        <f t="shared" ca="1" si="26"/>
        <v>25.009801753410507</v>
      </c>
      <c r="B196" s="3">
        <f t="shared" ca="1" si="27"/>
        <v>95.388162030407088</v>
      </c>
      <c r="C196" s="3">
        <f t="shared" ca="1" si="28"/>
        <v>42.102079062559191</v>
      </c>
      <c r="D196" s="3">
        <f t="shared" ca="1" si="29"/>
        <v>53.051385753877966</v>
      </c>
      <c r="E196" s="3">
        <f t="shared" ca="1" si="30"/>
        <v>6.6011300918952722</v>
      </c>
      <c r="F196" s="3">
        <f t="shared" ca="1" si="31"/>
        <v>37.763863761254505</v>
      </c>
      <c r="G196" t="str">
        <f t="shared" ca="1" si="32"/>
        <v>Socks</v>
      </c>
      <c r="H196" s="3">
        <f t="shared" ca="1" si="33"/>
        <v>0.19977633527830613</v>
      </c>
      <c r="I196" s="2">
        <f t="shared" ca="1" si="34"/>
        <v>0.11944444444444445</v>
      </c>
      <c r="J196" t="str">
        <f t="shared" ca="1" si="35"/>
        <v>Cotton</v>
      </c>
      <c r="K196" s="3">
        <f t="shared" ca="1" si="36"/>
        <v>114</v>
      </c>
      <c r="L196">
        <f t="shared" ca="1" si="37"/>
        <v>1</v>
      </c>
    </row>
    <row r="197" spans="1:12" x14ac:dyDescent="0.3">
      <c r="A197" s="3">
        <f t="shared" ca="1" si="26"/>
        <v>26.939636911501147</v>
      </c>
      <c r="B197" s="3">
        <f t="shared" ca="1" si="27"/>
        <v>95.476750516238823</v>
      </c>
      <c r="C197" s="3">
        <f t="shared" ca="1" si="28"/>
        <v>7.6582712320984347</v>
      </c>
      <c r="D197" s="3">
        <f t="shared" ca="1" si="29"/>
        <v>53.371893944706144</v>
      </c>
      <c r="E197" s="3">
        <f t="shared" ca="1" si="30"/>
        <v>6.2799690965923629</v>
      </c>
      <c r="F197" s="3">
        <f t="shared" ca="1" si="31"/>
        <v>1.0740835098109081</v>
      </c>
      <c r="G197" t="str">
        <f t="shared" ca="1" si="32"/>
        <v>T-Shirt</v>
      </c>
      <c r="H197" s="3">
        <f t="shared" ca="1" si="33"/>
        <v>0.32847570905958029</v>
      </c>
      <c r="I197" s="2">
        <f t="shared" ca="1" si="34"/>
        <v>0.77569444444444446</v>
      </c>
      <c r="J197" t="str">
        <f t="shared" ca="1" si="35"/>
        <v>Cotton</v>
      </c>
      <c r="K197" s="3">
        <f t="shared" ca="1" si="36"/>
        <v>248</v>
      </c>
      <c r="L197">
        <f t="shared" ca="1" si="37"/>
        <v>1</v>
      </c>
    </row>
    <row r="198" spans="1:12" x14ac:dyDescent="0.3">
      <c r="A198" s="3">
        <f t="shared" ca="1" si="26"/>
        <v>21.975285546653009</v>
      </c>
      <c r="B198" s="3">
        <f t="shared" ca="1" si="27"/>
        <v>102.83292355001134</v>
      </c>
      <c r="C198" s="3">
        <f t="shared" ca="1" si="28"/>
        <v>90.435313306081014</v>
      </c>
      <c r="D198" s="3">
        <f t="shared" ca="1" si="29"/>
        <v>53.144815995652095</v>
      </c>
      <c r="E198" s="3">
        <f t="shared" ca="1" si="30"/>
        <v>6.7889591873876594</v>
      </c>
      <c r="F198" s="3">
        <f t="shared" ca="1" si="31"/>
        <v>17.609739177992868</v>
      </c>
      <c r="G198" t="str">
        <f t="shared" ca="1" si="32"/>
        <v>Shorts</v>
      </c>
      <c r="H198" s="3">
        <f t="shared" ca="1" si="33"/>
        <v>6.3939638243862354E-2</v>
      </c>
      <c r="I198" s="2">
        <f t="shared" ca="1" si="34"/>
        <v>0.49513888888888891</v>
      </c>
      <c r="J198" t="str">
        <f t="shared" ca="1" si="35"/>
        <v>Cotton</v>
      </c>
      <c r="K198" s="3">
        <f t="shared" ca="1" si="36"/>
        <v>39</v>
      </c>
      <c r="L198">
        <f t="shared" ca="1" si="37"/>
        <v>0</v>
      </c>
    </row>
    <row r="199" spans="1:12" x14ac:dyDescent="0.3">
      <c r="A199" s="3">
        <f t="shared" ca="1" si="26"/>
        <v>23.341172304811099</v>
      </c>
      <c r="B199" s="3">
        <f t="shared" ca="1" si="27"/>
        <v>98.068321756962476</v>
      </c>
      <c r="C199" s="3">
        <f t="shared" ca="1" si="28"/>
        <v>35.153499401851853</v>
      </c>
      <c r="D199" s="3">
        <f t="shared" ca="1" si="29"/>
        <v>53.240202387617032</v>
      </c>
      <c r="E199" s="3">
        <f t="shared" ca="1" si="30"/>
        <v>6.8728743848452991</v>
      </c>
      <c r="F199" s="3">
        <f t="shared" ca="1" si="31"/>
        <v>6.2492870048723903</v>
      </c>
      <c r="G199" t="str">
        <f t="shared" ca="1" si="32"/>
        <v>T-Shirt</v>
      </c>
      <c r="H199" s="3">
        <f t="shared" ca="1" si="33"/>
        <v>0.10888361713361941</v>
      </c>
      <c r="I199" s="2">
        <f t="shared" ca="1" si="34"/>
        <v>0.66249999999999998</v>
      </c>
      <c r="J199" t="str">
        <f t="shared" ca="1" si="35"/>
        <v>Cotton</v>
      </c>
      <c r="K199" s="3">
        <f t="shared" ca="1" si="36"/>
        <v>76</v>
      </c>
      <c r="L199">
        <f t="shared" ca="1" si="37"/>
        <v>1</v>
      </c>
    </row>
    <row r="200" spans="1:12" x14ac:dyDescent="0.3">
      <c r="A200" s="3">
        <f t="shared" ca="1" si="26"/>
        <v>8.3127666635894144</v>
      </c>
      <c r="B200" s="3">
        <f t="shared" ca="1" si="27"/>
        <v>99.359069988137207</v>
      </c>
      <c r="C200" s="3">
        <f t="shared" ca="1" si="28"/>
        <v>99.154037519011368</v>
      </c>
      <c r="D200" s="3">
        <f t="shared" ca="1" si="29"/>
        <v>52.924147913190794</v>
      </c>
      <c r="E200" s="3">
        <f t="shared" ca="1" si="30"/>
        <v>6.2180705140918091</v>
      </c>
      <c r="F200" s="3">
        <f t="shared" ca="1" si="31"/>
        <v>35.826180340512529</v>
      </c>
      <c r="G200" t="str">
        <f t="shared" ca="1" si="32"/>
        <v>Shorts</v>
      </c>
      <c r="H200" s="3">
        <f t="shared" ca="1" si="33"/>
        <v>0.34798016612924121</v>
      </c>
      <c r="I200" s="2">
        <f t="shared" ca="1" si="34"/>
        <v>0.65625</v>
      </c>
      <c r="J200" t="str">
        <f t="shared" ca="1" si="35"/>
        <v>Cotton</v>
      </c>
      <c r="K200" s="3">
        <f t="shared" ca="1" si="36"/>
        <v>153</v>
      </c>
      <c r="L200">
        <f t="shared" ca="1" si="37"/>
        <v>1</v>
      </c>
    </row>
    <row r="201" spans="1:12" x14ac:dyDescent="0.3">
      <c r="A201" s="3">
        <f t="shared" ca="1" si="26"/>
        <v>13.890015638295182</v>
      </c>
      <c r="B201" s="3">
        <f t="shared" ca="1" si="27"/>
        <v>100.12953308149753</v>
      </c>
      <c r="C201" s="3">
        <f t="shared" ca="1" si="28"/>
        <v>52.550842187322019</v>
      </c>
      <c r="D201" s="3">
        <f t="shared" ca="1" si="29"/>
        <v>52.99391108202807</v>
      </c>
      <c r="E201" s="3">
        <f t="shared" ca="1" si="30"/>
        <v>6.5569210552932269</v>
      </c>
      <c r="F201" s="3">
        <f t="shared" ca="1" si="31"/>
        <v>16.818177639857129</v>
      </c>
      <c r="G201" t="str">
        <f t="shared" ca="1" si="32"/>
        <v>T-Shirt</v>
      </c>
      <c r="H201" s="3">
        <f t="shared" ca="1" si="33"/>
        <v>0.28672352171468951</v>
      </c>
      <c r="I201" s="2">
        <f t="shared" ca="1" si="34"/>
        <v>0.64930555555555558</v>
      </c>
      <c r="J201" t="str">
        <f t="shared" ca="1" si="35"/>
        <v>Cotton</v>
      </c>
      <c r="K201" s="3">
        <f t="shared" ca="1" si="36"/>
        <v>116</v>
      </c>
      <c r="L201">
        <f t="shared" ca="1" si="37"/>
        <v>1</v>
      </c>
    </row>
    <row r="202" spans="1:12" x14ac:dyDescent="0.3">
      <c r="A202" s="3">
        <f t="shared" ca="1" si="26"/>
        <v>23.10149047810047</v>
      </c>
      <c r="B202" s="3">
        <f t="shared" ca="1" si="27"/>
        <v>103.38755283632527</v>
      </c>
      <c r="C202" s="3">
        <f t="shared" ca="1" si="28"/>
        <v>46.071153645002717</v>
      </c>
      <c r="D202" s="3">
        <f t="shared" ca="1" si="29"/>
        <v>53.193581386924798</v>
      </c>
      <c r="E202" s="3">
        <f t="shared" ca="1" si="30"/>
        <v>6.3725037783618861</v>
      </c>
      <c r="F202" s="3">
        <f t="shared" ca="1" si="31"/>
        <v>21.775656636501761</v>
      </c>
      <c r="G202" t="str">
        <f t="shared" ca="1" si="32"/>
        <v>Jumper</v>
      </c>
      <c r="H202" s="3">
        <f t="shared" ca="1" si="33"/>
        <v>0.29670985596072347</v>
      </c>
      <c r="I202" s="2">
        <f t="shared" ca="1" si="34"/>
        <v>0.57638888888888884</v>
      </c>
      <c r="J202" t="str">
        <f t="shared" ca="1" si="35"/>
        <v>Cotton</v>
      </c>
      <c r="K202" s="3">
        <f t="shared" ca="1" si="36"/>
        <v>178</v>
      </c>
      <c r="L202">
        <f t="shared" ca="1" si="37"/>
        <v>0</v>
      </c>
    </row>
    <row r="203" spans="1:12" x14ac:dyDescent="0.3">
      <c r="A203" s="3">
        <f t="shared" ca="1" si="26"/>
        <v>18.86200760515905</v>
      </c>
      <c r="B203" s="3">
        <f t="shared" ca="1" si="27"/>
        <v>98.216477561886208</v>
      </c>
      <c r="C203" s="3">
        <f t="shared" ca="1" si="28"/>
        <v>27.276284265315599</v>
      </c>
      <c r="D203" s="3">
        <f t="shared" ca="1" si="29"/>
        <v>53.05213465396961</v>
      </c>
      <c r="E203" s="3">
        <f t="shared" ca="1" si="30"/>
        <v>6.349867896560391</v>
      </c>
      <c r="F203" s="3">
        <f t="shared" ca="1" si="31"/>
        <v>5.5120118523076211</v>
      </c>
      <c r="G203" t="str">
        <f t="shared" ca="1" si="32"/>
        <v>Socks</v>
      </c>
      <c r="H203" s="3">
        <f t="shared" ca="1" si="33"/>
        <v>0.34123200542131371</v>
      </c>
      <c r="I203" s="2">
        <f t="shared" ca="1" si="34"/>
        <v>0.53819444444444442</v>
      </c>
      <c r="J203" t="str">
        <f t="shared" ca="1" si="35"/>
        <v>Cotton</v>
      </c>
      <c r="K203" s="3">
        <f t="shared" ca="1" si="36"/>
        <v>62</v>
      </c>
      <c r="L203">
        <f t="shared" ca="1" si="37"/>
        <v>0</v>
      </c>
    </row>
    <row r="204" spans="1:12" x14ac:dyDescent="0.3">
      <c r="A204" s="3">
        <f t="shared" ca="1" si="26"/>
        <v>23.637168886485441</v>
      </c>
      <c r="B204" s="3">
        <f t="shared" ca="1" si="27"/>
        <v>100.64317904247945</v>
      </c>
      <c r="C204" s="3">
        <f t="shared" ca="1" si="28"/>
        <v>80.372676970966168</v>
      </c>
      <c r="D204" s="3">
        <f t="shared" ca="1" si="29"/>
        <v>52.996813254416793</v>
      </c>
      <c r="E204" s="3">
        <f t="shared" ca="1" si="30"/>
        <v>6.561725074003701</v>
      </c>
      <c r="F204" s="3">
        <f t="shared" ca="1" si="31"/>
        <v>5.1433410424777515</v>
      </c>
      <c r="G204" t="str">
        <f t="shared" ca="1" si="32"/>
        <v>Shorts</v>
      </c>
      <c r="H204" s="3">
        <f t="shared" ca="1" si="33"/>
        <v>0.24546380592497502</v>
      </c>
      <c r="I204" s="2">
        <f t="shared" ca="1" si="34"/>
        <v>0.51944444444444449</v>
      </c>
      <c r="J204" t="str">
        <f t="shared" ca="1" si="35"/>
        <v>Cotton</v>
      </c>
      <c r="K204" s="3">
        <f t="shared" ca="1" si="36"/>
        <v>30</v>
      </c>
      <c r="L204">
        <f t="shared" ca="1" si="37"/>
        <v>1</v>
      </c>
    </row>
    <row r="205" spans="1:12" x14ac:dyDescent="0.3">
      <c r="A205" s="3">
        <f t="shared" ref="A205:A268" ca="1" si="38">(30-0)*RAND()</f>
        <v>20.048436753184291</v>
      </c>
      <c r="B205" s="3">
        <f t="shared" ref="B205:B268" ca="1" si="39">10*RAND() + 95</f>
        <v>95.179480156109975</v>
      </c>
      <c r="C205" s="3">
        <f t="shared" ref="C205:C268" ca="1" si="40">100*RAND()</f>
        <v>67.164756938473872</v>
      </c>
      <c r="D205" s="3">
        <f t="shared" ref="D205:D268" ca="1" si="41">0.5*RAND()+52.9</f>
        <v>53.050212879984272</v>
      </c>
      <c r="E205" s="3">
        <f t="shared" ref="E205:E268" ca="1" si="42">0.9*RAND()+6</f>
        <v>6.4634259358370327</v>
      </c>
      <c r="F205" s="3">
        <f t="shared" ref="F205:F268" ca="1" si="43">40*RAND()</f>
        <v>27.309133123792325</v>
      </c>
      <c r="G205" t="str">
        <f t="shared" ref="G205:G268" ca="1" si="44">IF(RAND()&lt;0.25,"Socks", IF(RAND()&lt;0.5, "Shorts", IF(RAND()&lt;0.75, "T-Shirt", IF(RAND()&lt;1, "Jumper",0))))</f>
        <v>Shorts</v>
      </c>
      <c r="H205" s="3">
        <f t="shared" ref="H205:H268" ca="1" si="45">0.3*RAND()+0.05</f>
        <v>0.13026453160341983</v>
      </c>
      <c r="I205" s="2">
        <f t="shared" ref="I205:I268" ca="1" si="46">TIME(24*RAND(),60*RAND(),0)</f>
        <v>6.3888888888888884E-2</v>
      </c>
      <c r="J205" t="str">
        <f t="shared" ref="J205:J268" ca="1" si="47">IF(RAND()&gt;0, "Cotton", "Polyester")</f>
        <v>Cotton</v>
      </c>
      <c r="K205" s="3">
        <f t="shared" ref="K205:K268" ca="1" si="48">ROUND(300*RAND(),0)</f>
        <v>255</v>
      </c>
      <c r="L205">
        <f t="shared" ca="1" si="37"/>
        <v>1</v>
      </c>
    </row>
    <row r="206" spans="1:12" x14ac:dyDescent="0.3">
      <c r="A206" s="3">
        <f t="shared" ca="1" si="38"/>
        <v>22.170166191195317</v>
      </c>
      <c r="B206" s="3">
        <f t="shared" ca="1" si="39"/>
        <v>103.27177533497286</v>
      </c>
      <c r="C206" s="3">
        <f t="shared" ca="1" si="40"/>
        <v>71.426251596062542</v>
      </c>
      <c r="D206" s="3">
        <f t="shared" ca="1" si="41"/>
        <v>53.176081256323435</v>
      </c>
      <c r="E206" s="3">
        <f t="shared" ca="1" si="42"/>
        <v>6.1419987305956258</v>
      </c>
      <c r="F206" s="3">
        <f t="shared" ca="1" si="43"/>
        <v>19.773699588992997</v>
      </c>
      <c r="G206" t="str">
        <f t="shared" ca="1" si="44"/>
        <v>Socks</v>
      </c>
      <c r="H206" s="3">
        <f t="shared" ca="1" si="45"/>
        <v>0.26256005375021058</v>
      </c>
      <c r="I206" s="2">
        <f t="shared" ca="1" si="46"/>
        <v>0.20902777777777778</v>
      </c>
      <c r="J206" t="str">
        <f t="shared" ca="1" si="47"/>
        <v>Cotton</v>
      </c>
      <c r="K206" s="3">
        <f t="shared" ca="1" si="48"/>
        <v>247</v>
      </c>
      <c r="L206">
        <f t="shared" ca="1" si="37"/>
        <v>1</v>
      </c>
    </row>
    <row r="207" spans="1:12" x14ac:dyDescent="0.3">
      <c r="A207" s="3">
        <f t="shared" ca="1" si="38"/>
        <v>7.36690608537298</v>
      </c>
      <c r="B207" s="3">
        <f t="shared" ca="1" si="39"/>
        <v>104.99648946706783</v>
      </c>
      <c r="C207" s="3">
        <f t="shared" ca="1" si="40"/>
        <v>49.626805549661576</v>
      </c>
      <c r="D207" s="3">
        <f t="shared" ca="1" si="41"/>
        <v>53.294577528606197</v>
      </c>
      <c r="E207" s="3">
        <f t="shared" ca="1" si="42"/>
        <v>6.0053860296562931</v>
      </c>
      <c r="F207" s="3">
        <f t="shared" ca="1" si="43"/>
        <v>6.7308388533409014</v>
      </c>
      <c r="G207" t="str">
        <f t="shared" ca="1" si="44"/>
        <v>Shorts</v>
      </c>
      <c r="H207" s="3">
        <f t="shared" ca="1" si="45"/>
        <v>0.16310830267658161</v>
      </c>
      <c r="I207" s="2">
        <f t="shared" ca="1" si="46"/>
        <v>0.49027777777777776</v>
      </c>
      <c r="J207" t="str">
        <f t="shared" ca="1" si="47"/>
        <v>Cotton</v>
      </c>
      <c r="K207" s="3">
        <f t="shared" ca="1" si="48"/>
        <v>103</v>
      </c>
      <c r="L207">
        <f t="shared" ca="1" si="37"/>
        <v>0</v>
      </c>
    </row>
    <row r="208" spans="1:12" x14ac:dyDescent="0.3">
      <c r="A208" s="3">
        <f t="shared" ca="1" si="38"/>
        <v>26.947043957767235</v>
      </c>
      <c r="B208" s="3">
        <f t="shared" ca="1" si="39"/>
        <v>98.931312545575253</v>
      </c>
      <c r="C208" s="3">
        <f t="shared" ca="1" si="40"/>
        <v>71.888830356299948</v>
      </c>
      <c r="D208" s="3">
        <f t="shared" ca="1" si="41"/>
        <v>53.368357096875229</v>
      </c>
      <c r="E208" s="3">
        <f t="shared" ca="1" si="42"/>
        <v>6.7805597599770246</v>
      </c>
      <c r="F208" s="3">
        <f t="shared" ca="1" si="43"/>
        <v>15.14645168493313</v>
      </c>
      <c r="G208" t="str">
        <f t="shared" ca="1" si="44"/>
        <v>Jumper</v>
      </c>
      <c r="H208" s="3">
        <f t="shared" ca="1" si="45"/>
        <v>0.11975087489292559</v>
      </c>
      <c r="I208" s="2">
        <f t="shared" ca="1" si="46"/>
        <v>0.24583333333333332</v>
      </c>
      <c r="J208" t="str">
        <f t="shared" ca="1" si="47"/>
        <v>Cotton</v>
      </c>
      <c r="K208" s="3">
        <f t="shared" ca="1" si="48"/>
        <v>82</v>
      </c>
      <c r="L208">
        <f t="shared" ca="1" si="37"/>
        <v>1</v>
      </c>
    </row>
    <row r="209" spans="1:12" x14ac:dyDescent="0.3">
      <c r="A209" s="3">
        <f t="shared" ca="1" si="38"/>
        <v>1.5629854906140617</v>
      </c>
      <c r="B209" s="3">
        <f t="shared" ca="1" si="39"/>
        <v>104.30462064570796</v>
      </c>
      <c r="C209" s="3">
        <f t="shared" ca="1" si="40"/>
        <v>54.464525072322303</v>
      </c>
      <c r="D209" s="3">
        <f t="shared" ca="1" si="41"/>
        <v>53.154732734602177</v>
      </c>
      <c r="E209" s="3">
        <f t="shared" ca="1" si="42"/>
        <v>6.0097511263791521</v>
      </c>
      <c r="F209" s="3">
        <f t="shared" ca="1" si="43"/>
        <v>26.114865531798095</v>
      </c>
      <c r="G209" t="str">
        <f t="shared" ca="1" si="44"/>
        <v>T-Shirt</v>
      </c>
      <c r="H209" s="3">
        <f t="shared" ca="1" si="45"/>
        <v>0.17224258814890545</v>
      </c>
      <c r="I209" s="2">
        <f t="shared" ca="1" si="46"/>
        <v>0.35902777777777778</v>
      </c>
      <c r="J209" t="str">
        <f t="shared" ca="1" si="47"/>
        <v>Cotton</v>
      </c>
      <c r="K209" s="3">
        <f t="shared" ca="1" si="48"/>
        <v>222</v>
      </c>
      <c r="L209">
        <f t="shared" ca="1" si="37"/>
        <v>0</v>
      </c>
    </row>
    <row r="210" spans="1:12" x14ac:dyDescent="0.3">
      <c r="A210" s="3">
        <f t="shared" ca="1" si="38"/>
        <v>22.205393575631433</v>
      </c>
      <c r="B210" s="3">
        <f t="shared" ca="1" si="39"/>
        <v>98.912408642922514</v>
      </c>
      <c r="C210" s="3">
        <f t="shared" ca="1" si="40"/>
        <v>96.653057110700175</v>
      </c>
      <c r="D210" s="3">
        <f t="shared" ca="1" si="41"/>
        <v>53.123400792698177</v>
      </c>
      <c r="E210" s="3">
        <f t="shared" ca="1" si="42"/>
        <v>6.1779505862578414</v>
      </c>
      <c r="F210" s="3">
        <f t="shared" ca="1" si="43"/>
        <v>28.788415180297122</v>
      </c>
      <c r="G210" t="str">
        <f t="shared" ca="1" si="44"/>
        <v>Socks</v>
      </c>
      <c r="H210" s="3">
        <f t="shared" ca="1" si="45"/>
        <v>0.18274118322406185</v>
      </c>
      <c r="I210" s="2">
        <f t="shared" ca="1" si="46"/>
        <v>0.79166666666666663</v>
      </c>
      <c r="J210" t="str">
        <f t="shared" ca="1" si="47"/>
        <v>Cotton</v>
      </c>
      <c r="K210" s="3">
        <f t="shared" ca="1" si="48"/>
        <v>233</v>
      </c>
      <c r="L210">
        <f t="shared" ca="1" si="37"/>
        <v>1</v>
      </c>
    </row>
    <row r="211" spans="1:12" x14ac:dyDescent="0.3">
      <c r="A211" s="3">
        <f t="shared" ca="1" si="38"/>
        <v>8.2218550983111864</v>
      </c>
      <c r="B211" s="3">
        <f t="shared" ca="1" si="39"/>
        <v>96.54694485833032</v>
      </c>
      <c r="C211" s="3">
        <f t="shared" ca="1" si="40"/>
        <v>38.355115494376754</v>
      </c>
      <c r="D211" s="3">
        <f t="shared" ca="1" si="41"/>
        <v>53.229141859529719</v>
      </c>
      <c r="E211" s="3">
        <f t="shared" ca="1" si="42"/>
        <v>6.3502133457092311</v>
      </c>
      <c r="F211" s="3">
        <f t="shared" ca="1" si="43"/>
        <v>7.6976899910128926</v>
      </c>
      <c r="G211" t="str">
        <f t="shared" ca="1" si="44"/>
        <v>Shorts</v>
      </c>
      <c r="H211" s="3">
        <f t="shared" ca="1" si="45"/>
        <v>0.20410437564514944</v>
      </c>
      <c r="I211" s="2">
        <f t="shared" ca="1" si="46"/>
        <v>0.79166666666666663</v>
      </c>
      <c r="J211" t="str">
        <f t="shared" ca="1" si="47"/>
        <v>Cotton</v>
      </c>
      <c r="K211" s="3">
        <f t="shared" ca="1" si="48"/>
        <v>295</v>
      </c>
      <c r="L211">
        <f t="shared" ca="1" si="37"/>
        <v>1</v>
      </c>
    </row>
    <row r="212" spans="1:12" x14ac:dyDescent="0.3">
      <c r="A212" s="3">
        <f t="shared" ca="1" si="38"/>
        <v>26.512166953833741</v>
      </c>
      <c r="B212" s="3">
        <f t="shared" ca="1" si="39"/>
        <v>95.078179978209747</v>
      </c>
      <c r="C212" s="3">
        <f t="shared" ca="1" si="40"/>
        <v>29.334348728013381</v>
      </c>
      <c r="D212" s="3">
        <f t="shared" ca="1" si="41"/>
        <v>53.214413852422219</v>
      </c>
      <c r="E212" s="3">
        <f t="shared" ca="1" si="42"/>
        <v>6.5290955860995536</v>
      </c>
      <c r="F212" s="3">
        <f t="shared" ca="1" si="43"/>
        <v>2.3176555461618209</v>
      </c>
      <c r="G212" t="str">
        <f t="shared" ca="1" si="44"/>
        <v>T-Shirt</v>
      </c>
      <c r="H212" s="3">
        <f t="shared" ca="1" si="45"/>
        <v>0.27126504986028455</v>
      </c>
      <c r="I212" s="2">
        <f t="shared" ca="1" si="46"/>
        <v>0.1423611111111111</v>
      </c>
      <c r="J212" t="str">
        <f t="shared" ca="1" si="47"/>
        <v>Cotton</v>
      </c>
      <c r="K212" s="3">
        <f t="shared" ca="1" si="48"/>
        <v>237</v>
      </c>
      <c r="L212">
        <f t="shared" ca="1" si="37"/>
        <v>1</v>
      </c>
    </row>
    <row r="213" spans="1:12" x14ac:dyDescent="0.3">
      <c r="A213" s="3">
        <f t="shared" ca="1" si="38"/>
        <v>4.693273562902144</v>
      </c>
      <c r="B213" s="3">
        <f t="shared" ca="1" si="39"/>
        <v>96.361972498892598</v>
      </c>
      <c r="C213" s="3">
        <f t="shared" ca="1" si="40"/>
        <v>58.228804556788305</v>
      </c>
      <c r="D213" s="3">
        <f t="shared" ca="1" si="41"/>
        <v>52.970231002246031</v>
      </c>
      <c r="E213" s="3">
        <f t="shared" ca="1" si="42"/>
        <v>6.1249786508555415</v>
      </c>
      <c r="F213" s="3">
        <f t="shared" ca="1" si="43"/>
        <v>22.579401883920195</v>
      </c>
      <c r="G213" t="str">
        <f t="shared" ca="1" si="44"/>
        <v>T-Shirt</v>
      </c>
      <c r="H213" s="3">
        <f t="shared" ca="1" si="45"/>
        <v>0.11940730389699933</v>
      </c>
      <c r="I213" s="2">
        <f t="shared" ca="1" si="46"/>
        <v>0.78263888888888888</v>
      </c>
      <c r="J213" t="str">
        <f t="shared" ca="1" si="47"/>
        <v>Cotton</v>
      </c>
      <c r="K213" s="3">
        <f t="shared" ca="1" si="48"/>
        <v>277</v>
      </c>
      <c r="L213">
        <f t="shared" ca="1" si="37"/>
        <v>0</v>
      </c>
    </row>
    <row r="214" spans="1:12" x14ac:dyDescent="0.3">
      <c r="A214" s="3">
        <f t="shared" ca="1" si="38"/>
        <v>13.41842540707516</v>
      </c>
      <c r="B214" s="3">
        <f t="shared" ca="1" si="39"/>
        <v>104.04230546641882</v>
      </c>
      <c r="C214" s="3">
        <f t="shared" ca="1" si="40"/>
        <v>33.665651025691766</v>
      </c>
      <c r="D214" s="3">
        <f t="shared" ca="1" si="41"/>
        <v>52.980352814354163</v>
      </c>
      <c r="E214" s="3">
        <f t="shared" ca="1" si="42"/>
        <v>6.2519842924145328</v>
      </c>
      <c r="F214" s="3">
        <f t="shared" ca="1" si="43"/>
        <v>5.5230330634406988</v>
      </c>
      <c r="G214" t="str">
        <f t="shared" ca="1" si="44"/>
        <v>Shorts</v>
      </c>
      <c r="H214" s="3">
        <f t="shared" ca="1" si="45"/>
        <v>5.2754898967524916E-2</v>
      </c>
      <c r="I214" s="2">
        <f t="shared" ca="1" si="46"/>
        <v>0.7631944444444444</v>
      </c>
      <c r="J214" t="str">
        <f t="shared" ca="1" si="47"/>
        <v>Cotton</v>
      </c>
      <c r="K214" s="3">
        <f t="shared" ca="1" si="48"/>
        <v>198</v>
      </c>
      <c r="L214">
        <f t="shared" ca="1" si="37"/>
        <v>0</v>
      </c>
    </row>
    <row r="215" spans="1:12" x14ac:dyDescent="0.3">
      <c r="A215" s="3">
        <f t="shared" ca="1" si="38"/>
        <v>25.244457955692642</v>
      </c>
      <c r="B215" s="3">
        <f t="shared" ca="1" si="39"/>
        <v>99.162615428088699</v>
      </c>
      <c r="C215" s="3">
        <f t="shared" ca="1" si="40"/>
        <v>5.7473722997403947</v>
      </c>
      <c r="D215" s="3">
        <f t="shared" ca="1" si="41"/>
        <v>53.269759536715377</v>
      </c>
      <c r="E215" s="3">
        <f t="shared" ca="1" si="42"/>
        <v>6.6713057460741041</v>
      </c>
      <c r="F215" s="3">
        <f t="shared" ca="1" si="43"/>
        <v>10.583199523090308</v>
      </c>
      <c r="G215" t="str">
        <f t="shared" ca="1" si="44"/>
        <v>Socks</v>
      </c>
      <c r="H215" s="3">
        <f t="shared" ca="1" si="45"/>
        <v>0.20350152673879196</v>
      </c>
      <c r="I215" s="2">
        <f t="shared" ca="1" si="46"/>
        <v>0.95277777777777772</v>
      </c>
      <c r="J215" t="str">
        <f t="shared" ca="1" si="47"/>
        <v>Cotton</v>
      </c>
      <c r="K215" s="3">
        <f t="shared" ca="1" si="48"/>
        <v>165</v>
      </c>
      <c r="L215">
        <f t="shared" ca="1" si="37"/>
        <v>0</v>
      </c>
    </row>
    <row r="216" spans="1:12" x14ac:dyDescent="0.3">
      <c r="A216" s="3">
        <f t="shared" ca="1" si="38"/>
        <v>9.982109798141769</v>
      </c>
      <c r="B216" s="3">
        <f t="shared" ca="1" si="39"/>
        <v>104.60705835914519</v>
      </c>
      <c r="C216" s="3">
        <f t="shared" ca="1" si="40"/>
        <v>74.837077807645286</v>
      </c>
      <c r="D216" s="3">
        <f t="shared" ca="1" si="41"/>
        <v>53.38178313299786</v>
      </c>
      <c r="E216" s="3">
        <f t="shared" ca="1" si="42"/>
        <v>6.3442679353258793</v>
      </c>
      <c r="F216" s="3">
        <f t="shared" ca="1" si="43"/>
        <v>0.75893956747616009</v>
      </c>
      <c r="G216" t="str">
        <f t="shared" ca="1" si="44"/>
        <v>Shorts</v>
      </c>
      <c r="H216" s="3">
        <f t="shared" ca="1" si="45"/>
        <v>0.25163801660417362</v>
      </c>
      <c r="I216" s="2">
        <f t="shared" ca="1" si="46"/>
        <v>0.8881944444444444</v>
      </c>
      <c r="J216" t="str">
        <f t="shared" ca="1" si="47"/>
        <v>Cotton</v>
      </c>
      <c r="K216" s="3">
        <f t="shared" ca="1" si="48"/>
        <v>80</v>
      </c>
      <c r="L216">
        <f t="shared" ca="1" si="37"/>
        <v>0</v>
      </c>
    </row>
    <row r="217" spans="1:12" x14ac:dyDescent="0.3">
      <c r="A217" s="3">
        <f t="shared" ca="1" si="38"/>
        <v>2.6237544551577017</v>
      </c>
      <c r="B217" s="3">
        <f t="shared" ca="1" si="39"/>
        <v>101.90381186327417</v>
      </c>
      <c r="C217" s="3">
        <f t="shared" ca="1" si="40"/>
        <v>39.922302764796534</v>
      </c>
      <c r="D217" s="3">
        <f t="shared" ca="1" si="41"/>
        <v>53.177225986625899</v>
      </c>
      <c r="E217" s="3">
        <f t="shared" ca="1" si="42"/>
        <v>6.6406837889648944</v>
      </c>
      <c r="F217" s="3">
        <f t="shared" ca="1" si="43"/>
        <v>29.879063185954795</v>
      </c>
      <c r="G217" t="str">
        <f t="shared" ca="1" si="44"/>
        <v>Shorts</v>
      </c>
      <c r="H217" s="3">
        <f t="shared" ca="1" si="45"/>
        <v>0.14901885581265092</v>
      </c>
      <c r="I217" s="2">
        <f t="shared" ca="1" si="46"/>
        <v>0.68888888888888888</v>
      </c>
      <c r="J217" t="str">
        <f t="shared" ca="1" si="47"/>
        <v>Cotton</v>
      </c>
      <c r="K217" s="3">
        <f t="shared" ca="1" si="48"/>
        <v>211</v>
      </c>
      <c r="L217">
        <f t="shared" ca="1" si="37"/>
        <v>1</v>
      </c>
    </row>
    <row r="218" spans="1:12" x14ac:dyDescent="0.3">
      <c r="A218" s="3">
        <f t="shared" ca="1" si="38"/>
        <v>28.942745735437082</v>
      </c>
      <c r="B218" s="3">
        <f t="shared" ca="1" si="39"/>
        <v>97.05475785869163</v>
      </c>
      <c r="C218" s="3">
        <f t="shared" ca="1" si="40"/>
        <v>38.563210970866201</v>
      </c>
      <c r="D218" s="3">
        <f t="shared" ca="1" si="41"/>
        <v>53.196009578612596</v>
      </c>
      <c r="E218" s="3">
        <f t="shared" ca="1" si="42"/>
        <v>6.5378923227344083</v>
      </c>
      <c r="F218" s="3">
        <f t="shared" ca="1" si="43"/>
        <v>39.947751110243466</v>
      </c>
      <c r="G218" t="str">
        <f t="shared" ca="1" si="44"/>
        <v>Socks</v>
      </c>
      <c r="H218" s="3">
        <f t="shared" ca="1" si="45"/>
        <v>0.32825362972788669</v>
      </c>
      <c r="I218" s="2">
        <f t="shared" ca="1" si="46"/>
        <v>0.5229166666666667</v>
      </c>
      <c r="J218" t="str">
        <f t="shared" ca="1" si="47"/>
        <v>Cotton</v>
      </c>
      <c r="K218" s="3">
        <f t="shared" ca="1" si="48"/>
        <v>111</v>
      </c>
      <c r="L218">
        <f t="shared" ca="1" si="37"/>
        <v>1</v>
      </c>
    </row>
    <row r="219" spans="1:12" x14ac:dyDescent="0.3">
      <c r="A219" s="3">
        <f t="shared" ca="1" si="38"/>
        <v>7.2035669593894625</v>
      </c>
      <c r="B219" s="3">
        <f t="shared" ca="1" si="39"/>
        <v>103.10263793515256</v>
      </c>
      <c r="C219" s="3">
        <f t="shared" ca="1" si="40"/>
        <v>79.857207294090102</v>
      </c>
      <c r="D219" s="3">
        <f t="shared" ca="1" si="41"/>
        <v>53.08551319854346</v>
      </c>
      <c r="E219" s="3">
        <f t="shared" ca="1" si="42"/>
        <v>6.2525868696184821</v>
      </c>
      <c r="F219" s="3">
        <f t="shared" ca="1" si="43"/>
        <v>14.287223368151643</v>
      </c>
      <c r="G219" t="str">
        <f t="shared" ca="1" si="44"/>
        <v>Socks</v>
      </c>
      <c r="H219" s="3">
        <f t="shared" ca="1" si="45"/>
        <v>0.33156905725976898</v>
      </c>
      <c r="I219" s="2">
        <f t="shared" ca="1" si="46"/>
        <v>3.472222222222222E-3</v>
      </c>
      <c r="J219" t="str">
        <f t="shared" ca="1" si="47"/>
        <v>Cotton</v>
      </c>
      <c r="K219" s="3">
        <f t="shared" ca="1" si="48"/>
        <v>62</v>
      </c>
      <c r="L219">
        <f t="shared" ca="1" si="37"/>
        <v>0</v>
      </c>
    </row>
    <row r="220" spans="1:12" x14ac:dyDescent="0.3">
      <c r="A220" s="3">
        <f t="shared" ca="1" si="38"/>
        <v>20.944770258980562</v>
      </c>
      <c r="B220" s="3">
        <f t="shared" ca="1" si="39"/>
        <v>103.20030000384514</v>
      </c>
      <c r="C220" s="3">
        <f t="shared" ca="1" si="40"/>
        <v>86.525373105071282</v>
      </c>
      <c r="D220" s="3">
        <f t="shared" ca="1" si="41"/>
        <v>53.262977699500979</v>
      </c>
      <c r="E220" s="3">
        <f t="shared" ca="1" si="42"/>
        <v>6.5053795524812283</v>
      </c>
      <c r="F220" s="3">
        <f t="shared" ca="1" si="43"/>
        <v>33.054305805062249</v>
      </c>
      <c r="G220" t="str">
        <f t="shared" ca="1" si="44"/>
        <v>Shorts</v>
      </c>
      <c r="H220" s="3">
        <f t="shared" ca="1" si="45"/>
        <v>0.20503489436638694</v>
      </c>
      <c r="I220" s="2">
        <f t="shared" ca="1" si="46"/>
        <v>0.92013888888888884</v>
      </c>
      <c r="J220" t="str">
        <f t="shared" ca="1" si="47"/>
        <v>Cotton</v>
      </c>
      <c r="K220" s="3">
        <f t="shared" ca="1" si="48"/>
        <v>48</v>
      </c>
      <c r="L220">
        <f t="shared" ca="1" si="37"/>
        <v>1</v>
      </c>
    </row>
    <row r="221" spans="1:12" x14ac:dyDescent="0.3">
      <c r="A221" s="3">
        <f t="shared" ca="1" si="38"/>
        <v>18.116337953626214</v>
      </c>
      <c r="B221" s="3">
        <f t="shared" ca="1" si="39"/>
        <v>96.511222794005278</v>
      </c>
      <c r="C221" s="3">
        <f t="shared" ca="1" si="40"/>
        <v>60.543312822250471</v>
      </c>
      <c r="D221" s="3">
        <f t="shared" ca="1" si="41"/>
        <v>53.13006385518505</v>
      </c>
      <c r="E221" s="3">
        <f t="shared" ca="1" si="42"/>
        <v>6.4564424295809273</v>
      </c>
      <c r="F221" s="3">
        <f t="shared" ca="1" si="43"/>
        <v>15.198826630966341</v>
      </c>
      <c r="G221" t="str">
        <f t="shared" ca="1" si="44"/>
        <v>T-Shirt</v>
      </c>
      <c r="H221" s="3">
        <f t="shared" ca="1" si="45"/>
        <v>0.10802319653922306</v>
      </c>
      <c r="I221" s="2">
        <f t="shared" ca="1" si="46"/>
        <v>0.25277777777777777</v>
      </c>
      <c r="J221" t="str">
        <f t="shared" ca="1" si="47"/>
        <v>Cotton</v>
      </c>
      <c r="K221" s="3">
        <f t="shared" ca="1" si="48"/>
        <v>150</v>
      </c>
      <c r="L221">
        <f t="shared" ca="1" si="37"/>
        <v>0</v>
      </c>
    </row>
    <row r="222" spans="1:12" x14ac:dyDescent="0.3">
      <c r="A222" s="3">
        <f t="shared" ca="1" si="38"/>
        <v>2.6821059260622624</v>
      </c>
      <c r="B222" s="3">
        <f t="shared" ca="1" si="39"/>
        <v>96.388192102581201</v>
      </c>
      <c r="C222" s="3">
        <f t="shared" ca="1" si="40"/>
        <v>74.952839881750137</v>
      </c>
      <c r="D222" s="3">
        <f t="shared" ca="1" si="41"/>
        <v>53.398670459357689</v>
      </c>
      <c r="E222" s="3">
        <f t="shared" ca="1" si="42"/>
        <v>6.8940285016585996</v>
      </c>
      <c r="F222" s="3">
        <f t="shared" ca="1" si="43"/>
        <v>16.016421187156418</v>
      </c>
      <c r="G222" t="str">
        <f t="shared" ca="1" si="44"/>
        <v>Shorts</v>
      </c>
      <c r="H222" s="3">
        <f t="shared" ca="1" si="45"/>
        <v>0.22405587022652956</v>
      </c>
      <c r="I222" s="2">
        <f t="shared" ca="1" si="46"/>
        <v>0.79652777777777772</v>
      </c>
      <c r="J222" t="str">
        <f t="shared" ca="1" si="47"/>
        <v>Cotton</v>
      </c>
      <c r="K222" s="3">
        <f t="shared" ca="1" si="48"/>
        <v>105</v>
      </c>
      <c r="L222">
        <f t="shared" ca="1" si="37"/>
        <v>1</v>
      </c>
    </row>
    <row r="223" spans="1:12" x14ac:dyDescent="0.3">
      <c r="A223" s="3">
        <f t="shared" ca="1" si="38"/>
        <v>0.92803350661209927</v>
      </c>
      <c r="B223" s="3">
        <f t="shared" ca="1" si="39"/>
        <v>95.054543913121876</v>
      </c>
      <c r="C223" s="3">
        <f t="shared" ca="1" si="40"/>
        <v>23.187580520439553</v>
      </c>
      <c r="D223" s="3">
        <f t="shared" ca="1" si="41"/>
        <v>52.928247825539877</v>
      </c>
      <c r="E223" s="3">
        <f t="shared" ca="1" si="42"/>
        <v>6.4828489932684441</v>
      </c>
      <c r="F223" s="3">
        <f t="shared" ca="1" si="43"/>
        <v>5.7428664318039813</v>
      </c>
      <c r="G223" t="str">
        <f t="shared" ca="1" si="44"/>
        <v>Socks</v>
      </c>
      <c r="H223" s="3">
        <f t="shared" ca="1" si="45"/>
        <v>0.30432693727997934</v>
      </c>
      <c r="I223" s="2">
        <f t="shared" ca="1" si="46"/>
        <v>0.49027777777777776</v>
      </c>
      <c r="J223" t="str">
        <f t="shared" ca="1" si="47"/>
        <v>Cotton</v>
      </c>
      <c r="K223" s="3">
        <f t="shared" ca="1" si="48"/>
        <v>237</v>
      </c>
      <c r="L223">
        <f t="shared" ca="1" si="37"/>
        <v>0</v>
      </c>
    </row>
    <row r="224" spans="1:12" x14ac:dyDescent="0.3">
      <c r="A224" s="3">
        <f t="shared" ca="1" si="38"/>
        <v>3.9051090585721426</v>
      </c>
      <c r="B224" s="3">
        <f t="shared" ca="1" si="39"/>
        <v>97.619506703022026</v>
      </c>
      <c r="C224" s="3">
        <f t="shared" ca="1" si="40"/>
        <v>64.526030809374589</v>
      </c>
      <c r="D224" s="3">
        <f t="shared" ca="1" si="41"/>
        <v>53.186629186827467</v>
      </c>
      <c r="E224" s="3">
        <f t="shared" ca="1" si="42"/>
        <v>6.3513363537120595</v>
      </c>
      <c r="F224" s="3">
        <f t="shared" ca="1" si="43"/>
        <v>39.1714233669978</v>
      </c>
      <c r="G224" t="str">
        <f t="shared" ca="1" si="44"/>
        <v>Socks</v>
      </c>
      <c r="H224" s="3">
        <f t="shared" ca="1" si="45"/>
        <v>0.28586384673544807</v>
      </c>
      <c r="I224" s="2">
        <f t="shared" ca="1" si="46"/>
        <v>0.59513888888888888</v>
      </c>
      <c r="J224" t="str">
        <f t="shared" ca="1" si="47"/>
        <v>Cotton</v>
      </c>
      <c r="K224" s="3">
        <f t="shared" ca="1" si="48"/>
        <v>100</v>
      </c>
      <c r="L224">
        <f t="shared" ca="1" si="37"/>
        <v>0</v>
      </c>
    </row>
    <row r="225" spans="1:12" x14ac:dyDescent="0.3">
      <c r="A225" s="3">
        <f t="shared" ca="1" si="38"/>
        <v>12.522976834094289</v>
      </c>
      <c r="B225" s="3">
        <f t="shared" ca="1" si="39"/>
        <v>96.933972302200132</v>
      </c>
      <c r="C225" s="3">
        <f t="shared" ca="1" si="40"/>
        <v>93.447282190267217</v>
      </c>
      <c r="D225" s="3">
        <f t="shared" ca="1" si="41"/>
        <v>53.339839706371848</v>
      </c>
      <c r="E225" s="3">
        <f t="shared" ca="1" si="42"/>
        <v>6.050478144310615</v>
      </c>
      <c r="F225" s="3">
        <f t="shared" ca="1" si="43"/>
        <v>21.735673159641244</v>
      </c>
      <c r="G225" t="str">
        <f t="shared" ca="1" si="44"/>
        <v>Jumper</v>
      </c>
      <c r="H225" s="3">
        <f t="shared" ca="1" si="45"/>
        <v>0.16587064709146923</v>
      </c>
      <c r="I225" s="2">
        <f t="shared" ca="1" si="46"/>
        <v>0.18888888888888888</v>
      </c>
      <c r="J225" t="str">
        <f t="shared" ca="1" si="47"/>
        <v>Cotton</v>
      </c>
      <c r="K225" s="3">
        <f t="shared" ca="1" si="48"/>
        <v>26</v>
      </c>
      <c r="L225">
        <f t="shared" ca="1" si="37"/>
        <v>0</v>
      </c>
    </row>
    <row r="226" spans="1:12" x14ac:dyDescent="0.3">
      <c r="A226" s="3">
        <f t="shared" ca="1" si="38"/>
        <v>18.145917549266759</v>
      </c>
      <c r="B226" s="3">
        <f t="shared" ca="1" si="39"/>
        <v>96.379644242838452</v>
      </c>
      <c r="C226" s="3">
        <f t="shared" ca="1" si="40"/>
        <v>91.915997500976161</v>
      </c>
      <c r="D226" s="3">
        <f t="shared" ca="1" si="41"/>
        <v>53.240407850505676</v>
      </c>
      <c r="E226" s="3">
        <f t="shared" ca="1" si="42"/>
        <v>6.8882643909694607</v>
      </c>
      <c r="F226" s="3">
        <f t="shared" ca="1" si="43"/>
        <v>4.8771253378950918</v>
      </c>
      <c r="G226" t="str">
        <f t="shared" ca="1" si="44"/>
        <v>Shorts</v>
      </c>
      <c r="H226" s="3">
        <f t="shared" ca="1" si="45"/>
        <v>0.26574419919871051</v>
      </c>
      <c r="I226" s="2">
        <f t="shared" ca="1" si="46"/>
        <v>0.74861111111111112</v>
      </c>
      <c r="J226" t="str">
        <f t="shared" ca="1" si="47"/>
        <v>Cotton</v>
      </c>
      <c r="K226" s="3">
        <f t="shared" ca="1" si="48"/>
        <v>284</v>
      </c>
      <c r="L226">
        <f t="shared" ca="1" si="37"/>
        <v>1</v>
      </c>
    </row>
    <row r="227" spans="1:12" x14ac:dyDescent="0.3">
      <c r="A227" s="3">
        <f t="shared" ca="1" si="38"/>
        <v>25.383548988984138</v>
      </c>
      <c r="B227" s="3">
        <f t="shared" ca="1" si="39"/>
        <v>102.5307859548613</v>
      </c>
      <c r="C227" s="3">
        <f t="shared" ca="1" si="40"/>
        <v>47.518105868063166</v>
      </c>
      <c r="D227" s="3">
        <f t="shared" ca="1" si="41"/>
        <v>53.018878921768888</v>
      </c>
      <c r="E227" s="3">
        <f t="shared" ca="1" si="42"/>
        <v>6.4706074160815925</v>
      </c>
      <c r="F227" s="3">
        <f t="shared" ca="1" si="43"/>
        <v>3.3619529081251986</v>
      </c>
      <c r="G227" t="str">
        <f t="shared" ca="1" si="44"/>
        <v>T-Shirt</v>
      </c>
      <c r="H227" s="3">
        <f t="shared" ca="1" si="45"/>
        <v>0.16564194012119815</v>
      </c>
      <c r="I227" s="2">
        <f t="shared" ca="1" si="46"/>
        <v>0.86527777777777781</v>
      </c>
      <c r="J227" t="str">
        <f t="shared" ca="1" si="47"/>
        <v>Cotton</v>
      </c>
      <c r="K227" s="3">
        <f t="shared" ca="1" si="48"/>
        <v>86</v>
      </c>
      <c r="L227">
        <f t="shared" ca="1" si="37"/>
        <v>1</v>
      </c>
    </row>
    <row r="228" spans="1:12" x14ac:dyDescent="0.3">
      <c r="A228" s="3">
        <f t="shared" ca="1" si="38"/>
        <v>28.166695610790409</v>
      </c>
      <c r="B228" s="3">
        <f t="shared" ca="1" si="39"/>
        <v>95.451543251424283</v>
      </c>
      <c r="C228" s="3">
        <f t="shared" ca="1" si="40"/>
        <v>12.844997803671433</v>
      </c>
      <c r="D228" s="3">
        <f t="shared" ca="1" si="41"/>
        <v>53.007805238477587</v>
      </c>
      <c r="E228" s="3">
        <f t="shared" ca="1" si="42"/>
        <v>6.72535003049867</v>
      </c>
      <c r="F228" s="3">
        <f t="shared" ca="1" si="43"/>
        <v>12.074560839081583</v>
      </c>
      <c r="G228" t="str">
        <f t="shared" ca="1" si="44"/>
        <v>Shorts</v>
      </c>
      <c r="H228" s="3">
        <f t="shared" ca="1" si="45"/>
        <v>0.25463720294712344</v>
      </c>
      <c r="I228" s="2">
        <f t="shared" ca="1" si="46"/>
        <v>0.69166666666666665</v>
      </c>
      <c r="J228" t="str">
        <f t="shared" ca="1" si="47"/>
        <v>Cotton</v>
      </c>
      <c r="K228" s="3">
        <f t="shared" ca="1" si="48"/>
        <v>178</v>
      </c>
      <c r="L228">
        <f t="shared" ca="1" si="37"/>
        <v>0</v>
      </c>
    </row>
    <row r="229" spans="1:12" x14ac:dyDescent="0.3">
      <c r="A229" s="3">
        <f t="shared" ca="1" si="38"/>
        <v>17.663731599706736</v>
      </c>
      <c r="B229" s="3">
        <f t="shared" ca="1" si="39"/>
        <v>95.694072527831196</v>
      </c>
      <c r="C229" s="3">
        <f t="shared" ca="1" si="40"/>
        <v>75.60086632076279</v>
      </c>
      <c r="D229" s="3">
        <f t="shared" ca="1" si="41"/>
        <v>53.003748567651002</v>
      </c>
      <c r="E229" s="3">
        <f t="shared" ca="1" si="42"/>
        <v>6.0124547735121023</v>
      </c>
      <c r="F229" s="3">
        <f t="shared" ca="1" si="43"/>
        <v>15.716382530938603</v>
      </c>
      <c r="G229" t="str">
        <f t="shared" ca="1" si="44"/>
        <v>Socks</v>
      </c>
      <c r="H229" s="3">
        <f t="shared" ca="1" si="45"/>
        <v>0.22920939400297863</v>
      </c>
      <c r="I229" s="2">
        <f t="shared" ca="1" si="46"/>
        <v>8.2638888888888887E-2</v>
      </c>
      <c r="J229" t="str">
        <f t="shared" ca="1" si="47"/>
        <v>Cotton</v>
      </c>
      <c r="K229" s="3">
        <f t="shared" ca="1" si="48"/>
        <v>285</v>
      </c>
      <c r="L229">
        <f t="shared" ca="1" si="37"/>
        <v>1</v>
      </c>
    </row>
    <row r="230" spans="1:12" x14ac:dyDescent="0.3">
      <c r="A230" s="3">
        <f t="shared" ca="1" si="38"/>
        <v>18.413163396131033</v>
      </c>
      <c r="B230" s="3">
        <f t="shared" ca="1" si="39"/>
        <v>100.97989715017675</v>
      </c>
      <c r="C230" s="3">
        <f t="shared" ca="1" si="40"/>
        <v>72.333145809619609</v>
      </c>
      <c r="D230" s="3">
        <f t="shared" ca="1" si="41"/>
        <v>53.268057806259783</v>
      </c>
      <c r="E230" s="3">
        <f t="shared" ca="1" si="42"/>
        <v>6.3937955913929132</v>
      </c>
      <c r="F230" s="3">
        <f t="shared" ca="1" si="43"/>
        <v>14.568185512805215</v>
      </c>
      <c r="G230" t="str">
        <f t="shared" ca="1" si="44"/>
        <v>Jumper</v>
      </c>
      <c r="H230" s="3">
        <f t="shared" ca="1" si="45"/>
        <v>0.34491095017205975</v>
      </c>
      <c r="I230" s="2">
        <f t="shared" ca="1" si="46"/>
        <v>0.81388888888888888</v>
      </c>
      <c r="J230" t="str">
        <f t="shared" ca="1" si="47"/>
        <v>Cotton</v>
      </c>
      <c r="K230" s="3">
        <f t="shared" ca="1" si="48"/>
        <v>239</v>
      </c>
      <c r="L230">
        <f t="shared" ca="1" si="37"/>
        <v>0</v>
      </c>
    </row>
    <row r="231" spans="1:12" x14ac:dyDescent="0.3">
      <c r="A231" s="3">
        <f t="shared" ca="1" si="38"/>
        <v>4.8975121215471127</v>
      </c>
      <c r="B231" s="3">
        <f t="shared" ca="1" si="39"/>
        <v>99.118484431421535</v>
      </c>
      <c r="C231" s="3">
        <f t="shared" ca="1" si="40"/>
        <v>8.1410906024605989</v>
      </c>
      <c r="D231" s="3">
        <f t="shared" ca="1" si="41"/>
        <v>53.14651203219308</v>
      </c>
      <c r="E231" s="3">
        <f t="shared" ca="1" si="42"/>
        <v>6.3121804246279707</v>
      </c>
      <c r="F231" s="3">
        <f t="shared" ca="1" si="43"/>
        <v>7.008022510320342</v>
      </c>
      <c r="G231" t="str">
        <f t="shared" ca="1" si="44"/>
        <v>Jumper</v>
      </c>
      <c r="H231" s="3">
        <f t="shared" ca="1" si="45"/>
        <v>5.418261134678945E-2</v>
      </c>
      <c r="I231" s="2">
        <f t="shared" ca="1" si="46"/>
        <v>0.36527777777777776</v>
      </c>
      <c r="J231" t="str">
        <f t="shared" ca="1" si="47"/>
        <v>Cotton</v>
      </c>
      <c r="K231" s="3">
        <f t="shared" ca="1" si="48"/>
        <v>14</v>
      </c>
      <c r="L231">
        <f t="shared" ca="1" si="37"/>
        <v>0</v>
      </c>
    </row>
    <row r="232" spans="1:12" x14ac:dyDescent="0.3">
      <c r="A232" s="3">
        <f t="shared" ca="1" si="38"/>
        <v>10.700994793526085</v>
      </c>
      <c r="B232" s="3">
        <f t="shared" ca="1" si="39"/>
        <v>104.43385609763162</v>
      </c>
      <c r="C232" s="3">
        <f t="shared" ca="1" si="40"/>
        <v>27.054261614809715</v>
      </c>
      <c r="D232" s="3">
        <f t="shared" ca="1" si="41"/>
        <v>52.987349415935157</v>
      </c>
      <c r="E232" s="3">
        <f t="shared" ca="1" si="42"/>
        <v>6.4043989553736607</v>
      </c>
      <c r="F232" s="3">
        <f t="shared" ca="1" si="43"/>
        <v>38.386376388952485</v>
      </c>
      <c r="G232" t="str">
        <f t="shared" ca="1" si="44"/>
        <v>Shorts</v>
      </c>
      <c r="H232" s="3">
        <f t="shared" ca="1" si="45"/>
        <v>0.15737426355268763</v>
      </c>
      <c r="I232" s="2">
        <f t="shared" ca="1" si="46"/>
        <v>0.33958333333333335</v>
      </c>
      <c r="J232" t="str">
        <f t="shared" ca="1" si="47"/>
        <v>Cotton</v>
      </c>
      <c r="K232" s="3">
        <f t="shared" ca="1" si="48"/>
        <v>18</v>
      </c>
      <c r="L232">
        <f t="shared" ca="1" si="37"/>
        <v>0</v>
      </c>
    </row>
    <row r="233" spans="1:12" x14ac:dyDescent="0.3">
      <c r="A233" s="3">
        <f t="shared" ca="1" si="38"/>
        <v>3.2121708631430232</v>
      </c>
      <c r="B233" s="3">
        <f t="shared" ca="1" si="39"/>
        <v>103.68269215867417</v>
      </c>
      <c r="C233" s="3">
        <f t="shared" ca="1" si="40"/>
        <v>29.706730994721052</v>
      </c>
      <c r="D233" s="3">
        <f t="shared" ca="1" si="41"/>
        <v>53.159471729075143</v>
      </c>
      <c r="E233" s="3">
        <f t="shared" ca="1" si="42"/>
        <v>6.5698267676098876</v>
      </c>
      <c r="F233" s="3">
        <f t="shared" ca="1" si="43"/>
        <v>10.101235784845187</v>
      </c>
      <c r="G233" t="str">
        <f t="shared" ca="1" si="44"/>
        <v>T-Shirt</v>
      </c>
      <c r="H233" s="3">
        <f t="shared" ca="1" si="45"/>
        <v>0.15060921971263991</v>
      </c>
      <c r="I233" s="2">
        <f t="shared" ca="1" si="46"/>
        <v>2.2222222222222223E-2</v>
      </c>
      <c r="J233" t="str">
        <f t="shared" ca="1" si="47"/>
        <v>Cotton</v>
      </c>
      <c r="K233" s="3">
        <f t="shared" ca="1" si="48"/>
        <v>47</v>
      </c>
      <c r="L233">
        <f t="shared" ca="1" si="37"/>
        <v>1</v>
      </c>
    </row>
    <row r="234" spans="1:12" x14ac:dyDescent="0.3">
      <c r="A234" s="3">
        <f t="shared" ca="1" si="38"/>
        <v>20.045076620178737</v>
      </c>
      <c r="B234" s="3">
        <f t="shared" ca="1" si="39"/>
        <v>101.6983695402853</v>
      </c>
      <c r="C234" s="3">
        <f t="shared" ca="1" si="40"/>
        <v>58.263066228396369</v>
      </c>
      <c r="D234" s="3">
        <f t="shared" ca="1" si="41"/>
        <v>53.388236460726866</v>
      </c>
      <c r="E234" s="3">
        <f t="shared" ca="1" si="42"/>
        <v>6.0190404035126832</v>
      </c>
      <c r="F234" s="3">
        <f t="shared" ca="1" si="43"/>
        <v>35.419367352711753</v>
      </c>
      <c r="G234" t="str">
        <f t="shared" ca="1" si="44"/>
        <v>Shorts</v>
      </c>
      <c r="H234" s="3">
        <f t="shared" ca="1" si="45"/>
        <v>0.11350874444245497</v>
      </c>
      <c r="I234" s="2">
        <f t="shared" ca="1" si="46"/>
        <v>0.22222222222222221</v>
      </c>
      <c r="J234" t="str">
        <f t="shared" ca="1" si="47"/>
        <v>Cotton</v>
      </c>
      <c r="K234" s="3">
        <f t="shared" ca="1" si="48"/>
        <v>213</v>
      </c>
      <c r="L234">
        <f t="shared" ca="1" si="37"/>
        <v>1</v>
      </c>
    </row>
    <row r="235" spans="1:12" x14ac:dyDescent="0.3">
      <c r="A235" s="3">
        <f t="shared" ca="1" si="38"/>
        <v>4.7608442793511099</v>
      </c>
      <c r="B235" s="3">
        <f t="shared" ca="1" si="39"/>
        <v>96.064131129728437</v>
      </c>
      <c r="C235" s="3">
        <f t="shared" ca="1" si="40"/>
        <v>55.667927788106688</v>
      </c>
      <c r="D235" s="3">
        <f t="shared" ca="1" si="41"/>
        <v>53.168991964343313</v>
      </c>
      <c r="E235" s="3">
        <f t="shared" ca="1" si="42"/>
        <v>6.6279656647020788</v>
      </c>
      <c r="F235" s="3">
        <f t="shared" ca="1" si="43"/>
        <v>9.102968287354285</v>
      </c>
      <c r="G235" t="str">
        <f t="shared" ca="1" si="44"/>
        <v>Shorts</v>
      </c>
      <c r="H235" s="3">
        <f t="shared" ca="1" si="45"/>
        <v>0.19815755095493681</v>
      </c>
      <c r="I235" s="2">
        <f t="shared" ca="1" si="46"/>
        <v>0.75</v>
      </c>
      <c r="J235" t="str">
        <f t="shared" ca="1" si="47"/>
        <v>Cotton</v>
      </c>
      <c r="K235" s="3">
        <f t="shared" ca="1" si="48"/>
        <v>201</v>
      </c>
      <c r="L235">
        <f t="shared" ca="1" si="37"/>
        <v>1</v>
      </c>
    </row>
    <row r="236" spans="1:12" x14ac:dyDescent="0.3">
      <c r="A236" s="3">
        <f t="shared" ca="1" si="38"/>
        <v>1.3540242832656424</v>
      </c>
      <c r="B236" s="3">
        <f t="shared" ca="1" si="39"/>
        <v>103.74779635866462</v>
      </c>
      <c r="C236" s="3">
        <f t="shared" ca="1" si="40"/>
        <v>11.361107871988485</v>
      </c>
      <c r="D236" s="3">
        <f t="shared" ca="1" si="41"/>
        <v>53.377437139539175</v>
      </c>
      <c r="E236" s="3">
        <f t="shared" ca="1" si="42"/>
        <v>6.7289678565842976</v>
      </c>
      <c r="F236" s="3">
        <f t="shared" ca="1" si="43"/>
        <v>7.4180103464328129</v>
      </c>
      <c r="G236" t="str">
        <f t="shared" ca="1" si="44"/>
        <v>T-Shirt</v>
      </c>
      <c r="H236" s="3">
        <f t="shared" ca="1" si="45"/>
        <v>0.26485875183984225</v>
      </c>
      <c r="I236" s="2">
        <f t="shared" ca="1" si="46"/>
        <v>4.7222222222222221E-2</v>
      </c>
      <c r="J236" t="str">
        <f t="shared" ca="1" si="47"/>
        <v>Cotton</v>
      </c>
      <c r="K236" s="3">
        <f t="shared" ca="1" si="48"/>
        <v>2</v>
      </c>
      <c r="L236">
        <f t="shared" ca="1" si="37"/>
        <v>0</v>
      </c>
    </row>
    <row r="237" spans="1:12" x14ac:dyDescent="0.3">
      <c r="A237" s="3">
        <f t="shared" ca="1" si="38"/>
        <v>6.3742658443947917</v>
      </c>
      <c r="B237" s="3">
        <f t="shared" ca="1" si="39"/>
        <v>96.424726605577874</v>
      </c>
      <c r="C237" s="3">
        <f t="shared" ca="1" si="40"/>
        <v>45.214154039516409</v>
      </c>
      <c r="D237" s="3">
        <f t="shared" ca="1" si="41"/>
        <v>53.361163842692697</v>
      </c>
      <c r="E237" s="3">
        <f t="shared" ca="1" si="42"/>
        <v>6.3064056993851478</v>
      </c>
      <c r="F237" s="3">
        <f t="shared" ca="1" si="43"/>
        <v>0.64971013025485913</v>
      </c>
      <c r="G237" t="str">
        <f t="shared" ca="1" si="44"/>
        <v>Shorts</v>
      </c>
      <c r="H237" s="3">
        <f t="shared" ca="1" si="45"/>
        <v>0.22812030884312379</v>
      </c>
      <c r="I237" s="2">
        <f t="shared" ca="1" si="46"/>
        <v>0.86319444444444449</v>
      </c>
      <c r="J237" t="str">
        <f t="shared" ca="1" si="47"/>
        <v>Cotton</v>
      </c>
      <c r="K237" s="3">
        <f t="shared" ca="1" si="48"/>
        <v>53</v>
      </c>
      <c r="L237">
        <f t="shared" ca="1" si="37"/>
        <v>0</v>
      </c>
    </row>
    <row r="238" spans="1:12" x14ac:dyDescent="0.3">
      <c r="A238" s="3">
        <f t="shared" ca="1" si="38"/>
        <v>12.023426290675721</v>
      </c>
      <c r="B238" s="3">
        <f t="shared" ca="1" si="39"/>
        <v>98.528680195978907</v>
      </c>
      <c r="C238" s="3">
        <f t="shared" ca="1" si="40"/>
        <v>38.742087682875315</v>
      </c>
      <c r="D238" s="3">
        <f t="shared" ca="1" si="41"/>
        <v>53.15647000902473</v>
      </c>
      <c r="E238" s="3">
        <f t="shared" ca="1" si="42"/>
        <v>6.7739603447361807</v>
      </c>
      <c r="F238" s="3">
        <f t="shared" ca="1" si="43"/>
        <v>35.531351232107504</v>
      </c>
      <c r="G238" t="str">
        <f t="shared" ca="1" si="44"/>
        <v>Jumper</v>
      </c>
      <c r="H238" s="3">
        <f t="shared" ca="1" si="45"/>
        <v>0.22973739433634061</v>
      </c>
      <c r="I238" s="2">
        <f t="shared" ca="1" si="46"/>
        <v>0.58750000000000002</v>
      </c>
      <c r="J238" t="str">
        <f t="shared" ca="1" si="47"/>
        <v>Cotton</v>
      </c>
      <c r="K238" s="3">
        <f t="shared" ca="1" si="48"/>
        <v>124</v>
      </c>
      <c r="L238">
        <f t="shared" ca="1" si="37"/>
        <v>0</v>
      </c>
    </row>
    <row r="239" spans="1:12" x14ac:dyDescent="0.3">
      <c r="A239" s="3">
        <f t="shared" ca="1" si="38"/>
        <v>9.8868905448130491</v>
      </c>
      <c r="B239" s="3">
        <f t="shared" ca="1" si="39"/>
        <v>98.58944854606024</v>
      </c>
      <c r="C239" s="3">
        <f t="shared" ca="1" si="40"/>
        <v>6.3846045986505784</v>
      </c>
      <c r="D239" s="3">
        <f t="shared" ca="1" si="41"/>
        <v>53.33531052975389</v>
      </c>
      <c r="E239" s="3">
        <f t="shared" ca="1" si="42"/>
        <v>6.7810182441849065</v>
      </c>
      <c r="F239" s="3">
        <f t="shared" ca="1" si="43"/>
        <v>10.903367874751911</v>
      </c>
      <c r="G239" t="str">
        <f t="shared" ca="1" si="44"/>
        <v>Shorts</v>
      </c>
      <c r="H239" s="3">
        <f t="shared" ca="1" si="45"/>
        <v>0.24058235183883309</v>
      </c>
      <c r="I239" s="2">
        <f t="shared" ca="1" si="46"/>
        <v>0.96736111111111112</v>
      </c>
      <c r="J239" t="str">
        <f t="shared" ca="1" si="47"/>
        <v>Cotton</v>
      </c>
      <c r="K239" s="3">
        <f t="shared" ca="1" si="48"/>
        <v>201</v>
      </c>
      <c r="L239">
        <f t="shared" ca="1" si="37"/>
        <v>0</v>
      </c>
    </row>
    <row r="240" spans="1:12" x14ac:dyDescent="0.3">
      <c r="A240" s="3">
        <f t="shared" ca="1" si="38"/>
        <v>23.415818172630054</v>
      </c>
      <c r="B240" s="3">
        <f t="shared" ca="1" si="39"/>
        <v>97.403393265848266</v>
      </c>
      <c r="C240" s="3">
        <f t="shared" ca="1" si="40"/>
        <v>61.278159941264065</v>
      </c>
      <c r="D240" s="3">
        <f t="shared" ca="1" si="41"/>
        <v>53.155935146076693</v>
      </c>
      <c r="E240" s="3">
        <f t="shared" ca="1" si="42"/>
        <v>6.3789442513418146</v>
      </c>
      <c r="F240" s="3">
        <f t="shared" ca="1" si="43"/>
        <v>19.604963017162387</v>
      </c>
      <c r="G240" t="str">
        <f t="shared" ca="1" si="44"/>
        <v>T-Shirt</v>
      </c>
      <c r="H240" s="3">
        <f t="shared" ca="1" si="45"/>
        <v>0.14204065691704848</v>
      </c>
      <c r="I240" s="2">
        <f t="shared" ca="1" si="46"/>
        <v>0.52708333333333335</v>
      </c>
      <c r="J240" t="str">
        <f t="shared" ca="1" si="47"/>
        <v>Cotton</v>
      </c>
      <c r="K240" s="3">
        <f t="shared" ca="1" si="48"/>
        <v>299</v>
      </c>
      <c r="L240">
        <f t="shared" ca="1" si="37"/>
        <v>1</v>
      </c>
    </row>
    <row r="241" spans="1:12" x14ac:dyDescent="0.3">
      <c r="A241" s="3">
        <f t="shared" ca="1" si="38"/>
        <v>18.007902222708751</v>
      </c>
      <c r="B241" s="3">
        <f t="shared" ca="1" si="39"/>
        <v>96.694843960524921</v>
      </c>
      <c r="C241" s="3">
        <f t="shared" ca="1" si="40"/>
        <v>95.404522775704208</v>
      </c>
      <c r="D241" s="3">
        <f t="shared" ca="1" si="41"/>
        <v>53.292530993406196</v>
      </c>
      <c r="E241" s="3">
        <f t="shared" ca="1" si="42"/>
        <v>6.5201512028755433</v>
      </c>
      <c r="F241" s="3">
        <f t="shared" ca="1" si="43"/>
        <v>36.846744467067168</v>
      </c>
      <c r="G241" t="str">
        <f t="shared" ca="1" si="44"/>
        <v>Shorts</v>
      </c>
      <c r="H241" s="3">
        <f t="shared" ca="1" si="45"/>
        <v>0.33739409202132387</v>
      </c>
      <c r="I241" s="2">
        <f t="shared" ca="1" si="46"/>
        <v>0.96875</v>
      </c>
      <c r="J241" t="str">
        <f t="shared" ca="1" si="47"/>
        <v>Cotton</v>
      </c>
      <c r="K241" s="3">
        <f t="shared" ca="1" si="48"/>
        <v>176</v>
      </c>
      <c r="L241">
        <f t="shared" ca="1" si="37"/>
        <v>0</v>
      </c>
    </row>
    <row r="242" spans="1:12" x14ac:dyDescent="0.3">
      <c r="A242" s="3">
        <f t="shared" ca="1" si="38"/>
        <v>26.288136500395858</v>
      </c>
      <c r="B242" s="3">
        <f t="shared" ca="1" si="39"/>
        <v>100.97313682972053</v>
      </c>
      <c r="C242" s="3">
        <f t="shared" ca="1" si="40"/>
        <v>77.559250463740796</v>
      </c>
      <c r="D242" s="3">
        <f t="shared" ca="1" si="41"/>
        <v>53.145535674422376</v>
      </c>
      <c r="E242" s="3">
        <f t="shared" ca="1" si="42"/>
        <v>6.2439720572082482</v>
      </c>
      <c r="F242" s="3">
        <f t="shared" ca="1" si="43"/>
        <v>14.370388989726578</v>
      </c>
      <c r="G242" t="str">
        <f t="shared" ca="1" si="44"/>
        <v>Shorts</v>
      </c>
      <c r="H242" s="3">
        <f t="shared" ca="1" si="45"/>
        <v>0.17447764073865332</v>
      </c>
      <c r="I242" s="2">
        <f t="shared" ca="1" si="46"/>
        <v>0.125</v>
      </c>
      <c r="J242" t="str">
        <f t="shared" ca="1" si="47"/>
        <v>Cotton</v>
      </c>
      <c r="K242" s="3">
        <f t="shared" ca="1" si="48"/>
        <v>245</v>
      </c>
      <c r="L242">
        <f t="shared" ca="1" si="37"/>
        <v>1</v>
      </c>
    </row>
    <row r="243" spans="1:12" x14ac:dyDescent="0.3">
      <c r="A243" s="3">
        <f t="shared" ca="1" si="38"/>
        <v>14.869241219049979</v>
      </c>
      <c r="B243" s="3">
        <f t="shared" ca="1" si="39"/>
        <v>100.79294666180515</v>
      </c>
      <c r="C243" s="3">
        <f t="shared" ca="1" si="40"/>
        <v>56.440667388298273</v>
      </c>
      <c r="D243" s="3">
        <f t="shared" ca="1" si="41"/>
        <v>53.093881562885876</v>
      </c>
      <c r="E243" s="3">
        <f t="shared" ca="1" si="42"/>
        <v>6.2829945663521203</v>
      </c>
      <c r="F243" s="3">
        <f t="shared" ca="1" si="43"/>
        <v>33.684795793107789</v>
      </c>
      <c r="G243" t="str">
        <f t="shared" ca="1" si="44"/>
        <v>Socks</v>
      </c>
      <c r="H243" s="3">
        <f t="shared" ca="1" si="45"/>
        <v>0.33905300132475885</v>
      </c>
      <c r="I243" s="2">
        <f t="shared" ca="1" si="46"/>
        <v>0.37222222222222223</v>
      </c>
      <c r="J243" t="str">
        <f t="shared" ca="1" si="47"/>
        <v>Cotton</v>
      </c>
      <c r="K243" s="3">
        <f t="shared" ca="1" si="48"/>
        <v>5</v>
      </c>
      <c r="L243">
        <f t="shared" ca="1" si="37"/>
        <v>1</v>
      </c>
    </row>
    <row r="244" spans="1:12" x14ac:dyDescent="0.3">
      <c r="A244" s="3">
        <f t="shared" ca="1" si="38"/>
        <v>29.019516050499373</v>
      </c>
      <c r="B244" s="3">
        <f t="shared" ca="1" si="39"/>
        <v>96.338417858258254</v>
      </c>
      <c r="C244" s="3">
        <f t="shared" ca="1" si="40"/>
        <v>49.099890862697869</v>
      </c>
      <c r="D244" s="3">
        <f t="shared" ca="1" si="41"/>
        <v>53.3073150935884</v>
      </c>
      <c r="E244" s="3">
        <f t="shared" ca="1" si="42"/>
        <v>6.3039464080113872</v>
      </c>
      <c r="F244" s="3">
        <f t="shared" ca="1" si="43"/>
        <v>38.973100835940485</v>
      </c>
      <c r="G244" t="str">
        <f t="shared" ca="1" si="44"/>
        <v>Socks</v>
      </c>
      <c r="H244" s="3">
        <f t="shared" ca="1" si="45"/>
        <v>0.19873259648610697</v>
      </c>
      <c r="I244" s="2">
        <f t="shared" ca="1" si="46"/>
        <v>0.71527777777777779</v>
      </c>
      <c r="J244" t="str">
        <f t="shared" ca="1" si="47"/>
        <v>Cotton</v>
      </c>
      <c r="K244" s="3">
        <f t="shared" ca="1" si="48"/>
        <v>209</v>
      </c>
      <c r="L244">
        <f t="shared" ca="1" si="37"/>
        <v>1</v>
      </c>
    </row>
    <row r="245" spans="1:12" x14ac:dyDescent="0.3">
      <c r="A245" s="3">
        <f t="shared" ca="1" si="38"/>
        <v>14.010767667994271</v>
      </c>
      <c r="B245" s="3">
        <f t="shared" ca="1" si="39"/>
        <v>99.426484121142963</v>
      </c>
      <c r="C245" s="3">
        <f t="shared" ca="1" si="40"/>
        <v>88.75351474386612</v>
      </c>
      <c r="D245" s="3">
        <f t="shared" ca="1" si="41"/>
        <v>53.189411237202684</v>
      </c>
      <c r="E245" s="3">
        <f t="shared" ca="1" si="42"/>
        <v>6.5110972257052273</v>
      </c>
      <c r="F245" s="3">
        <f t="shared" ca="1" si="43"/>
        <v>17.906516143926329</v>
      </c>
      <c r="G245" t="str">
        <f t="shared" ca="1" si="44"/>
        <v>Socks</v>
      </c>
      <c r="H245" s="3">
        <f t="shared" ca="1" si="45"/>
        <v>0.27386571327385278</v>
      </c>
      <c r="I245" s="2">
        <f t="shared" ca="1" si="46"/>
        <v>0.28541666666666665</v>
      </c>
      <c r="J245" t="str">
        <f t="shared" ca="1" si="47"/>
        <v>Cotton</v>
      </c>
      <c r="K245" s="3">
        <f t="shared" ca="1" si="48"/>
        <v>123</v>
      </c>
      <c r="L245">
        <f t="shared" ca="1" si="37"/>
        <v>0</v>
      </c>
    </row>
    <row r="246" spans="1:12" x14ac:dyDescent="0.3">
      <c r="A246" s="3">
        <f t="shared" ca="1" si="38"/>
        <v>9.1375524495547449</v>
      </c>
      <c r="B246" s="3">
        <f t="shared" ca="1" si="39"/>
        <v>96.581304106902707</v>
      </c>
      <c r="C246" s="3">
        <f t="shared" ca="1" si="40"/>
        <v>41.238273656544656</v>
      </c>
      <c r="D246" s="3">
        <f t="shared" ca="1" si="41"/>
        <v>53.154748357646561</v>
      </c>
      <c r="E246" s="3">
        <f t="shared" ca="1" si="42"/>
        <v>6.5637656829915461</v>
      </c>
      <c r="F246" s="3">
        <f t="shared" ca="1" si="43"/>
        <v>37.371838376561357</v>
      </c>
      <c r="G246" t="str">
        <f t="shared" ca="1" si="44"/>
        <v>Socks</v>
      </c>
      <c r="H246" s="3">
        <f t="shared" ca="1" si="45"/>
        <v>0.34645667319673756</v>
      </c>
      <c r="I246" s="2">
        <f t="shared" ca="1" si="46"/>
        <v>0.89930555555555558</v>
      </c>
      <c r="J246" t="str">
        <f t="shared" ca="1" si="47"/>
        <v>Cotton</v>
      </c>
      <c r="K246" s="3">
        <f t="shared" ca="1" si="48"/>
        <v>221</v>
      </c>
      <c r="L246">
        <f t="shared" ca="1" si="37"/>
        <v>0</v>
      </c>
    </row>
    <row r="247" spans="1:12" x14ac:dyDescent="0.3">
      <c r="A247" s="3">
        <f t="shared" ca="1" si="38"/>
        <v>23.237861606981582</v>
      </c>
      <c r="B247" s="3">
        <f t="shared" ca="1" si="39"/>
        <v>96.905585519529609</v>
      </c>
      <c r="C247" s="3">
        <f t="shared" ca="1" si="40"/>
        <v>6.0635913990241486</v>
      </c>
      <c r="D247" s="3">
        <f t="shared" ca="1" si="41"/>
        <v>52.912130942011999</v>
      </c>
      <c r="E247" s="3">
        <f t="shared" ca="1" si="42"/>
        <v>6.683044477904744</v>
      </c>
      <c r="F247" s="3">
        <f t="shared" ca="1" si="43"/>
        <v>3.4692280281007548</v>
      </c>
      <c r="G247" t="str">
        <f t="shared" ca="1" si="44"/>
        <v>Shorts</v>
      </c>
      <c r="H247" s="3">
        <f t="shared" ca="1" si="45"/>
        <v>0.1656381042731449</v>
      </c>
      <c r="I247" s="2">
        <f t="shared" ca="1" si="46"/>
        <v>0.96111111111111114</v>
      </c>
      <c r="J247" t="str">
        <f t="shared" ca="1" si="47"/>
        <v>Cotton</v>
      </c>
      <c r="K247" s="3">
        <f t="shared" ca="1" si="48"/>
        <v>106</v>
      </c>
      <c r="L247">
        <f t="shared" ca="1" si="37"/>
        <v>1</v>
      </c>
    </row>
    <row r="248" spans="1:12" x14ac:dyDescent="0.3">
      <c r="A248" s="3">
        <f t="shared" ca="1" si="38"/>
        <v>0.76706450845956953</v>
      </c>
      <c r="B248" s="3">
        <f t="shared" ca="1" si="39"/>
        <v>96.938848412808923</v>
      </c>
      <c r="C248" s="3">
        <f t="shared" ca="1" si="40"/>
        <v>8.4636332673825301</v>
      </c>
      <c r="D248" s="3">
        <f t="shared" ca="1" si="41"/>
        <v>52.940078572791684</v>
      </c>
      <c r="E248" s="3">
        <f t="shared" ca="1" si="42"/>
        <v>6.3431922313664613</v>
      </c>
      <c r="F248" s="3">
        <f t="shared" ca="1" si="43"/>
        <v>36.021334079006557</v>
      </c>
      <c r="G248" t="str">
        <f t="shared" ca="1" si="44"/>
        <v>Shorts</v>
      </c>
      <c r="H248" s="3">
        <f t="shared" ca="1" si="45"/>
        <v>0.14011075515121274</v>
      </c>
      <c r="I248" s="2">
        <f t="shared" ca="1" si="46"/>
        <v>0.75416666666666665</v>
      </c>
      <c r="J248" t="str">
        <f t="shared" ca="1" si="47"/>
        <v>Cotton</v>
      </c>
      <c r="K248" s="3">
        <f t="shared" ca="1" si="48"/>
        <v>84</v>
      </c>
      <c r="L248">
        <f t="shared" ca="1" si="37"/>
        <v>1</v>
      </c>
    </row>
    <row r="249" spans="1:12" x14ac:dyDescent="0.3">
      <c r="A249" s="3">
        <f t="shared" ca="1" si="38"/>
        <v>12.350177518619446</v>
      </c>
      <c r="B249" s="3">
        <f t="shared" ca="1" si="39"/>
        <v>103.03535550619362</v>
      </c>
      <c r="C249" s="3">
        <f t="shared" ca="1" si="40"/>
        <v>55.525480111200665</v>
      </c>
      <c r="D249" s="3">
        <f t="shared" ca="1" si="41"/>
        <v>53.131402404131634</v>
      </c>
      <c r="E249" s="3">
        <f t="shared" ca="1" si="42"/>
        <v>6.2129968337752493</v>
      </c>
      <c r="F249" s="3">
        <f t="shared" ca="1" si="43"/>
        <v>17.504516156784625</v>
      </c>
      <c r="G249" t="str">
        <f t="shared" ca="1" si="44"/>
        <v>Socks</v>
      </c>
      <c r="H249" s="3">
        <f t="shared" ca="1" si="45"/>
        <v>0.16173738349723621</v>
      </c>
      <c r="I249" s="2">
        <f t="shared" ca="1" si="46"/>
        <v>0.31527777777777777</v>
      </c>
      <c r="J249" t="str">
        <f t="shared" ca="1" si="47"/>
        <v>Cotton</v>
      </c>
      <c r="K249" s="3">
        <f t="shared" ca="1" si="48"/>
        <v>179</v>
      </c>
      <c r="L249">
        <f t="shared" ca="1" si="37"/>
        <v>1</v>
      </c>
    </row>
    <row r="250" spans="1:12" x14ac:dyDescent="0.3">
      <c r="A250" s="3">
        <f t="shared" ca="1" si="38"/>
        <v>18.763850872734782</v>
      </c>
      <c r="B250" s="3">
        <f t="shared" ca="1" si="39"/>
        <v>97.48639203584078</v>
      </c>
      <c r="C250" s="3">
        <f t="shared" ca="1" si="40"/>
        <v>29.419177907833337</v>
      </c>
      <c r="D250" s="3">
        <f t="shared" ca="1" si="41"/>
        <v>53.326277422218141</v>
      </c>
      <c r="E250" s="3">
        <f t="shared" ca="1" si="42"/>
        <v>6.4239734132985937</v>
      </c>
      <c r="F250" s="3">
        <f t="shared" ca="1" si="43"/>
        <v>29.36836158941313</v>
      </c>
      <c r="G250" t="str">
        <f t="shared" ca="1" si="44"/>
        <v>Shorts</v>
      </c>
      <c r="H250" s="3">
        <f t="shared" ca="1" si="45"/>
        <v>0.27932773943068545</v>
      </c>
      <c r="I250" s="2">
        <f t="shared" ca="1" si="46"/>
        <v>0.73958333333333337</v>
      </c>
      <c r="J250" t="str">
        <f t="shared" ca="1" si="47"/>
        <v>Cotton</v>
      </c>
      <c r="K250" s="3">
        <f t="shared" ca="1" si="48"/>
        <v>86</v>
      </c>
      <c r="L250">
        <f t="shared" ca="1" si="37"/>
        <v>0</v>
      </c>
    </row>
    <row r="251" spans="1:12" x14ac:dyDescent="0.3">
      <c r="A251" s="3">
        <f t="shared" ca="1" si="38"/>
        <v>10.204796101481646</v>
      </c>
      <c r="B251" s="3">
        <f t="shared" ca="1" si="39"/>
        <v>100.97427520941464</v>
      </c>
      <c r="C251" s="3">
        <f t="shared" ca="1" si="40"/>
        <v>65.344500144207956</v>
      </c>
      <c r="D251" s="3">
        <f t="shared" ca="1" si="41"/>
        <v>53.185078683820315</v>
      </c>
      <c r="E251" s="3">
        <f t="shared" ca="1" si="42"/>
        <v>6.7493748977516717</v>
      </c>
      <c r="F251" s="3">
        <f t="shared" ca="1" si="43"/>
        <v>35.832799986765224</v>
      </c>
      <c r="G251" t="str">
        <f t="shared" ca="1" si="44"/>
        <v>T-Shirt</v>
      </c>
      <c r="H251" s="3">
        <f t="shared" ca="1" si="45"/>
        <v>0.32186378192812121</v>
      </c>
      <c r="I251" s="2">
        <f t="shared" ca="1" si="46"/>
        <v>0.16666666666666666</v>
      </c>
      <c r="J251" t="str">
        <f t="shared" ca="1" si="47"/>
        <v>Cotton</v>
      </c>
      <c r="K251" s="3">
        <f t="shared" ca="1" si="48"/>
        <v>201</v>
      </c>
      <c r="L251">
        <f t="shared" ca="1" si="37"/>
        <v>0</v>
      </c>
    </row>
    <row r="252" spans="1:12" x14ac:dyDescent="0.3">
      <c r="A252" s="3">
        <f t="shared" ca="1" si="38"/>
        <v>20.663426813725025</v>
      </c>
      <c r="B252" s="3">
        <f t="shared" ca="1" si="39"/>
        <v>99.898049816079052</v>
      </c>
      <c r="C252" s="3">
        <f t="shared" ca="1" si="40"/>
        <v>57.73875610366953</v>
      </c>
      <c r="D252" s="3">
        <f t="shared" ca="1" si="41"/>
        <v>53.183102222889161</v>
      </c>
      <c r="E252" s="3">
        <f t="shared" ca="1" si="42"/>
        <v>6.3309190579207444</v>
      </c>
      <c r="F252" s="3">
        <f t="shared" ca="1" si="43"/>
        <v>6.9235486670061741</v>
      </c>
      <c r="G252" t="str">
        <f t="shared" ca="1" si="44"/>
        <v>Jumper</v>
      </c>
      <c r="H252" s="3">
        <f t="shared" ca="1" si="45"/>
        <v>0.22001426410837965</v>
      </c>
      <c r="I252" s="2">
        <f t="shared" ca="1" si="46"/>
        <v>0.5541666666666667</v>
      </c>
      <c r="J252" t="str">
        <f t="shared" ca="1" si="47"/>
        <v>Cotton</v>
      </c>
      <c r="K252" s="3">
        <f t="shared" ca="1" si="48"/>
        <v>196</v>
      </c>
      <c r="L252">
        <f t="shared" ca="1" si="37"/>
        <v>0</v>
      </c>
    </row>
    <row r="253" spans="1:12" x14ac:dyDescent="0.3">
      <c r="A253" s="3">
        <f t="shared" ca="1" si="38"/>
        <v>13.907336514485264</v>
      </c>
      <c r="B253" s="3">
        <f t="shared" ca="1" si="39"/>
        <v>103.93841879346004</v>
      </c>
      <c r="C253" s="3">
        <f t="shared" ca="1" si="40"/>
        <v>25.992275984143987</v>
      </c>
      <c r="D253" s="3">
        <f t="shared" ca="1" si="41"/>
        <v>53.20904505923091</v>
      </c>
      <c r="E253" s="3">
        <f t="shared" ca="1" si="42"/>
        <v>6.7197903386078135</v>
      </c>
      <c r="F253" s="3">
        <f t="shared" ca="1" si="43"/>
        <v>22.118616182239052</v>
      </c>
      <c r="G253" t="str">
        <f t="shared" ca="1" si="44"/>
        <v>T-Shirt</v>
      </c>
      <c r="H253" s="3">
        <f t="shared" ca="1" si="45"/>
        <v>7.0548095086652343E-2</v>
      </c>
      <c r="I253" s="2">
        <f t="shared" ca="1" si="46"/>
        <v>0.47430555555555554</v>
      </c>
      <c r="J253" t="str">
        <f t="shared" ca="1" si="47"/>
        <v>Cotton</v>
      </c>
      <c r="K253" s="3">
        <f t="shared" ca="1" si="48"/>
        <v>109</v>
      </c>
      <c r="L253">
        <f t="shared" ca="1" si="37"/>
        <v>0</v>
      </c>
    </row>
    <row r="254" spans="1:12" x14ac:dyDescent="0.3">
      <c r="A254" s="3">
        <f t="shared" ca="1" si="38"/>
        <v>5.0982279858084665</v>
      </c>
      <c r="B254" s="3">
        <f t="shared" ca="1" si="39"/>
        <v>101.61446104480036</v>
      </c>
      <c r="C254" s="3">
        <f t="shared" ca="1" si="40"/>
        <v>46.160032550853522</v>
      </c>
      <c r="D254" s="3">
        <f t="shared" ca="1" si="41"/>
        <v>52.929111450782457</v>
      </c>
      <c r="E254" s="3">
        <f t="shared" ca="1" si="42"/>
        <v>6.4902655898652855</v>
      </c>
      <c r="F254" s="3">
        <f t="shared" ca="1" si="43"/>
        <v>10.679572218718135</v>
      </c>
      <c r="G254" t="str">
        <f t="shared" ca="1" si="44"/>
        <v>Shorts</v>
      </c>
      <c r="H254" s="3">
        <f t="shared" ca="1" si="45"/>
        <v>0.1763224546244116</v>
      </c>
      <c r="I254" s="2">
        <f t="shared" ca="1" si="46"/>
        <v>0.54166666666666663</v>
      </c>
      <c r="J254" t="str">
        <f t="shared" ca="1" si="47"/>
        <v>Cotton</v>
      </c>
      <c r="K254" s="3">
        <f t="shared" ca="1" si="48"/>
        <v>78</v>
      </c>
      <c r="L254">
        <f t="shared" ca="1" si="37"/>
        <v>0</v>
      </c>
    </row>
    <row r="255" spans="1:12" x14ac:dyDescent="0.3">
      <c r="A255" s="3">
        <f t="shared" ca="1" si="38"/>
        <v>8.9176289772706046</v>
      </c>
      <c r="B255" s="3">
        <f t="shared" ca="1" si="39"/>
        <v>95.673650531028358</v>
      </c>
      <c r="C255" s="3">
        <f t="shared" ca="1" si="40"/>
        <v>24.561603983655679</v>
      </c>
      <c r="D255" s="3">
        <f t="shared" ca="1" si="41"/>
        <v>53.149889822821429</v>
      </c>
      <c r="E255" s="3">
        <f t="shared" ca="1" si="42"/>
        <v>6.297976801124352</v>
      </c>
      <c r="F255" s="3">
        <f t="shared" ca="1" si="43"/>
        <v>19.090886252671734</v>
      </c>
      <c r="G255" t="str">
        <f t="shared" ca="1" si="44"/>
        <v>Socks</v>
      </c>
      <c r="H255" s="3">
        <f t="shared" ca="1" si="45"/>
        <v>0.22964990697369625</v>
      </c>
      <c r="I255" s="2">
        <f t="shared" ca="1" si="46"/>
        <v>0.55000000000000004</v>
      </c>
      <c r="J255" t="str">
        <f t="shared" ca="1" si="47"/>
        <v>Cotton</v>
      </c>
      <c r="K255" s="3">
        <f t="shared" ca="1" si="48"/>
        <v>228</v>
      </c>
      <c r="L255">
        <f t="shared" ca="1" si="37"/>
        <v>1</v>
      </c>
    </row>
    <row r="256" spans="1:12" x14ac:dyDescent="0.3">
      <c r="A256" s="3">
        <f t="shared" ca="1" si="38"/>
        <v>20.125479261839242</v>
      </c>
      <c r="B256" s="3">
        <f t="shared" ca="1" si="39"/>
        <v>100.73606086116978</v>
      </c>
      <c r="C256" s="3">
        <f t="shared" ca="1" si="40"/>
        <v>30.688974399365776</v>
      </c>
      <c r="D256" s="3">
        <f t="shared" ca="1" si="41"/>
        <v>53.13849090917666</v>
      </c>
      <c r="E256" s="3">
        <f t="shared" ca="1" si="42"/>
        <v>6.7844650190707414</v>
      </c>
      <c r="F256" s="3">
        <f t="shared" ca="1" si="43"/>
        <v>20.370845694229587</v>
      </c>
      <c r="G256" t="str">
        <f t="shared" ca="1" si="44"/>
        <v>T-Shirt</v>
      </c>
      <c r="H256" s="3">
        <f t="shared" ca="1" si="45"/>
        <v>0.16019982484988507</v>
      </c>
      <c r="I256" s="2">
        <f t="shared" ca="1" si="46"/>
        <v>0.43263888888888891</v>
      </c>
      <c r="J256" t="str">
        <f t="shared" ca="1" si="47"/>
        <v>Cotton</v>
      </c>
      <c r="K256" s="3">
        <f t="shared" ca="1" si="48"/>
        <v>78</v>
      </c>
      <c r="L256">
        <f t="shared" ca="1" si="37"/>
        <v>0</v>
      </c>
    </row>
    <row r="257" spans="1:12" x14ac:dyDescent="0.3">
      <c r="A257" s="3">
        <f t="shared" ca="1" si="38"/>
        <v>23.739445890943106</v>
      </c>
      <c r="B257" s="3">
        <f t="shared" ca="1" si="39"/>
        <v>104.19565312742753</v>
      </c>
      <c r="C257" s="3">
        <f t="shared" ca="1" si="40"/>
        <v>19.770028919372294</v>
      </c>
      <c r="D257" s="3">
        <f t="shared" ca="1" si="41"/>
        <v>52.925600943269572</v>
      </c>
      <c r="E257" s="3">
        <f t="shared" ca="1" si="42"/>
        <v>6.303388406666242</v>
      </c>
      <c r="F257" s="3">
        <f t="shared" ca="1" si="43"/>
        <v>30.749354553868326</v>
      </c>
      <c r="G257" t="str">
        <f t="shared" ca="1" si="44"/>
        <v>T-Shirt</v>
      </c>
      <c r="H257" s="3">
        <f t="shared" ca="1" si="45"/>
        <v>0.24020102847871921</v>
      </c>
      <c r="I257" s="2">
        <f t="shared" ca="1" si="46"/>
        <v>0.72847222222222219</v>
      </c>
      <c r="J257" t="str">
        <f t="shared" ca="1" si="47"/>
        <v>Cotton</v>
      </c>
      <c r="K257" s="3">
        <f t="shared" ca="1" si="48"/>
        <v>140</v>
      </c>
      <c r="L257">
        <f t="shared" ca="1" si="37"/>
        <v>0</v>
      </c>
    </row>
    <row r="258" spans="1:12" x14ac:dyDescent="0.3">
      <c r="A258" s="3">
        <f t="shared" ca="1" si="38"/>
        <v>8.9283756151659173</v>
      </c>
      <c r="B258" s="3">
        <f t="shared" ca="1" si="39"/>
        <v>95.91405817992927</v>
      </c>
      <c r="C258" s="3">
        <f t="shared" ca="1" si="40"/>
        <v>65.106913366500748</v>
      </c>
      <c r="D258" s="3">
        <f t="shared" ca="1" si="41"/>
        <v>53.209009415902308</v>
      </c>
      <c r="E258" s="3">
        <f t="shared" ca="1" si="42"/>
        <v>6.7209164502470422</v>
      </c>
      <c r="F258" s="3">
        <f t="shared" ca="1" si="43"/>
        <v>2.6167574614217814</v>
      </c>
      <c r="G258" t="str">
        <f t="shared" ca="1" si="44"/>
        <v>Shorts</v>
      </c>
      <c r="H258" s="3">
        <f t="shared" ca="1" si="45"/>
        <v>0.28523500075478492</v>
      </c>
      <c r="I258" s="2">
        <f t="shared" ca="1" si="46"/>
        <v>0.8520833333333333</v>
      </c>
      <c r="J258" t="str">
        <f t="shared" ca="1" si="47"/>
        <v>Cotton</v>
      </c>
      <c r="K258" s="3">
        <f t="shared" ca="1" si="48"/>
        <v>1</v>
      </c>
      <c r="L258">
        <f t="shared" ca="1" si="37"/>
        <v>0</v>
      </c>
    </row>
    <row r="259" spans="1:12" x14ac:dyDescent="0.3">
      <c r="A259" s="3">
        <f t="shared" ca="1" si="38"/>
        <v>13.729438037579841</v>
      </c>
      <c r="B259" s="3">
        <f t="shared" ca="1" si="39"/>
        <v>96.45407353859116</v>
      </c>
      <c r="C259" s="3">
        <f t="shared" ca="1" si="40"/>
        <v>50.088998451627887</v>
      </c>
      <c r="D259" s="3">
        <f t="shared" ca="1" si="41"/>
        <v>53.124571144535395</v>
      </c>
      <c r="E259" s="3">
        <f t="shared" ca="1" si="42"/>
        <v>6.8552138494661961</v>
      </c>
      <c r="F259" s="3">
        <f t="shared" ca="1" si="43"/>
        <v>15.824943507097121</v>
      </c>
      <c r="G259" t="str">
        <f t="shared" ca="1" si="44"/>
        <v>Jumper</v>
      </c>
      <c r="H259" s="3">
        <f t="shared" ca="1" si="45"/>
        <v>0.2989833360947543</v>
      </c>
      <c r="I259" s="2">
        <f t="shared" ca="1" si="46"/>
        <v>0.12361111111111112</v>
      </c>
      <c r="J259" t="str">
        <f t="shared" ca="1" si="47"/>
        <v>Cotton</v>
      </c>
      <c r="K259" s="3">
        <f t="shared" ca="1" si="48"/>
        <v>123</v>
      </c>
      <c r="L259">
        <f t="shared" ref="L259:L322" ca="1" si="49">IF(A259&gt;20, IF(K259 &gt; 200, 1, RANDBETWEEN(0,1)),RANDBETWEEN(0,1))</f>
        <v>0</v>
      </c>
    </row>
    <row r="260" spans="1:12" x14ac:dyDescent="0.3">
      <c r="A260" s="3">
        <f t="shared" ca="1" si="38"/>
        <v>23.546023126467226</v>
      </c>
      <c r="B260" s="3">
        <f t="shared" ca="1" si="39"/>
        <v>96.753768567193561</v>
      </c>
      <c r="C260" s="3">
        <f t="shared" ca="1" si="40"/>
        <v>0.95346879387561145</v>
      </c>
      <c r="D260" s="3">
        <f t="shared" ca="1" si="41"/>
        <v>52.974342327565729</v>
      </c>
      <c r="E260" s="3">
        <f t="shared" ca="1" si="42"/>
        <v>6.0351168174779479</v>
      </c>
      <c r="F260" s="3">
        <f t="shared" ca="1" si="43"/>
        <v>7.9913172663319054</v>
      </c>
      <c r="G260" t="str">
        <f t="shared" ca="1" si="44"/>
        <v>Socks</v>
      </c>
      <c r="H260" s="3">
        <f t="shared" ca="1" si="45"/>
        <v>9.1703952495232305E-2</v>
      </c>
      <c r="I260" s="2">
        <f t="shared" ca="1" si="46"/>
        <v>0.54374999999999996</v>
      </c>
      <c r="J260" t="str">
        <f t="shared" ca="1" si="47"/>
        <v>Cotton</v>
      </c>
      <c r="K260" s="3">
        <f t="shared" ca="1" si="48"/>
        <v>17</v>
      </c>
      <c r="L260">
        <f t="shared" ca="1" si="49"/>
        <v>1</v>
      </c>
    </row>
    <row r="261" spans="1:12" x14ac:dyDescent="0.3">
      <c r="A261" s="3">
        <f t="shared" ca="1" si="38"/>
        <v>8.5315970089066138</v>
      </c>
      <c r="B261" s="3">
        <f t="shared" ca="1" si="39"/>
        <v>97.914304605921487</v>
      </c>
      <c r="C261" s="3">
        <f t="shared" ca="1" si="40"/>
        <v>97.026874687847865</v>
      </c>
      <c r="D261" s="3">
        <f t="shared" ca="1" si="41"/>
        <v>53.180371577148655</v>
      </c>
      <c r="E261" s="3">
        <f t="shared" ca="1" si="42"/>
        <v>6.3086918005256596</v>
      </c>
      <c r="F261" s="3">
        <f t="shared" ca="1" si="43"/>
        <v>2.8852911464890907</v>
      </c>
      <c r="G261" t="str">
        <f t="shared" ca="1" si="44"/>
        <v>T-Shirt</v>
      </c>
      <c r="H261" s="3">
        <f t="shared" ca="1" si="45"/>
        <v>0.15035672738241182</v>
      </c>
      <c r="I261" s="2">
        <f t="shared" ca="1" si="46"/>
        <v>0.42916666666666664</v>
      </c>
      <c r="J261" t="str">
        <f t="shared" ca="1" si="47"/>
        <v>Cotton</v>
      </c>
      <c r="K261" s="3">
        <f t="shared" ca="1" si="48"/>
        <v>226</v>
      </c>
      <c r="L261">
        <f t="shared" ca="1" si="49"/>
        <v>1</v>
      </c>
    </row>
    <row r="262" spans="1:12" x14ac:dyDescent="0.3">
      <c r="A262" s="3">
        <f t="shared" ca="1" si="38"/>
        <v>13.741923474653232</v>
      </c>
      <c r="B262" s="3">
        <f t="shared" ca="1" si="39"/>
        <v>102.09065622402646</v>
      </c>
      <c r="C262" s="3">
        <f t="shared" ca="1" si="40"/>
        <v>76.497564528410933</v>
      </c>
      <c r="D262" s="3">
        <f t="shared" ca="1" si="41"/>
        <v>53.107592582951405</v>
      </c>
      <c r="E262" s="3">
        <f t="shared" ca="1" si="42"/>
        <v>6.3092850236223468</v>
      </c>
      <c r="F262" s="3">
        <f t="shared" ca="1" si="43"/>
        <v>1.9464783147727216</v>
      </c>
      <c r="G262" t="str">
        <f t="shared" ca="1" si="44"/>
        <v>Shorts</v>
      </c>
      <c r="H262" s="3">
        <f t="shared" ca="1" si="45"/>
        <v>0.24355337201232108</v>
      </c>
      <c r="I262" s="2">
        <f t="shared" ca="1" si="46"/>
        <v>0.51736111111111116</v>
      </c>
      <c r="J262" t="str">
        <f t="shared" ca="1" si="47"/>
        <v>Cotton</v>
      </c>
      <c r="K262" s="3">
        <f t="shared" ca="1" si="48"/>
        <v>196</v>
      </c>
      <c r="L262">
        <f t="shared" ca="1" si="49"/>
        <v>1</v>
      </c>
    </row>
    <row r="263" spans="1:12" x14ac:dyDescent="0.3">
      <c r="A263" s="3">
        <f t="shared" ca="1" si="38"/>
        <v>9.6385186723245706</v>
      </c>
      <c r="B263" s="3">
        <f t="shared" ca="1" si="39"/>
        <v>95.85590837968617</v>
      </c>
      <c r="C263" s="3">
        <f t="shared" ca="1" si="40"/>
        <v>22.637530974739605</v>
      </c>
      <c r="D263" s="3">
        <f t="shared" ca="1" si="41"/>
        <v>53.065807517904283</v>
      </c>
      <c r="E263" s="3">
        <f t="shared" ca="1" si="42"/>
        <v>6.1798110875193695</v>
      </c>
      <c r="F263" s="3">
        <f t="shared" ca="1" si="43"/>
        <v>32.752003050126305</v>
      </c>
      <c r="G263" t="str">
        <f t="shared" ca="1" si="44"/>
        <v>Shorts</v>
      </c>
      <c r="H263" s="3">
        <f t="shared" ca="1" si="45"/>
        <v>0.14306472590202335</v>
      </c>
      <c r="I263" s="2">
        <f t="shared" ca="1" si="46"/>
        <v>0.2590277777777778</v>
      </c>
      <c r="J263" t="str">
        <f t="shared" ca="1" si="47"/>
        <v>Cotton</v>
      </c>
      <c r="K263" s="3">
        <f t="shared" ca="1" si="48"/>
        <v>275</v>
      </c>
      <c r="L263">
        <f t="shared" ca="1" si="49"/>
        <v>0</v>
      </c>
    </row>
    <row r="264" spans="1:12" x14ac:dyDescent="0.3">
      <c r="A264" s="3">
        <f t="shared" ca="1" si="38"/>
        <v>27.862954597434193</v>
      </c>
      <c r="B264" s="3">
        <f t="shared" ca="1" si="39"/>
        <v>100.01610771277822</v>
      </c>
      <c r="C264" s="3">
        <f t="shared" ca="1" si="40"/>
        <v>62.014348264661798</v>
      </c>
      <c r="D264" s="3">
        <f t="shared" ca="1" si="41"/>
        <v>53.351078168211657</v>
      </c>
      <c r="E264" s="3">
        <f t="shared" ca="1" si="42"/>
        <v>6.0404403659883137</v>
      </c>
      <c r="F264" s="3">
        <f t="shared" ca="1" si="43"/>
        <v>24.079190525839167</v>
      </c>
      <c r="G264" t="str">
        <f t="shared" ca="1" si="44"/>
        <v>Socks</v>
      </c>
      <c r="H264" s="3">
        <f t="shared" ca="1" si="45"/>
        <v>0.221078741300336</v>
      </c>
      <c r="I264" s="2">
        <f t="shared" ca="1" si="46"/>
        <v>0.62291666666666667</v>
      </c>
      <c r="J264" t="str">
        <f t="shared" ca="1" si="47"/>
        <v>Cotton</v>
      </c>
      <c r="K264" s="3">
        <f t="shared" ca="1" si="48"/>
        <v>115</v>
      </c>
      <c r="L264">
        <f t="shared" ca="1" si="49"/>
        <v>0</v>
      </c>
    </row>
    <row r="265" spans="1:12" x14ac:dyDescent="0.3">
      <c r="A265" s="3">
        <f t="shared" ca="1" si="38"/>
        <v>13.983203044160547</v>
      </c>
      <c r="B265" s="3">
        <f t="shared" ca="1" si="39"/>
        <v>97.897591357834472</v>
      </c>
      <c r="C265" s="3">
        <f t="shared" ca="1" si="40"/>
        <v>35.959527584777007</v>
      </c>
      <c r="D265" s="3">
        <f t="shared" ca="1" si="41"/>
        <v>52.995607675224633</v>
      </c>
      <c r="E265" s="3">
        <f t="shared" ca="1" si="42"/>
        <v>6.7837579218128505</v>
      </c>
      <c r="F265" s="3">
        <f t="shared" ca="1" si="43"/>
        <v>31.510170647657844</v>
      </c>
      <c r="G265" t="str">
        <f t="shared" ca="1" si="44"/>
        <v>Socks</v>
      </c>
      <c r="H265" s="3">
        <f t="shared" ca="1" si="45"/>
        <v>5.6043719715577527E-2</v>
      </c>
      <c r="I265" s="2">
        <f t="shared" ca="1" si="46"/>
        <v>0.39166666666666666</v>
      </c>
      <c r="J265" t="str">
        <f t="shared" ca="1" si="47"/>
        <v>Cotton</v>
      </c>
      <c r="K265" s="3">
        <f t="shared" ca="1" si="48"/>
        <v>109</v>
      </c>
      <c r="L265">
        <f t="shared" ca="1" si="49"/>
        <v>1</v>
      </c>
    </row>
    <row r="266" spans="1:12" x14ac:dyDescent="0.3">
      <c r="A266" s="3">
        <f t="shared" ca="1" si="38"/>
        <v>16.695979439312779</v>
      </c>
      <c r="B266" s="3">
        <f t="shared" ca="1" si="39"/>
        <v>99.302192875716656</v>
      </c>
      <c r="C266" s="3">
        <f t="shared" ca="1" si="40"/>
        <v>18.320853129470272</v>
      </c>
      <c r="D266" s="3">
        <f t="shared" ca="1" si="41"/>
        <v>53.028659849065804</v>
      </c>
      <c r="E266" s="3">
        <f t="shared" ca="1" si="42"/>
        <v>6.0251836403556744</v>
      </c>
      <c r="F266" s="3">
        <f t="shared" ca="1" si="43"/>
        <v>33.915446307481275</v>
      </c>
      <c r="G266" t="str">
        <f t="shared" ca="1" si="44"/>
        <v>Shorts</v>
      </c>
      <c r="H266" s="3">
        <f t="shared" ca="1" si="45"/>
        <v>0.18869035269286139</v>
      </c>
      <c r="I266" s="2">
        <f t="shared" ca="1" si="46"/>
        <v>0.15</v>
      </c>
      <c r="J266" t="str">
        <f t="shared" ca="1" si="47"/>
        <v>Cotton</v>
      </c>
      <c r="K266" s="3">
        <f t="shared" ca="1" si="48"/>
        <v>250</v>
      </c>
      <c r="L266">
        <f t="shared" ca="1" si="49"/>
        <v>1</v>
      </c>
    </row>
    <row r="267" spans="1:12" x14ac:dyDescent="0.3">
      <c r="A267" s="3">
        <f t="shared" ca="1" si="38"/>
        <v>29.803347740045119</v>
      </c>
      <c r="B267" s="3">
        <f t="shared" ca="1" si="39"/>
        <v>100.74411898315851</v>
      </c>
      <c r="C267" s="3">
        <f t="shared" ca="1" si="40"/>
        <v>78.483246916170629</v>
      </c>
      <c r="D267" s="3">
        <f t="shared" ca="1" si="41"/>
        <v>53.124492625512993</v>
      </c>
      <c r="E267" s="3">
        <f t="shared" ca="1" si="42"/>
        <v>6.4133785355270527</v>
      </c>
      <c r="F267" s="3">
        <f t="shared" ca="1" si="43"/>
        <v>10.176181408304551</v>
      </c>
      <c r="G267" t="str">
        <f t="shared" ca="1" si="44"/>
        <v>Jumper</v>
      </c>
      <c r="H267" s="3">
        <f t="shared" ca="1" si="45"/>
        <v>0.28673981524352254</v>
      </c>
      <c r="I267" s="2">
        <f t="shared" ca="1" si="46"/>
        <v>0.55625000000000002</v>
      </c>
      <c r="J267" t="str">
        <f t="shared" ca="1" si="47"/>
        <v>Cotton</v>
      </c>
      <c r="K267" s="3">
        <f t="shared" ca="1" si="48"/>
        <v>50</v>
      </c>
      <c r="L267">
        <f t="shared" ca="1" si="49"/>
        <v>1</v>
      </c>
    </row>
    <row r="268" spans="1:12" x14ac:dyDescent="0.3">
      <c r="A268" s="3">
        <f t="shared" ca="1" si="38"/>
        <v>2.0524868268973617</v>
      </c>
      <c r="B268" s="3">
        <f t="shared" ca="1" si="39"/>
        <v>104.87377563617201</v>
      </c>
      <c r="C268" s="3">
        <f t="shared" ca="1" si="40"/>
        <v>51.413273946448591</v>
      </c>
      <c r="D268" s="3">
        <f t="shared" ca="1" si="41"/>
        <v>53.379099854196795</v>
      </c>
      <c r="E268" s="3">
        <f t="shared" ca="1" si="42"/>
        <v>6.0426877403671959</v>
      </c>
      <c r="F268" s="3">
        <f t="shared" ca="1" si="43"/>
        <v>25.405339890604065</v>
      </c>
      <c r="G268" t="str">
        <f t="shared" ca="1" si="44"/>
        <v>Jumper</v>
      </c>
      <c r="H268" s="3">
        <f t="shared" ca="1" si="45"/>
        <v>0.27803725903310894</v>
      </c>
      <c r="I268" s="2">
        <f t="shared" ca="1" si="46"/>
        <v>0.8833333333333333</v>
      </c>
      <c r="J268" t="str">
        <f t="shared" ca="1" si="47"/>
        <v>Cotton</v>
      </c>
      <c r="K268" s="3">
        <f t="shared" ca="1" si="48"/>
        <v>11</v>
      </c>
      <c r="L268">
        <f t="shared" ca="1" si="49"/>
        <v>1</v>
      </c>
    </row>
    <row r="269" spans="1:12" x14ac:dyDescent="0.3">
      <c r="A269" s="3">
        <f t="shared" ref="A269:A332" ca="1" si="50">(30-0)*RAND()</f>
        <v>3.5620730895696973</v>
      </c>
      <c r="B269" s="3">
        <f t="shared" ref="B269:B332" ca="1" si="51">10*RAND() + 95</f>
        <v>99.598489453041978</v>
      </c>
      <c r="C269" s="3">
        <f t="shared" ref="C269:C332" ca="1" si="52">100*RAND()</f>
        <v>31.713040351882839</v>
      </c>
      <c r="D269" s="3">
        <f t="shared" ref="D269:D332" ca="1" si="53">0.5*RAND()+52.9</f>
        <v>53.268429654064683</v>
      </c>
      <c r="E269" s="3">
        <f t="shared" ref="E269:E332" ca="1" si="54">0.9*RAND()+6</f>
        <v>6.1547866639342343</v>
      </c>
      <c r="F269" s="3">
        <f t="shared" ref="F269:F332" ca="1" si="55">40*RAND()</f>
        <v>2.5252443545659986</v>
      </c>
      <c r="G269" t="str">
        <f t="shared" ref="G269:G332" ca="1" si="56">IF(RAND()&lt;0.25,"Socks", IF(RAND()&lt;0.5, "Shorts", IF(RAND()&lt;0.75, "T-Shirt", IF(RAND()&lt;1, "Jumper",0))))</f>
        <v>T-Shirt</v>
      </c>
      <c r="H269" s="3">
        <f t="shared" ref="H269:H332" ca="1" si="57">0.3*RAND()+0.05</f>
        <v>0.28279549367081236</v>
      </c>
      <c r="I269" s="2">
        <f t="shared" ref="I269:I332" ca="1" si="58">TIME(24*RAND(),60*RAND(),0)</f>
        <v>0.29305555555555557</v>
      </c>
      <c r="J269" t="str">
        <f t="shared" ref="J269:J332" ca="1" si="59">IF(RAND()&gt;0, "Cotton", "Polyester")</f>
        <v>Cotton</v>
      </c>
      <c r="K269" s="3">
        <f t="shared" ref="K269:K332" ca="1" si="60">ROUND(300*RAND(),0)</f>
        <v>253</v>
      </c>
      <c r="L269">
        <f t="shared" ca="1" si="49"/>
        <v>0</v>
      </c>
    </row>
    <row r="270" spans="1:12" x14ac:dyDescent="0.3">
      <c r="A270" s="3">
        <f t="shared" ca="1" si="50"/>
        <v>20.986639158282497</v>
      </c>
      <c r="B270" s="3">
        <f t="shared" ca="1" si="51"/>
        <v>101.67618055907832</v>
      </c>
      <c r="C270" s="3">
        <f t="shared" ca="1" si="52"/>
        <v>48.336221654271824</v>
      </c>
      <c r="D270" s="3">
        <f t="shared" ca="1" si="53"/>
        <v>53.059639547804387</v>
      </c>
      <c r="E270" s="3">
        <f t="shared" ca="1" si="54"/>
        <v>6.5917062784974743</v>
      </c>
      <c r="F270" s="3">
        <f t="shared" ca="1" si="55"/>
        <v>20.000922983947635</v>
      </c>
      <c r="G270" t="str">
        <f t="shared" ca="1" si="56"/>
        <v>T-Shirt</v>
      </c>
      <c r="H270" s="3">
        <f t="shared" ca="1" si="57"/>
        <v>0.24877110166014621</v>
      </c>
      <c r="I270" s="2">
        <f t="shared" ca="1" si="58"/>
        <v>0.2048611111111111</v>
      </c>
      <c r="J270" t="str">
        <f t="shared" ca="1" si="59"/>
        <v>Cotton</v>
      </c>
      <c r="K270" s="3">
        <f t="shared" ca="1" si="60"/>
        <v>130</v>
      </c>
      <c r="L270">
        <f t="shared" ca="1" si="49"/>
        <v>1</v>
      </c>
    </row>
    <row r="271" spans="1:12" x14ac:dyDescent="0.3">
      <c r="A271" s="3">
        <f t="shared" ca="1" si="50"/>
        <v>6.3951817075135811</v>
      </c>
      <c r="B271" s="3">
        <f t="shared" ca="1" si="51"/>
        <v>100.08773226574714</v>
      </c>
      <c r="C271" s="3">
        <f t="shared" ca="1" si="52"/>
        <v>38.973052975298174</v>
      </c>
      <c r="D271" s="3">
        <f t="shared" ca="1" si="53"/>
        <v>53.001139066228887</v>
      </c>
      <c r="E271" s="3">
        <f t="shared" ca="1" si="54"/>
        <v>6.147511431154963</v>
      </c>
      <c r="F271" s="3">
        <f t="shared" ca="1" si="55"/>
        <v>11.09059373157255</v>
      </c>
      <c r="G271" t="str">
        <f t="shared" ca="1" si="56"/>
        <v>T-Shirt</v>
      </c>
      <c r="H271" s="3">
        <f t="shared" ca="1" si="57"/>
        <v>0.23504189799230418</v>
      </c>
      <c r="I271" s="2">
        <f t="shared" ca="1" si="58"/>
        <v>0.21597222222222223</v>
      </c>
      <c r="J271" t="str">
        <f t="shared" ca="1" si="59"/>
        <v>Cotton</v>
      </c>
      <c r="K271" s="3">
        <f t="shared" ca="1" si="60"/>
        <v>180</v>
      </c>
      <c r="L271">
        <f t="shared" ca="1" si="49"/>
        <v>0</v>
      </c>
    </row>
    <row r="272" spans="1:12" x14ac:dyDescent="0.3">
      <c r="A272" s="3">
        <f t="shared" ca="1" si="50"/>
        <v>22.868835253916284</v>
      </c>
      <c r="B272" s="3">
        <f t="shared" ca="1" si="51"/>
        <v>96.175823139767459</v>
      </c>
      <c r="C272" s="3">
        <f t="shared" ca="1" si="52"/>
        <v>8.7885201846454546</v>
      </c>
      <c r="D272" s="3">
        <f t="shared" ca="1" si="53"/>
        <v>52.934506913690065</v>
      </c>
      <c r="E272" s="3">
        <f t="shared" ca="1" si="54"/>
        <v>6.6245150518504294</v>
      </c>
      <c r="F272" s="3">
        <f t="shared" ca="1" si="55"/>
        <v>38.175522202558255</v>
      </c>
      <c r="G272" t="str">
        <f t="shared" ca="1" si="56"/>
        <v>Socks</v>
      </c>
      <c r="H272" s="3">
        <f t="shared" ca="1" si="57"/>
        <v>5.0560289401066487E-2</v>
      </c>
      <c r="I272" s="2">
        <f t="shared" ca="1" si="58"/>
        <v>8.0555555555555561E-2</v>
      </c>
      <c r="J272" t="str">
        <f t="shared" ca="1" si="59"/>
        <v>Cotton</v>
      </c>
      <c r="K272" s="3">
        <f t="shared" ca="1" si="60"/>
        <v>33</v>
      </c>
      <c r="L272">
        <f t="shared" ca="1" si="49"/>
        <v>0</v>
      </c>
    </row>
    <row r="273" spans="1:12" x14ac:dyDescent="0.3">
      <c r="A273" s="3">
        <f t="shared" ca="1" si="50"/>
        <v>5.5115022105929778</v>
      </c>
      <c r="B273" s="3">
        <f t="shared" ca="1" si="51"/>
        <v>102.54754104933933</v>
      </c>
      <c r="C273" s="3">
        <f t="shared" ca="1" si="52"/>
        <v>1.7192762940863249</v>
      </c>
      <c r="D273" s="3">
        <f t="shared" ca="1" si="53"/>
        <v>53.161612485410132</v>
      </c>
      <c r="E273" s="3">
        <f t="shared" ca="1" si="54"/>
        <v>6.2783204838754116</v>
      </c>
      <c r="F273" s="3">
        <f t="shared" ca="1" si="55"/>
        <v>23.681143792180709</v>
      </c>
      <c r="G273" t="str">
        <f t="shared" ca="1" si="56"/>
        <v>Jumper</v>
      </c>
      <c r="H273" s="3">
        <f t="shared" ca="1" si="57"/>
        <v>0.23487932312894172</v>
      </c>
      <c r="I273" s="2">
        <f t="shared" ca="1" si="58"/>
        <v>0.70277777777777772</v>
      </c>
      <c r="J273" t="str">
        <f t="shared" ca="1" si="59"/>
        <v>Cotton</v>
      </c>
      <c r="K273" s="3">
        <f t="shared" ca="1" si="60"/>
        <v>272</v>
      </c>
      <c r="L273">
        <f t="shared" ca="1" si="49"/>
        <v>0</v>
      </c>
    </row>
    <row r="274" spans="1:12" x14ac:dyDescent="0.3">
      <c r="A274" s="3">
        <f t="shared" ca="1" si="50"/>
        <v>13.812341044189587</v>
      </c>
      <c r="B274" s="3">
        <f t="shared" ca="1" si="51"/>
        <v>103.20847820892074</v>
      </c>
      <c r="C274" s="3">
        <f t="shared" ca="1" si="52"/>
        <v>63.322920083630393</v>
      </c>
      <c r="D274" s="3">
        <f t="shared" ca="1" si="53"/>
        <v>53.032268291555759</v>
      </c>
      <c r="E274" s="3">
        <f t="shared" ca="1" si="54"/>
        <v>6.478552343589933</v>
      </c>
      <c r="F274" s="3">
        <f t="shared" ca="1" si="55"/>
        <v>14.775446907012117</v>
      </c>
      <c r="G274" t="str">
        <f t="shared" ca="1" si="56"/>
        <v>T-Shirt</v>
      </c>
      <c r="H274" s="3">
        <f t="shared" ca="1" si="57"/>
        <v>0.12316523645840335</v>
      </c>
      <c r="I274" s="2">
        <f t="shared" ca="1" si="58"/>
        <v>0.48541666666666666</v>
      </c>
      <c r="J274" t="str">
        <f t="shared" ca="1" si="59"/>
        <v>Cotton</v>
      </c>
      <c r="K274" s="3">
        <f t="shared" ca="1" si="60"/>
        <v>130</v>
      </c>
      <c r="L274">
        <f t="shared" ca="1" si="49"/>
        <v>1</v>
      </c>
    </row>
    <row r="275" spans="1:12" x14ac:dyDescent="0.3">
      <c r="A275" s="3">
        <f t="shared" ca="1" si="50"/>
        <v>7.8916096021467483</v>
      </c>
      <c r="B275" s="3">
        <f t="shared" ca="1" si="51"/>
        <v>100.83823405136175</v>
      </c>
      <c r="C275" s="3">
        <f t="shared" ca="1" si="52"/>
        <v>80.885253915548887</v>
      </c>
      <c r="D275" s="3">
        <f t="shared" ca="1" si="53"/>
        <v>53.266875798511862</v>
      </c>
      <c r="E275" s="3">
        <f t="shared" ca="1" si="54"/>
        <v>6.601797497888203</v>
      </c>
      <c r="F275" s="3">
        <f t="shared" ca="1" si="55"/>
        <v>17.497489478032605</v>
      </c>
      <c r="G275" t="str">
        <f t="shared" ca="1" si="56"/>
        <v>T-Shirt</v>
      </c>
      <c r="H275" s="3">
        <f t="shared" ca="1" si="57"/>
        <v>0.23442185531272208</v>
      </c>
      <c r="I275" s="2">
        <f t="shared" ca="1" si="58"/>
        <v>0.33819444444444446</v>
      </c>
      <c r="J275" t="str">
        <f t="shared" ca="1" si="59"/>
        <v>Cotton</v>
      </c>
      <c r="K275" s="3">
        <f t="shared" ca="1" si="60"/>
        <v>71</v>
      </c>
      <c r="L275">
        <f t="shared" ca="1" si="49"/>
        <v>0</v>
      </c>
    </row>
    <row r="276" spans="1:12" x14ac:dyDescent="0.3">
      <c r="A276" s="3">
        <f t="shared" ca="1" si="50"/>
        <v>15.543993858278306</v>
      </c>
      <c r="B276" s="3">
        <f t="shared" ca="1" si="51"/>
        <v>100.89458163360486</v>
      </c>
      <c r="C276" s="3">
        <f t="shared" ca="1" si="52"/>
        <v>41.261622231211682</v>
      </c>
      <c r="D276" s="3">
        <f t="shared" ca="1" si="53"/>
        <v>52.958531919120361</v>
      </c>
      <c r="E276" s="3">
        <f t="shared" ca="1" si="54"/>
        <v>6.8835639042820995</v>
      </c>
      <c r="F276" s="3">
        <f t="shared" ca="1" si="55"/>
        <v>37.165099598494209</v>
      </c>
      <c r="G276" t="str">
        <f t="shared" ca="1" si="56"/>
        <v>Shorts</v>
      </c>
      <c r="H276" s="3">
        <f t="shared" ca="1" si="57"/>
        <v>0.15417010413603274</v>
      </c>
      <c r="I276" s="2">
        <f t="shared" ca="1" si="58"/>
        <v>0.73819444444444449</v>
      </c>
      <c r="J276" t="str">
        <f t="shared" ca="1" si="59"/>
        <v>Cotton</v>
      </c>
      <c r="K276" s="3">
        <f t="shared" ca="1" si="60"/>
        <v>11</v>
      </c>
      <c r="L276">
        <f t="shared" ca="1" si="49"/>
        <v>0</v>
      </c>
    </row>
    <row r="277" spans="1:12" x14ac:dyDescent="0.3">
      <c r="A277" s="3">
        <f t="shared" ca="1" si="50"/>
        <v>3.7672037428776504</v>
      </c>
      <c r="B277" s="3">
        <f t="shared" ca="1" si="51"/>
        <v>100.24747539047681</v>
      </c>
      <c r="C277" s="3">
        <f t="shared" ca="1" si="52"/>
        <v>7.6475089437867405</v>
      </c>
      <c r="D277" s="3">
        <f t="shared" ca="1" si="53"/>
        <v>53.244271920355828</v>
      </c>
      <c r="E277" s="3">
        <f t="shared" ca="1" si="54"/>
        <v>6.3460380529831921</v>
      </c>
      <c r="F277" s="3">
        <f t="shared" ca="1" si="55"/>
        <v>26.50833111680733</v>
      </c>
      <c r="G277" t="str">
        <f t="shared" ca="1" si="56"/>
        <v>Shorts</v>
      </c>
      <c r="H277" s="3">
        <f t="shared" ca="1" si="57"/>
        <v>0.21915038766443923</v>
      </c>
      <c r="I277" s="2">
        <f t="shared" ca="1" si="58"/>
        <v>0.91666666666666663</v>
      </c>
      <c r="J277" t="str">
        <f t="shared" ca="1" si="59"/>
        <v>Cotton</v>
      </c>
      <c r="K277" s="3">
        <f t="shared" ca="1" si="60"/>
        <v>129</v>
      </c>
      <c r="L277">
        <f t="shared" ca="1" si="49"/>
        <v>1</v>
      </c>
    </row>
    <row r="278" spans="1:12" x14ac:dyDescent="0.3">
      <c r="A278" s="3">
        <f t="shared" ca="1" si="50"/>
        <v>21.93622871816671</v>
      </c>
      <c r="B278" s="3">
        <f t="shared" ca="1" si="51"/>
        <v>101.72809343492821</v>
      </c>
      <c r="C278" s="3">
        <f t="shared" ca="1" si="52"/>
        <v>20.395772438535854</v>
      </c>
      <c r="D278" s="3">
        <f t="shared" ca="1" si="53"/>
        <v>53.379159912029351</v>
      </c>
      <c r="E278" s="3">
        <f t="shared" ca="1" si="54"/>
        <v>6.1869457734325266</v>
      </c>
      <c r="F278" s="3">
        <f t="shared" ca="1" si="55"/>
        <v>34.782659715414319</v>
      </c>
      <c r="G278" t="str">
        <f t="shared" ca="1" si="56"/>
        <v>Socks</v>
      </c>
      <c r="H278" s="3">
        <f t="shared" ca="1" si="57"/>
        <v>0.27801982540163317</v>
      </c>
      <c r="I278" s="2">
        <f t="shared" ca="1" si="58"/>
        <v>0.5180555555555556</v>
      </c>
      <c r="J278" t="str">
        <f t="shared" ca="1" si="59"/>
        <v>Cotton</v>
      </c>
      <c r="K278" s="3">
        <f t="shared" ca="1" si="60"/>
        <v>263</v>
      </c>
      <c r="L278">
        <f t="shared" ca="1" si="49"/>
        <v>1</v>
      </c>
    </row>
    <row r="279" spans="1:12" x14ac:dyDescent="0.3">
      <c r="A279" s="3">
        <f t="shared" ca="1" si="50"/>
        <v>9.6609091848040691</v>
      </c>
      <c r="B279" s="3">
        <f t="shared" ca="1" si="51"/>
        <v>100.1963759273301</v>
      </c>
      <c r="C279" s="3">
        <f t="shared" ca="1" si="52"/>
        <v>23.773473736524544</v>
      </c>
      <c r="D279" s="3">
        <f t="shared" ca="1" si="53"/>
        <v>53.184071111623034</v>
      </c>
      <c r="E279" s="3">
        <f t="shared" ca="1" si="54"/>
        <v>6.2912149349647501</v>
      </c>
      <c r="F279" s="3">
        <f t="shared" ca="1" si="55"/>
        <v>4.7031500677364502</v>
      </c>
      <c r="G279" t="str">
        <f t="shared" ca="1" si="56"/>
        <v>Shorts</v>
      </c>
      <c r="H279" s="3">
        <f t="shared" ca="1" si="57"/>
        <v>0.18829805083924889</v>
      </c>
      <c r="I279" s="2">
        <f t="shared" ca="1" si="58"/>
        <v>0.67500000000000004</v>
      </c>
      <c r="J279" t="str">
        <f t="shared" ca="1" si="59"/>
        <v>Cotton</v>
      </c>
      <c r="K279" s="3">
        <f t="shared" ca="1" si="60"/>
        <v>45</v>
      </c>
      <c r="L279">
        <f t="shared" ca="1" si="49"/>
        <v>0</v>
      </c>
    </row>
    <row r="280" spans="1:12" x14ac:dyDescent="0.3">
      <c r="A280" s="3">
        <f t="shared" ca="1" si="50"/>
        <v>28.413241965215335</v>
      </c>
      <c r="B280" s="3">
        <f t="shared" ca="1" si="51"/>
        <v>104.06149430643997</v>
      </c>
      <c r="C280" s="3">
        <f t="shared" ca="1" si="52"/>
        <v>23.959949637046329</v>
      </c>
      <c r="D280" s="3">
        <f t="shared" ca="1" si="53"/>
        <v>53.195290296505931</v>
      </c>
      <c r="E280" s="3">
        <f t="shared" ca="1" si="54"/>
        <v>6.2375606672860693</v>
      </c>
      <c r="F280" s="3">
        <f t="shared" ca="1" si="55"/>
        <v>1.861645469880373</v>
      </c>
      <c r="G280" t="str">
        <f t="shared" ca="1" si="56"/>
        <v>Socks</v>
      </c>
      <c r="H280" s="3">
        <f t="shared" ca="1" si="57"/>
        <v>9.8145693398358658E-2</v>
      </c>
      <c r="I280" s="2">
        <f t="shared" ca="1" si="58"/>
        <v>4.7222222222222221E-2</v>
      </c>
      <c r="J280" t="str">
        <f t="shared" ca="1" si="59"/>
        <v>Cotton</v>
      </c>
      <c r="K280" s="3">
        <f t="shared" ca="1" si="60"/>
        <v>57</v>
      </c>
      <c r="L280">
        <f t="shared" ca="1" si="49"/>
        <v>0</v>
      </c>
    </row>
    <row r="281" spans="1:12" x14ac:dyDescent="0.3">
      <c r="A281" s="3">
        <f t="shared" ca="1" si="50"/>
        <v>24.18737485943258</v>
      </c>
      <c r="B281" s="3">
        <f t="shared" ca="1" si="51"/>
        <v>102.67386067456268</v>
      </c>
      <c r="C281" s="3">
        <f t="shared" ca="1" si="52"/>
        <v>75.789984329786591</v>
      </c>
      <c r="D281" s="3">
        <f t="shared" ca="1" si="53"/>
        <v>53.302285423484847</v>
      </c>
      <c r="E281" s="3">
        <f t="shared" ca="1" si="54"/>
        <v>6.0417398962767317</v>
      </c>
      <c r="F281" s="3">
        <f t="shared" ca="1" si="55"/>
        <v>20.36235137582041</v>
      </c>
      <c r="G281" t="str">
        <f t="shared" ca="1" si="56"/>
        <v>Socks</v>
      </c>
      <c r="H281" s="3">
        <f t="shared" ca="1" si="57"/>
        <v>0.12396530542535392</v>
      </c>
      <c r="I281" s="2">
        <f t="shared" ca="1" si="58"/>
        <v>0.50972222222222219</v>
      </c>
      <c r="J281" t="str">
        <f t="shared" ca="1" si="59"/>
        <v>Cotton</v>
      </c>
      <c r="K281" s="3">
        <f t="shared" ca="1" si="60"/>
        <v>209</v>
      </c>
      <c r="L281">
        <f t="shared" ca="1" si="49"/>
        <v>1</v>
      </c>
    </row>
    <row r="282" spans="1:12" x14ac:dyDescent="0.3">
      <c r="A282" s="3">
        <f t="shared" ca="1" si="50"/>
        <v>26.580153735473957</v>
      </c>
      <c r="B282" s="3">
        <f t="shared" ca="1" si="51"/>
        <v>96.108994330195415</v>
      </c>
      <c r="C282" s="3">
        <f t="shared" ca="1" si="52"/>
        <v>82.66682143686414</v>
      </c>
      <c r="D282" s="3">
        <f t="shared" ca="1" si="53"/>
        <v>53.195607727927033</v>
      </c>
      <c r="E282" s="3">
        <f t="shared" ca="1" si="54"/>
        <v>6.5634002625907657</v>
      </c>
      <c r="F282" s="3">
        <f t="shared" ca="1" si="55"/>
        <v>33.088457653559615</v>
      </c>
      <c r="G282" t="str">
        <f t="shared" ca="1" si="56"/>
        <v>Shorts</v>
      </c>
      <c r="H282" s="3">
        <f t="shared" ca="1" si="57"/>
        <v>0.28902456977647223</v>
      </c>
      <c r="I282" s="2">
        <f t="shared" ca="1" si="58"/>
        <v>0.39652777777777776</v>
      </c>
      <c r="J282" t="str">
        <f t="shared" ca="1" si="59"/>
        <v>Cotton</v>
      </c>
      <c r="K282" s="3">
        <f t="shared" ca="1" si="60"/>
        <v>223</v>
      </c>
      <c r="L282">
        <f t="shared" ca="1" si="49"/>
        <v>1</v>
      </c>
    </row>
    <row r="283" spans="1:12" x14ac:dyDescent="0.3">
      <c r="A283" s="3">
        <f t="shared" ca="1" si="50"/>
        <v>1.4600990277405501</v>
      </c>
      <c r="B283" s="3">
        <f t="shared" ca="1" si="51"/>
        <v>104.05076847157186</v>
      </c>
      <c r="C283" s="3">
        <f t="shared" ca="1" si="52"/>
        <v>26.578785855584407</v>
      </c>
      <c r="D283" s="3">
        <f t="shared" ca="1" si="53"/>
        <v>53.392086856553036</v>
      </c>
      <c r="E283" s="3">
        <f t="shared" ca="1" si="54"/>
        <v>6.3476421126966294</v>
      </c>
      <c r="F283" s="3">
        <f t="shared" ca="1" si="55"/>
        <v>29.693020208470436</v>
      </c>
      <c r="G283" t="str">
        <f t="shared" ca="1" si="56"/>
        <v>Jumper</v>
      </c>
      <c r="H283" s="3">
        <f t="shared" ca="1" si="57"/>
        <v>8.0879916348663344E-2</v>
      </c>
      <c r="I283" s="2">
        <f t="shared" ca="1" si="58"/>
        <v>0.58611111111111114</v>
      </c>
      <c r="J283" t="str">
        <f t="shared" ca="1" si="59"/>
        <v>Cotton</v>
      </c>
      <c r="K283" s="3">
        <f t="shared" ca="1" si="60"/>
        <v>167</v>
      </c>
      <c r="L283">
        <f t="shared" ca="1" si="49"/>
        <v>1</v>
      </c>
    </row>
    <row r="284" spans="1:12" x14ac:dyDescent="0.3">
      <c r="A284" s="3">
        <f t="shared" ca="1" si="50"/>
        <v>11.806857985032879</v>
      </c>
      <c r="B284" s="3">
        <f t="shared" ca="1" si="51"/>
        <v>97.162167997737114</v>
      </c>
      <c r="C284" s="3">
        <f t="shared" ca="1" si="52"/>
        <v>81.059621026060597</v>
      </c>
      <c r="D284" s="3">
        <f t="shared" ca="1" si="53"/>
        <v>52.924408992079464</v>
      </c>
      <c r="E284" s="3">
        <f t="shared" ca="1" si="54"/>
        <v>6.6806634526009994</v>
      </c>
      <c r="F284" s="3">
        <f t="shared" ca="1" si="55"/>
        <v>6.2782676530214188</v>
      </c>
      <c r="G284" t="str">
        <f t="shared" ca="1" si="56"/>
        <v>T-Shirt</v>
      </c>
      <c r="H284" s="3">
        <f t="shared" ca="1" si="57"/>
        <v>8.9146674656357699E-2</v>
      </c>
      <c r="I284" s="2">
        <f t="shared" ca="1" si="58"/>
        <v>0.12638888888888888</v>
      </c>
      <c r="J284" t="str">
        <f t="shared" ca="1" si="59"/>
        <v>Cotton</v>
      </c>
      <c r="K284" s="3">
        <f t="shared" ca="1" si="60"/>
        <v>225</v>
      </c>
      <c r="L284">
        <f t="shared" ca="1" si="49"/>
        <v>0</v>
      </c>
    </row>
    <row r="285" spans="1:12" x14ac:dyDescent="0.3">
      <c r="A285" s="3">
        <f t="shared" ca="1" si="50"/>
        <v>26.298869544732625</v>
      </c>
      <c r="B285" s="3">
        <f t="shared" ca="1" si="51"/>
        <v>95.846871776757439</v>
      </c>
      <c r="C285" s="3">
        <f t="shared" ca="1" si="52"/>
        <v>9.7218666842521557</v>
      </c>
      <c r="D285" s="3">
        <f t="shared" ca="1" si="53"/>
        <v>53.080134162484448</v>
      </c>
      <c r="E285" s="3">
        <f t="shared" ca="1" si="54"/>
        <v>6.5612346186719153</v>
      </c>
      <c r="F285" s="3">
        <f t="shared" ca="1" si="55"/>
        <v>0.59785084948162925</v>
      </c>
      <c r="G285" t="str">
        <f t="shared" ca="1" si="56"/>
        <v>Shorts</v>
      </c>
      <c r="H285" s="3">
        <f t="shared" ca="1" si="57"/>
        <v>0.21930501543055037</v>
      </c>
      <c r="I285" s="2">
        <f t="shared" ca="1" si="58"/>
        <v>0.97222222222222221</v>
      </c>
      <c r="J285" t="str">
        <f t="shared" ca="1" si="59"/>
        <v>Cotton</v>
      </c>
      <c r="K285" s="3">
        <f t="shared" ca="1" si="60"/>
        <v>124</v>
      </c>
      <c r="L285">
        <f t="shared" ca="1" si="49"/>
        <v>1</v>
      </c>
    </row>
    <row r="286" spans="1:12" x14ac:dyDescent="0.3">
      <c r="A286" s="3">
        <f t="shared" ca="1" si="50"/>
        <v>14.252913253189014</v>
      </c>
      <c r="B286" s="3">
        <f t="shared" ca="1" si="51"/>
        <v>101.6734545916385</v>
      </c>
      <c r="C286" s="3">
        <f t="shared" ca="1" si="52"/>
        <v>66.900802999605176</v>
      </c>
      <c r="D286" s="3">
        <f t="shared" ca="1" si="53"/>
        <v>53.004327790892177</v>
      </c>
      <c r="E286" s="3">
        <f t="shared" ca="1" si="54"/>
        <v>6.3102245871762292</v>
      </c>
      <c r="F286" s="3">
        <f t="shared" ca="1" si="55"/>
        <v>17.70116524695166</v>
      </c>
      <c r="G286" t="str">
        <f t="shared" ca="1" si="56"/>
        <v>T-Shirt</v>
      </c>
      <c r="H286" s="3">
        <f t="shared" ca="1" si="57"/>
        <v>0.22771587326540255</v>
      </c>
      <c r="I286" s="2">
        <f t="shared" ca="1" si="58"/>
        <v>0.8354166666666667</v>
      </c>
      <c r="J286" t="str">
        <f t="shared" ca="1" si="59"/>
        <v>Cotton</v>
      </c>
      <c r="K286" s="3">
        <f t="shared" ca="1" si="60"/>
        <v>109</v>
      </c>
      <c r="L286">
        <f t="shared" ca="1" si="49"/>
        <v>1</v>
      </c>
    </row>
    <row r="287" spans="1:12" x14ac:dyDescent="0.3">
      <c r="A287" s="3">
        <f t="shared" ca="1" si="50"/>
        <v>8.7394200151125698</v>
      </c>
      <c r="B287" s="3">
        <f t="shared" ca="1" si="51"/>
        <v>95.803032087810351</v>
      </c>
      <c r="C287" s="3">
        <f t="shared" ca="1" si="52"/>
        <v>80.114560476937839</v>
      </c>
      <c r="D287" s="3">
        <f t="shared" ca="1" si="53"/>
        <v>53.310294216180388</v>
      </c>
      <c r="E287" s="3">
        <f t="shared" ca="1" si="54"/>
        <v>6.3697966206346512</v>
      </c>
      <c r="F287" s="3">
        <f t="shared" ca="1" si="55"/>
        <v>17.333521497690342</v>
      </c>
      <c r="G287" t="str">
        <f t="shared" ca="1" si="56"/>
        <v>Shorts</v>
      </c>
      <c r="H287" s="3">
        <f t="shared" ca="1" si="57"/>
        <v>8.8313802017583043E-2</v>
      </c>
      <c r="I287" s="2">
        <f t="shared" ca="1" si="58"/>
        <v>3.7499999999999999E-2</v>
      </c>
      <c r="J287" t="str">
        <f t="shared" ca="1" si="59"/>
        <v>Cotton</v>
      </c>
      <c r="K287" s="3">
        <f t="shared" ca="1" si="60"/>
        <v>161</v>
      </c>
      <c r="L287">
        <f t="shared" ca="1" si="49"/>
        <v>0</v>
      </c>
    </row>
    <row r="288" spans="1:12" x14ac:dyDescent="0.3">
      <c r="A288" s="3">
        <f t="shared" ca="1" si="50"/>
        <v>15.530488188655745</v>
      </c>
      <c r="B288" s="3">
        <f t="shared" ca="1" si="51"/>
        <v>95.744810369184506</v>
      </c>
      <c r="C288" s="3">
        <f t="shared" ca="1" si="52"/>
        <v>33.760522052995846</v>
      </c>
      <c r="D288" s="3">
        <f t="shared" ca="1" si="53"/>
        <v>53.09631368991316</v>
      </c>
      <c r="E288" s="3">
        <f t="shared" ca="1" si="54"/>
        <v>6.6429487941887011</v>
      </c>
      <c r="F288" s="3">
        <f t="shared" ca="1" si="55"/>
        <v>27.073675773547325</v>
      </c>
      <c r="G288" t="str">
        <f t="shared" ca="1" si="56"/>
        <v>Socks</v>
      </c>
      <c r="H288" s="3">
        <f t="shared" ca="1" si="57"/>
        <v>0.33585138893343325</v>
      </c>
      <c r="I288" s="2">
        <f t="shared" ca="1" si="58"/>
        <v>0.90208333333333335</v>
      </c>
      <c r="J288" t="str">
        <f t="shared" ca="1" si="59"/>
        <v>Cotton</v>
      </c>
      <c r="K288" s="3">
        <f t="shared" ca="1" si="60"/>
        <v>240</v>
      </c>
      <c r="L288">
        <f t="shared" ca="1" si="49"/>
        <v>0</v>
      </c>
    </row>
    <row r="289" spans="1:12" x14ac:dyDescent="0.3">
      <c r="A289" s="3">
        <f t="shared" ca="1" si="50"/>
        <v>1.5253328589282455</v>
      </c>
      <c r="B289" s="3">
        <f t="shared" ca="1" si="51"/>
        <v>102.8555474938197</v>
      </c>
      <c r="C289" s="3">
        <f t="shared" ca="1" si="52"/>
        <v>40.978606163124986</v>
      </c>
      <c r="D289" s="3">
        <f t="shared" ca="1" si="53"/>
        <v>53.071794658639185</v>
      </c>
      <c r="E289" s="3">
        <f t="shared" ca="1" si="54"/>
        <v>6.0232447802883682</v>
      </c>
      <c r="F289" s="3">
        <f t="shared" ca="1" si="55"/>
        <v>29.543542021139437</v>
      </c>
      <c r="G289" t="str">
        <f t="shared" ca="1" si="56"/>
        <v>Jumper</v>
      </c>
      <c r="H289" s="3">
        <f t="shared" ca="1" si="57"/>
        <v>0.19877671284591358</v>
      </c>
      <c r="I289" s="2">
        <f t="shared" ca="1" si="58"/>
        <v>0.3034722222222222</v>
      </c>
      <c r="J289" t="str">
        <f t="shared" ca="1" si="59"/>
        <v>Cotton</v>
      </c>
      <c r="K289" s="3">
        <f t="shared" ca="1" si="60"/>
        <v>262</v>
      </c>
      <c r="L289">
        <f t="shared" ca="1" si="49"/>
        <v>0</v>
      </c>
    </row>
    <row r="290" spans="1:12" x14ac:dyDescent="0.3">
      <c r="A290" s="3">
        <f t="shared" ca="1" si="50"/>
        <v>23.279133865739379</v>
      </c>
      <c r="B290" s="3">
        <f t="shared" ca="1" si="51"/>
        <v>96.705608479035348</v>
      </c>
      <c r="C290" s="3">
        <f t="shared" ca="1" si="52"/>
        <v>72.061854983178904</v>
      </c>
      <c r="D290" s="3">
        <f t="shared" ca="1" si="53"/>
        <v>53.260526800840729</v>
      </c>
      <c r="E290" s="3">
        <f t="shared" ca="1" si="54"/>
        <v>6.1325851283090103</v>
      </c>
      <c r="F290" s="3">
        <f t="shared" ca="1" si="55"/>
        <v>30.148515785564733</v>
      </c>
      <c r="G290" t="str">
        <f t="shared" ca="1" si="56"/>
        <v>T-Shirt</v>
      </c>
      <c r="H290" s="3">
        <f t="shared" ca="1" si="57"/>
        <v>0.11447372809244688</v>
      </c>
      <c r="I290" s="2">
        <f t="shared" ca="1" si="58"/>
        <v>0.7680555555555556</v>
      </c>
      <c r="J290" t="str">
        <f t="shared" ca="1" si="59"/>
        <v>Cotton</v>
      </c>
      <c r="K290" s="3">
        <f t="shared" ca="1" si="60"/>
        <v>283</v>
      </c>
      <c r="L290">
        <f t="shared" ca="1" si="49"/>
        <v>1</v>
      </c>
    </row>
    <row r="291" spans="1:12" x14ac:dyDescent="0.3">
      <c r="A291" s="3">
        <f t="shared" ca="1" si="50"/>
        <v>2.1544744860919329</v>
      </c>
      <c r="B291" s="3">
        <f t="shared" ca="1" si="51"/>
        <v>99.827260486762682</v>
      </c>
      <c r="C291" s="3">
        <f t="shared" ca="1" si="52"/>
        <v>33.208755853899753</v>
      </c>
      <c r="D291" s="3">
        <f t="shared" ca="1" si="53"/>
        <v>53.341518651169075</v>
      </c>
      <c r="E291" s="3">
        <f t="shared" ca="1" si="54"/>
        <v>6.0324424491279158</v>
      </c>
      <c r="F291" s="3">
        <f t="shared" ca="1" si="55"/>
        <v>16.06479444691923</v>
      </c>
      <c r="G291" t="str">
        <f t="shared" ca="1" si="56"/>
        <v>Shorts</v>
      </c>
      <c r="H291" s="3">
        <f t="shared" ca="1" si="57"/>
        <v>0.23499268349665192</v>
      </c>
      <c r="I291" s="2">
        <f t="shared" ca="1" si="58"/>
        <v>1.3194444444444444E-2</v>
      </c>
      <c r="J291" t="str">
        <f t="shared" ca="1" si="59"/>
        <v>Cotton</v>
      </c>
      <c r="K291" s="3">
        <f t="shared" ca="1" si="60"/>
        <v>231</v>
      </c>
      <c r="L291">
        <f t="shared" ca="1" si="49"/>
        <v>1</v>
      </c>
    </row>
    <row r="292" spans="1:12" x14ac:dyDescent="0.3">
      <c r="A292" s="3">
        <f t="shared" ca="1" si="50"/>
        <v>1.289230802881981</v>
      </c>
      <c r="B292" s="3">
        <f t="shared" ca="1" si="51"/>
        <v>103.05534796139813</v>
      </c>
      <c r="C292" s="3">
        <f t="shared" ca="1" si="52"/>
        <v>15.202868670379409</v>
      </c>
      <c r="D292" s="3">
        <f t="shared" ca="1" si="53"/>
        <v>53.086347297570114</v>
      </c>
      <c r="E292" s="3">
        <f t="shared" ca="1" si="54"/>
        <v>6.8131563476660162</v>
      </c>
      <c r="F292" s="3">
        <f t="shared" ca="1" si="55"/>
        <v>4.4627969436967607</v>
      </c>
      <c r="G292" t="str">
        <f t="shared" ca="1" si="56"/>
        <v>Shorts</v>
      </c>
      <c r="H292" s="3">
        <f t="shared" ca="1" si="57"/>
        <v>0.19334639382140928</v>
      </c>
      <c r="I292" s="2">
        <f t="shared" ca="1" si="58"/>
        <v>0.32500000000000001</v>
      </c>
      <c r="J292" t="str">
        <f t="shared" ca="1" si="59"/>
        <v>Cotton</v>
      </c>
      <c r="K292" s="3">
        <f t="shared" ca="1" si="60"/>
        <v>138</v>
      </c>
      <c r="L292">
        <f t="shared" ca="1" si="49"/>
        <v>1</v>
      </c>
    </row>
    <row r="293" spans="1:12" x14ac:dyDescent="0.3">
      <c r="A293" s="3">
        <f t="shared" ca="1" si="50"/>
        <v>20.406292999529494</v>
      </c>
      <c r="B293" s="3">
        <f t="shared" ca="1" si="51"/>
        <v>97.998514003729369</v>
      </c>
      <c r="C293" s="3">
        <f t="shared" ca="1" si="52"/>
        <v>72.648557265365724</v>
      </c>
      <c r="D293" s="3">
        <f t="shared" ca="1" si="53"/>
        <v>53.073317781677709</v>
      </c>
      <c r="E293" s="3">
        <f t="shared" ca="1" si="54"/>
        <v>6.119459448773453</v>
      </c>
      <c r="F293" s="3">
        <f t="shared" ca="1" si="55"/>
        <v>34.378370257466102</v>
      </c>
      <c r="G293" t="str">
        <f t="shared" ca="1" si="56"/>
        <v>Shorts</v>
      </c>
      <c r="H293" s="3">
        <f t="shared" ca="1" si="57"/>
        <v>0.12528899730160406</v>
      </c>
      <c r="I293" s="2">
        <f t="shared" ca="1" si="58"/>
        <v>0.74236111111111114</v>
      </c>
      <c r="J293" t="str">
        <f t="shared" ca="1" si="59"/>
        <v>Cotton</v>
      </c>
      <c r="K293" s="3">
        <f t="shared" ca="1" si="60"/>
        <v>258</v>
      </c>
      <c r="L293">
        <f t="shared" ca="1" si="49"/>
        <v>1</v>
      </c>
    </row>
    <row r="294" spans="1:12" x14ac:dyDescent="0.3">
      <c r="A294" s="3">
        <f t="shared" ca="1" si="50"/>
        <v>10.04290187085887</v>
      </c>
      <c r="B294" s="3">
        <f t="shared" ca="1" si="51"/>
        <v>101.86164940110363</v>
      </c>
      <c r="C294" s="3">
        <f t="shared" ca="1" si="52"/>
        <v>33.333843512060291</v>
      </c>
      <c r="D294" s="3">
        <f t="shared" ca="1" si="53"/>
        <v>53.18341693118964</v>
      </c>
      <c r="E294" s="3">
        <f t="shared" ca="1" si="54"/>
        <v>6.8792506646700282</v>
      </c>
      <c r="F294" s="3">
        <f t="shared" ca="1" si="55"/>
        <v>24.347928339825565</v>
      </c>
      <c r="G294" t="str">
        <f t="shared" ca="1" si="56"/>
        <v>T-Shirt</v>
      </c>
      <c r="H294" s="3">
        <f t="shared" ca="1" si="57"/>
        <v>0.25240204807700573</v>
      </c>
      <c r="I294" s="2">
        <f t="shared" ca="1" si="58"/>
        <v>0.49513888888888891</v>
      </c>
      <c r="J294" t="str">
        <f t="shared" ca="1" si="59"/>
        <v>Cotton</v>
      </c>
      <c r="K294" s="3">
        <f t="shared" ca="1" si="60"/>
        <v>160</v>
      </c>
      <c r="L294">
        <f t="shared" ca="1" si="49"/>
        <v>0</v>
      </c>
    </row>
    <row r="295" spans="1:12" x14ac:dyDescent="0.3">
      <c r="A295" s="3">
        <f t="shared" ca="1" si="50"/>
        <v>9.1284905129361729</v>
      </c>
      <c r="B295" s="3">
        <f t="shared" ca="1" si="51"/>
        <v>97.973916931686958</v>
      </c>
      <c r="C295" s="3">
        <f t="shared" ca="1" si="52"/>
        <v>55.083532657079758</v>
      </c>
      <c r="D295" s="3">
        <f t="shared" ca="1" si="53"/>
        <v>53.390667030061266</v>
      </c>
      <c r="E295" s="3">
        <f t="shared" ca="1" si="54"/>
        <v>6.0479390034769578</v>
      </c>
      <c r="F295" s="3">
        <f t="shared" ca="1" si="55"/>
        <v>33.835730177046386</v>
      </c>
      <c r="G295" t="str">
        <f t="shared" ca="1" si="56"/>
        <v>Shorts</v>
      </c>
      <c r="H295" s="3">
        <f t="shared" ca="1" si="57"/>
        <v>0.30995177264558665</v>
      </c>
      <c r="I295" s="2">
        <f t="shared" ca="1" si="58"/>
        <v>0.21944444444444444</v>
      </c>
      <c r="J295" t="str">
        <f t="shared" ca="1" si="59"/>
        <v>Cotton</v>
      </c>
      <c r="K295" s="3">
        <f t="shared" ca="1" si="60"/>
        <v>273</v>
      </c>
      <c r="L295">
        <f t="shared" ca="1" si="49"/>
        <v>1</v>
      </c>
    </row>
    <row r="296" spans="1:12" x14ac:dyDescent="0.3">
      <c r="A296" s="3">
        <f t="shared" ca="1" si="50"/>
        <v>2.8850263232593312</v>
      </c>
      <c r="B296" s="3">
        <f t="shared" ca="1" si="51"/>
        <v>102.35589752950968</v>
      </c>
      <c r="C296" s="3">
        <f t="shared" ca="1" si="52"/>
        <v>50.417446567419319</v>
      </c>
      <c r="D296" s="3">
        <f t="shared" ca="1" si="53"/>
        <v>52.98781325741885</v>
      </c>
      <c r="E296" s="3">
        <f t="shared" ca="1" si="54"/>
        <v>6.5372134782246558</v>
      </c>
      <c r="F296" s="3">
        <f t="shared" ca="1" si="55"/>
        <v>34.183869673949552</v>
      </c>
      <c r="G296" t="str">
        <f t="shared" ca="1" si="56"/>
        <v>T-Shirt</v>
      </c>
      <c r="H296" s="3">
        <f t="shared" ca="1" si="57"/>
        <v>7.8788251952754601E-2</v>
      </c>
      <c r="I296" s="2">
        <f t="shared" ca="1" si="58"/>
        <v>0.68611111111111112</v>
      </c>
      <c r="J296" t="str">
        <f t="shared" ca="1" si="59"/>
        <v>Cotton</v>
      </c>
      <c r="K296" s="3">
        <f t="shared" ca="1" si="60"/>
        <v>171</v>
      </c>
      <c r="L296">
        <f t="shared" ca="1" si="49"/>
        <v>1</v>
      </c>
    </row>
    <row r="297" spans="1:12" x14ac:dyDescent="0.3">
      <c r="A297" s="3">
        <f t="shared" ca="1" si="50"/>
        <v>8.0699589015540134</v>
      </c>
      <c r="B297" s="3">
        <f t="shared" ca="1" si="51"/>
        <v>103.97015130586459</v>
      </c>
      <c r="C297" s="3">
        <f t="shared" ca="1" si="52"/>
        <v>28.56504474607754</v>
      </c>
      <c r="D297" s="3">
        <f t="shared" ca="1" si="53"/>
        <v>53.280154995616734</v>
      </c>
      <c r="E297" s="3">
        <f t="shared" ca="1" si="54"/>
        <v>6.176676826212316</v>
      </c>
      <c r="F297" s="3">
        <f t="shared" ca="1" si="55"/>
        <v>16.894525636457946</v>
      </c>
      <c r="G297" t="str">
        <f t="shared" ca="1" si="56"/>
        <v>Shorts</v>
      </c>
      <c r="H297" s="3">
        <f t="shared" ca="1" si="57"/>
        <v>6.1469936598799915E-2</v>
      </c>
      <c r="I297" s="2">
        <f t="shared" ca="1" si="58"/>
        <v>0.94444444444444442</v>
      </c>
      <c r="J297" t="str">
        <f t="shared" ca="1" si="59"/>
        <v>Cotton</v>
      </c>
      <c r="K297" s="3">
        <f t="shared" ca="1" si="60"/>
        <v>66</v>
      </c>
      <c r="L297">
        <f t="shared" ca="1" si="49"/>
        <v>1</v>
      </c>
    </row>
    <row r="298" spans="1:12" x14ac:dyDescent="0.3">
      <c r="A298" s="3">
        <f t="shared" ca="1" si="50"/>
        <v>28.818546985988661</v>
      </c>
      <c r="B298" s="3">
        <f t="shared" ca="1" si="51"/>
        <v>99.84828634733384</v>
      </c>
      <c r="C298" s="3">
        <f t="shared" ca="1" si="52"/>
        <v>75.121605179757594</v>
      </c>
      <c r="D298" s="3">
        <f t="shared" ca="1" si="53"/>
        <v>53.377732091284585</v>
      </c>
      <c r="E298" s="3">
        <f t="shared" ca="1" si="54"/>
        <v>6.0702409091009208</v>
      </c>
      <c r="F298" s="3">
        <f t="shared" ca="1" si="55"/>
        <v>20.883447035226666</v>
      </c>
      <c r="G298" t="str">
        <f t="shared" ca="1" si="56"/>
        <v>Shorts</v>
      </c>
      <c r="H298" s="3">
        <f t="shared" ca="1" si="57"/>
        <v>0.23911125700465846</v>
      </c>
      <c r="I298" s="2">
        <f t="shared" ca="1" si="58"/>
        <v>0.83888888888888891</v>
      </c>
      <c r="J298" t="str">
        <f t="shared" ca="1" si="59"/>
        <v>Cotton</v>
      </c>
      <c r="K298" s="3">
        <f t="shared" ca="1" si="60"/>
        <v>251</v>
      </c>
      <c r="L298">
        <f t="shared" ca="1" si="49"/>
        <v>1</v>
      </c>
    </row>
    <row r="299" spans="1:12" x14ac:dyDescent="0.3">
      <c r="A299" s="3">
        <f t="shared" ca="1" si="50"/>
        <v>15.24806414673863</v>
      </c>
      <c r="B299" s="3">
        <f t="shared" ca="1" si="51"/>
        <v>96.397471322005629</v>
      </c>
      <c r="C299" s="3">
        <f t="shared" ca="1" si="52"/>
        <v>15.251734982558208</v>
      </c>
      <c r="D299" s="3">
        <f t="shared" ca="1" si="53"/>
        <v>52.917385682330597</v>
      </c>
      <c r="E299" s="3">
        <f t="shared" ca="1" si="54"/>
        <v>6.8503966583459306</v>
      </c>
      <c r="F299" s="3">
        <f t="shared" ca="1" si="55"/>
        <v>20.728140814331418</v>
      </c>
      <c r="G299" t="str">
        <f t="shared" ca="1" si="56"/>
        <v>Socks</v>
      </c>
      <c r="H299" s="3">
        <f t="shared" ca="1" si="57"/>
        <v>0.24853220757007222</v>
      </c>
      <c r="I299" s="2">
        <f t="shared" ca="1" si="58"/>
        <v>0.75</v>
      </c>
      <c r="J299" t="str">
        <f t="shared" ca="1" si="59"/>
        <v>Cotton</v>
      </c>
      <c r="K299" s="3">
        <f t="shared" ca="1" si="60"/>
        <v>248</v>
      </c>
      <c r="L299">
        <f t="shared" ca="1" si="49"/>
        <v>1</v>
      </c>
    </row>
    <row r="300" spans="1:12" x14ac:dyDescent="0.3">
      <c r="A300" s="3">
        <f t="shared" ca="1" si="50"/>
        <v>3.0157255362580502</v>
      </c>
      <c r="B300" s="3">
        <f t="shared" ca="1" si="51"/>
        <v>102.19840094189792</v>
      </c>
      <c r="C300" s="3">
        <f t="shared" ca="1" si="52"/>
        <v>13.422770017655683</v>
      </c>
      <c r="D300" s="3">
        <f t="shared" ca="1" si="53"/>
        <v>53.162667181227306</v>
      </c>
      <c r="E300" s="3">
        <f t="shared" ca="1" si="54"/>
        <v>6.8465789992318111</v>
      </c>
      <c r="F300" s="3">
        <f t="shared" ca="1" si="55"/>
        <v>27.975281191227097</v>
      </c>
      <c r="G300" t="str">
        <f t="shared" ca="1" si="56"/>
        <v>T-Shirt</v>
      </c>
      <c r="H300" s="3">
        <f t="shared" ca="1" si="57"/>
        <v>0.11558726253284259</v>
      </c>
      <c r="I300" s="2">
        <f t="shared" ca="1" si="58"/>
        <v>0.18888888888888888</v>
      </c>
      <c r="J300" t="str">
        <f t="shared" ca="1" si="59"/>
        <v>Cotton</v>
      </c>
      <c r="K300" s="3">
        <f t="shared" ca="1" si="60"/>
        <v>198</v>
      </c>
      <c r="L300">
        <f t="shared" ca="1" si="49"/>
        <v>1</v>
      </c>
    </row>
    <row r="301" spans="1:12" x14ac:dyDescent="0.3">
      <c r="A301" s="3">
        <f t="shared" ca="1" si="50"/>
        <v>11.87048924127928</v>
      </c>
      <c r="B301" s="3">
        <f t="shared" ca="1" si="51"/>
        <v>103.55609586006167</v>
      </c>
      <c r="C301" s="3">
        <f t="shared" ca="1" si="52"/>
        <v>33.489973411740991</v>
      </c>
      <c r="D301" s="3">
        <f t="shared" ca="1" si="53"/>
        <v>52.936391684422183</v>
      </c>
      <c r="E301" s="3">
        <f t="shared" ca="1" si="54"/>
        <v>6.6836771651755225</v>
      </c>
      <c r="F301" s="3">
        <f t="shared" ca="1" si="55"/>
        <v>26.532064823624488</v>
      </c>
      <c r="G301" t="str">
        <f t="shared" ca="1" si="56"/>
        <v>T-Shirt</v>
      </c>
      <c r="H301" s="3">
        <f t="shared" ca="1" si="57"/>
        <v>0.32305650124528745</v>
      </c>
      <c r="I301" s="2">
        <f t="shared" ca="1" si="58"/>
        <v>0.65972222222222221</v>
      </c>
      <c r="J301" t="str">
        <f t="shared" ca="1" si="59"/>
        <v>Cotton</v>
      </c>
      <c r="K301" s="3">
        <f t="shared" ca="1" si="60"/>
        <v>241</v>
      </c>
      <c r="L301">
        <f t="shared" ca="1" si="49"/>
        <v>0</v>
      </c>
    </row>
    <row r="302" spans="1:12" x14ac:dyDescent="0.3">
      <c r="A302" s="3">
        <f t="shared" ca="1" si="50"/>
        <v>3.7901575000403884</v>
      </c>
      <c r="B302" s="3">
        <f t="shared" ca="1" si="51"/>
        <v>99.747221788011629</v>
      </c>
      <c r="C302" s="3">
        <f t="shared" ca="1" si="52"/>
        <v>8.1446857662179077</v>
      </c>
      <c r="D302" s="3">
        <f t="shared" ca="1" si="53"/>
        <v>53.2866892062926</v>
      </c>
      <c r="E302" s="3">
        <f t="shared" ca="1" si="54"/>
        <v>6.3289450525039994</v>
      </c>
      <c r="F302" s="3">
        <f t="shared" ca="1" si="55"/>
        <v>39.333181377009417</v>
      </c>
      <c r="G302" t="str">
        <f t="shared" ca="1" si="56"/>
        <v>Socks</v>
      </c>
      <c r="H302" s="3">
        <f t="shared" ca="1" si="57"/>
        <v>0.14900789745285289</v>
      </c>
      <c r="I302" s="2">
        <f t="shared" ca="1" si="58"/>
        <v>1.2500000000000001E-2</v>
      </c>
      <c r="J302" t="str">
        <f t="shared" ca="1" si="59"/>
        <v>Cotton</v>
      </c>
      <c r="K302" s="3">
        <f t="shared" ca="1" si="60"/>
        <v>202</v>
      </c>
      <c r="L302">
        <f t="shared" ca="1" si="49"/>
        <v>0</v>
      </c>
    </row>
    <row r="303" spans="1:12" x14ac:dyDescent="0.3">
      <c r="A303" s="3">
        <f t="shared" ca="1" si="50"/>
        <v>14.261535002256565</v>
      </c>
      <c r="B303" s="3">
        <f t="shared" ca="1" si="51"/>
        <v>103.53721325101425</v>
      </c>
      <c r="C303" s="3">
        <f t="shared" ca="1" si="52"/>
        <v>84.465237254622153</v>
      </c>
      <c r="D303" s="3">
        <f t="shared" ca="1" si="53"/>
        <v>53.129797717824289</v>
      </c>
      <c r="E303" s="3">
        <f t="shared" ca="1" si="54"/>
        <v>6.7187853299831355</v>
      </c>
      <c r="F303" s="3">
        <f t="shared" ca="1" si="55"/>
        <v>30.012001491996859</v>
      </c>
      <c r="G303" t="str">
        <f t="shared" ca="1" si="56"/>
        <v>Jumper</v>
      </c>
      <c r="H303" s="3">
        <f t="shared" ca="1" si="57"/>
        <v>0.25791509220618491</v>
      </c>
      <c r="I303" s="2">
        <f t="shared" ca="1" si="58"/>
        <v>0.35347222222222224</v>
      </c>
      <c r="J303" t="str">
        <f t="shared" ca="1" si="59"/>
        <v>Cotton</v>
      </c>
      <c r="K303" s="3">
        <f t="shared" ca="1" si="60"/>
        <v>225</v>
      </c>
      <c r="L303">
        <f t="shared" ca="1" si="49"/>
        <v>0</v>
      </c>
    </row>
    <row r="304" spans="1:12" x14ac:dyDescent="0.3">
      <c r="A304" s="3">
        <f t="shared" ca="1" si="50"/>
        <v>24.578483939588832</v>
      </c>
      <c r="B304" s="3">
        <f t="shared" ca="1" si="51"/>
        <v>101.44489001177625</v>
      </c>
      <c r="C304" s="3">
        <f t="shared" ca="1" si="52"/>
        <v>68.497806473131391</v>
      </c>
      <c r="D304" s="3">
        <f t="shared" ca="1" si="53"/>
        <v>53.35901191895298</v>
      </c>
      <c r="E304" s="3">
        <f t="shared" ca="1" si="54"/>
        <v>6.6852555741923227</v>
      </c>
      <c r="F304" s="3">
        <f t="shared" ca="1" si="55"/>
        <v>9.9171325127791619</v>
      </c>
      <c r="G304" t="str">
        <f t="shared" ca="1" si="56"/>
        <v>Jumper</v>
      </c>
      <c r="H304" s="3">
        <f t="shared" ca="1" si="57"/>
        <v>9.5734094595457286E-2</v>
      </c>
      <c r="I304" s="2">
        <f t="shared" ca="1" si="58"/>
        <v>0.44513888888888886</v>
      </c>
      <c r="J304" t="str">
        <f t="shared" ca="1" si="59"/>
        <v>Cotton</v>
      </c>
      <c r="K304" s="3">
        <f t="shared" ca="1" si="60"/>
        <v>223</v>
      </c>
      <c r="L304">
        <f t="shared" ca="1" si="49"/>
        <v>1</v>
      </c>
    </row>
    <row r="305" spans="1:12" x14ac:dyDescent="0.3">
      <c r="A305" s="3">
        <f t="shared" ca="1" si="50"/>
        <v>1.9708102515739712</v>
      </c>
      <c r="B305" s="3">
        <f t="shared" ca="1" si="51"/>
        <v>103.99526814402539</v>
      </c>
      <c r="C305" s="3">
        <f t="shared" ca="1" si="52"/>
        <v>11.131782027433134</v>
      </c>
      <c r="D305" s="3">
        <f t="shared" ca="1" si="53"/>
        <v>53.238000250381461</v>
      </c>
      <c r="E305" s="3">
        <f t="shared" ca="1" si="54"/>
        <v>6.8220552342762941</v>
      </c>
      <c r="F305" s="3">
        <f t="shared" ca="1" si="55"/>
        <v>33.569469899425656</v>
      </c>
      <c r="G305" t="str">
        <f t="shared" ca="1" si="56"/>
        <v>T-Shirt</v>
      </c>
      <c r="H305" s="3">
        <f t="shared" ca="1" si="57"/>
        <v>0.10970786352769871</v>
      </c>
      <c r="I305" s="2">
        <f t="shared" ca="1" si="58"/>
        <v>0.62083333333333335</v>
      </c>
      <c r="J305" t="str">
        <f t="shared" ca="1" si="59"/>
        <v>Cotton</v>
      </c>
      <c r="K305" s="3">
        <f t="shared" ca="1" si="60"/>
        <v>271</v>
      </c>
      <c r="L305">
        <f t="shared" ca="1" si="49"/>
        <v>1</v>
      </c>
    </row>
    <row r="306" spans="1:12" x14ac:dyDescent="0.3">
      <c r="A306" s="3">
        <f t="shared" ca="1" si="50"/>
        <v>0.67717133004653873</v>
      </c>
      <c r="B306" s="3">
        <f t="shared" ca="1" si="51"/>
        <v>96.666212032954064</v>
      </c>
      <c r="C306" s="3">
        <f t="shared" ca="1" si="52"/>
        <v>69.913412008775651</v>
      </c>
      <c r="D306" s="3">
        <f t="shared" ca="1" si="53"/>
        <v>53.277473793773368</v>
      </c>
      <c r="E306" s="3">
        <f t="shared" ca="1" si="54"/>
        <v>6.7879804512599513</v>
      </c>
      <c r="F306" s="3">
        <f t="shared" ca="1" si="55"/>
        <v>17.184012804095818</v>
      </c>
      <c r="G306" t="str">
        <f t="shared" ca="1" si="56"/>
        <v>Socks</v>
      </c>
      <c r="H306" s="3">
        <f t="shared" ca="1" si="57"/>
        <v>0.15089979069704018</v>
      </c>
      <c r="I306" s="2">
        <f t="shared" ca="1" si="58"/>
        <v>0.19583333333333333</v>
      </c>
      <c r="J306" t="str">
        <f t="shared" ca="1" si="59"/>
        <v>Cotton</v>
      </c>
      <c r="K306" s="3">
        <f t="shared" ca="1" si="60"/>
        <v>159</v>
      </c>
      <c r="L306">
        <f t="shared" ca="1" si="49"/>
        <v>0</v>
      </c>
    </row>
    <row r="307" spans="1:12" x14ac:dyDescent="0.3">
      <c r="A307" s="3">
        <f t="shared" ca="1" si="50"/>
        <v>19.018810003310417</v>
      </c>
      <c r="B307" s="3">
        <f t="shared" ca="1" si="51"/>
        <v>95.480464104542833</v>
      </c>
      <c r="C307" s="3">
        <f t="shared" ca="1" si="52"/>
        <v>0.45341974411222674</v>
      </c>
      <c r="D307" s="3">
        <f t="shared" ca="1" si="53"/>
        <v>53.036286927069071</v>
      </c>
      <c r="E307" s="3">
        <f t="shared" ca="1" si="54"/>
        <v>6.5739371803762214</v>
      </c>
      <c r="F307" s="3">
        <f t="shared" ca="1" si="55"/>
        <v>4.3259389831895145</v>
      </c>
      <c r="G307" t="str">
        <f t="shared" ca="1" si="56"/>
        <v>T-Shirt</v>
      </c>
      <c r="H307" s="3">
        <f t="shared" ca="1" si="57"/>
        <v>0.18666992993120418</v>
      </c>
      <c r="I307" s="2">
        <f t="shared" ca="1" si="58"/>
        <v>0.6069444444444444</v>
      </c>
      <c r="J307" t="str">
        <f t="shared" ca="1" si="59"/>
        <v>Cotton</v>
      </c>
      <c r="K307" s="3">
        <f t="shared" ca="1" si="60"/>
        <v>21</v>
      </c>
      <c r="L307">
        <f t="shared" ca="1" si="49"/>
        <v>0</v>
      </c>
    </row>
    <row r="308" spans="1:12" x14ac:dyDescent="0.3">
      <c r="A308" s="3">
        <f t="shared" ca="1" si="50"/>
        <v>21.709091595198064</v>
      </c>
      <c r="B308" s="3">
        <f t="shared" ca="1" si="51"/>
        <v>96.041665732475835</v>
      </c>
      <c r="C308" s="3">
        <f t="shared" ca="1" si="52"/>
        <v>61.541765037631059</v>
      </c>
      <c r="D308" s="3">
        <f t="shared" ca="1" si="53"/>
        <v>53.355269641341195</v>
      </c>
      <c r="E308" s="3">
        <f t="shared" ca="1" si="54"/>
        <v>6.2574520090202927</v>
      </c>
      <c r="F308" s="3">
        <f t="shared" ca="1" si="55"/>
        <v>1.4853677768965934</v>
      </c>
      <c r="G308" t="str">
        <f t="shared" ca="1" si="56"/>
        <v>Shorts</v>
      </c>
      <c r="H308" s="3">
        <f t="shared" ca="1" si="57"/>
        <v>0.15280302686083541</v>
      </c>
      <c r="I308" s="2">
        <f t="shared" ca="1" si="58"/>
        <v>0.50347222222222221</v>
      </c>
      <c r="J308" t="str">
        <f t="shared" ca="1" si="59"/>
        <v>Cotton</v>
      </c>
      <c r="K308" s="3">
        <f t="shared" ca="1" si="60"/>
        <v>34</v>
      </c>
      <c r="L308">
        <f t="shared" ca="1" si="49"/>
        <v>0</v>
      </c>
    </row>
    <row r="309" spans="1:12" x14ac:dyDescent="0.3">
      <c r="A309" s="3">
        <f t="shared" ca="1" si="50"/>
        <v>5.3039792666590184</v>
      </c>
      <c r="B309" s="3">
        <f t="shared" ca="1" si="51"/>
        <v>103.57389269203058</v>
      </c>
      <c r="C309" s="3">
        <f t="shared" ca="1" si="52"/>
        <v>77.347776362786092</v>
      </c>
      <c r="D309" s="3">
        <f t="shared" ca="1" si="53"/>
        <v>53.356312097108699</v>
      </c>
      <c r="E309" s="3">
        <f t="shared" ca="1" si="54"/>
        <v>6.0332908220576771</v>
      </c>
      <c r="F309" s="3">
        <f t="shared" ca="1" si="55"/>
        <v>3.7717207917432605</v>
      </c>
      <c r="G309" t="str">
        <f t="shared" ca="1" si="56"/>
        <v>T-Shirt</v>
      </c>
      <c r="H309" s="3">
        <f t="shared" ca="1" si="57"/>
        <v>9.6528910389301947E-2</v>
      </c>
      <c r="I309" s="2">
        <f t="shared" ca="1" si="58"/>
        <v>0.82013888888888886</v>
      </c>
      <c r="J309" t="str">
        <f t="shared" ca="1" si="59"/>
        <v>Cotton</v>
      </c>
      <c r="K309" s="3">
        <f t="shared" ca="1" si="60"/>
        <v>13</v>
      </c>
      <c r="L309">
        <f t="shared" ca="1" si="49"/>
        <v>1</v>
      </c>
    </row>
    <row r="310" spans="1:12" x14ac:dyDescent="0.3">
      <c r="A310" s="3">
        <f t="shared" ca="1" si="50"/>
        <v>18.060782571583712</v>
      </c>
      <c r="B310" s="3">
        <f t="shared" ca="1" si="51"/>
        <v>96.355627137093563</v>
      </c>
      <c r="C310" s="3">
        <f t="shared" ca="1" si="52"/>
        <v>47.856843134049434</v>
      </c>
      <c r="D310" s="3">
        <f t="shared" ca="1" si="53"/>
        <v>53.132574343628278</v>
      </c>
      <c r="E310" s="3">
        <f t="shared" ca="1" si="54"/>
        <v>6.7369005560512738</v>
      </c>
      <c r="F310" s="3">
        <f t="shared" ca="1" si="55"/>
        <v>35.858097027102161</v>
      </c>
      <c r="G310" t="str">
        <f t="shared" ca="1" si="56"/>
        <v>Socks</v>
      </c>
      <c r="H310" s="3">
        <f t="shared" ca="1" si="57"/>
        <v>0.17927218502358538</v>
      </c>
      <c r="I310" s="2">
        <f t="shared" ca="1" si="58"/>
        <v>0.73888888888888893</v>
      </c>
      <c r="J310" t="str">
        <f t="shared" ca="1" si="59"/>
        <v>Cotton</v>
      </c>
      <c r="K310" s="3">
        <f t="shared" ca="1" si="60"/>
        <v>161</v>
      </c>
      <c r="L310">
        <f t="shared" ca="1" si="49"/>
        <v>1</v>
      </c>
    </row>
    <row r="311" spans="1:12" x14ac:dyDescent="0.3">
      <c r="A311" s="3">
        <f t="shared" ca="1" si="50"/>
        <v>23.639157585364945</v>
      </c>
      <c r="B311" s="3">
        <f t="shared" ca="1" si="51"/>
        <v>102.74931713775085</v>
      </c>
      <c r="C311" s="3">
        <f t="shared" ca="1" si="52"/>
        <v>16.617556683338584</v>
      </c>
      <c r="D311" s="3">
        <f t="shared" ca="1" si="53"/>
        <v>53.154796492491215</v>
      </c>
      <c r="E311" s="3">
        <f t="shared" ca="1" si="54"/>
        <v>6.6670382061632081</v>
      </c>
      <c r="F311" s="3">
        <f t="shared" ca="1" si="55"/>
        <v>18.031217066181803</v>
      </c>
      <c r="G311" t="str">
        <f t="shared" ca="1" si="56"/>
        <v>Socks</v>
      </c>
      <c r="H311" s="3">
        <f t="shared" ca="1" si="57"/>
        <v>0.30611657214426391</v>
      </c>
      <c r="I311" s="2">
        <f t="shared" ca="1" si="58"/>
        <v>0.50208333333333333</v>
      </c>
      <c r="J311" t="str">
        <f t="shared" ca="1" si="59"/>
        <v>Cotton</v>
      </c>
      <c r="K311" s="3">
        <f t="shared" ca="1" si="60"/>
        <v>156</v>
      </c>
      <c r="L311">
        <f t="shared" ca="1" si="49"/>
        <v>0</v>
      </c>
    </row>
    <row r="312" spans="1:12" x14ac:dyDescent="0.3">
      <c r="A312" s="3">
        <f t="shared" ca="1" si="50"/>
        <v>10.398023759635853</v>
      </c>
      <c r="B312" s="3">
        <f t="shared" ca="1" si="51"/>
        <v>95.438641139529892</v>
      </c>
      <c r="C312" s="3">
        <f t="shared" ca="1" si="52"/>
        <v>72.13080652179454</v>
      </c>
      <c r="D312" s="3">
        <f t="shared" ca="1" si="53"/>
        <v>53.051280509329729</v>
      </c>
      <c r="E312" s="3">
        <f t="shared" ca="1" si="54"/>
        <v>6.8429749937743996</v>
      </c>
      <c r="F312" s="3">
        <f t="shared" ca="1" si="55"/>
        <v>33.526715233839866</v>
      </c>
      <c r="G312" t="str">
        <f t="shared" ca="1" si="56"/>
        <v>Jumper</v>
      </c>
      <c r="H312" s="3">
        <f t="shared" ca="1" si="57"/>
        <v>0.31734778001027442</v>
      </c>
      <c r="I312" s="2">
        <f t="shared" ca="1" si="58"/>
        <v>0.97222222222222221</v>
      </c>
      <c r="J312" t="str">
        <f t="shared" ca="1" si="59"/>
        <v>Cotton</v>
      </c>
      <c r="K312" s="3">
        <f t="shared" ca="1" si="60"/>
        <v>126</v>
      </c>
      <c r="L312">
        <f t="shared" ca="1" si="49"/>
        <v>0</v>
      </c>
    </row>
    <row r="313" spans="1:12" x14ac:dyDescent="0.3">
      <c r="A313" s="3">
        <f t="shared" ca="1" si="50"/>
        <v>1.174048957807039E-2</v>
      </c>
      <c r="B313" s="3">
        <f t="shared" ca="1" si="51"/>
        <v>96.608575890844492</v>
      </c>
      <c r="C313" s="3">
        <f t="shared" ca="1" si="52"/>
        <v>47.209034562884199</v>
      </c>
      <c r="D313" s="3">
        <f t="shared" ca="1" si="53"/>
        <v>53.210397085681976</v>
      </c>
      <c r="E313" s="3">
        <f t="shared" ca="1" si="54"/>
        <v>6.4219440760316076</v>
      </c>
      <c r="F313" s="3">
        <f t="shared" ca="1" si="55"/>
        <v>7.2733594927334133</v>
      </c>
      <c r="G313" t="str">
        <f t="shared" ca="1" si="56"/>
        <v>T-Shirt</v>
      </c>
      <c r="H313" s="3">
        <f t="shared" ca="1" si="57"/>
        <v>0.13661896800034259</v>
      </c>
      <c r="I313" s="2">
        <f t="shared" ca="1" si="58"/>
        <v>0.24236111111111111</v>
      </c>
      <c r="J313" t="str">
        <f t="shared" ca="1" si="59"/>
        <v>Cotton</v>
      </c>
      <c r="K313" s="3">
        <f t="shared" ca="1" si="60"/>
        <v>228</v>
      </c>
      <c r="L313">
        <f t="shared" ca="1" si="49"/>
        <v>1</v>
      </c>
    </row>
    <row r="314" spans="1:12" x14ac:dyDescent="0.3">
      <c r="A314" s="3">
        <f t="shared" ca="1" si="50"/>
        <v>26.370291966571926</v>
      </c>
      <c r="B314" s="3">
        <f t="shared" ca="1" si="51"/>
        <v>98.627092680816887</v>
      </c>
      <c r="C314" s="3">
        <f t="shared" ca="1" si="52"/>
        <v>76.509443855879326</v>
      </c>
      <c r="D314" s="3">
        <f t="shared" ca="1" si="53"/>
        <v>53.304173856929637</v>
      </c>
      <c r="E314" s="3">
        <f t="shared" ca="1" si="54"/>
        <v>6.2086360355741839</v>
      </c>
      <c r="F314" s="3">
        <f t="shared" ca="1" si="55"/>
        <v>22.016973430741889</v>
      </c>
      <c r="G314" t="str">
        <f t="shared" ca="1" si="56"/>
        <v>Socks</v>
      </c>
      <c r="H314" s="3">
        <f t="shared" ca="1" si="57"/>
        <v>7.2821785009301157E-2</v>
      </c>
      <c r="I314" s="2">
        <f t="shared" ca="1" si="58"/>
        <v>0.48055555555555557</v>
      </c>
      <c r="J314" t="str">
        <f t="shared" ca="1" si="59"/>
        <v>Cotton</v>
      </c>
      <c r="K314" s="3">
        <f t="shared" ca="1" si="60"/>
        <v>51</v>
      </c>
      <c r="L314">
        <f t="shared" ca="1" si="49"/>
        <v>0</v>
      </c>
    </row>
    <row r="315" spans="1:12" x14ac:dyDescent="0.3">
      <c r="A315" s="3">
        <f t="shared" ca="1" si="50"/>
        <v>24.327786289380082</v>
      </c>
      <c r="B315" s="3">
        <f t="shared" ca="1" si="51"/>
        <v>101.23101575523238</v>
      </c>
      <c r="C315" s="3">
        <f t="shared" ca="1" si="52"/>
        <v>64.159015107093992</v>
      </c>
      <c r="D315" s="3">
        <f t="shared" ca="1" si="53"/>
        <v>53.240538927274812</v>
      </c>
      <c r="E315" s="3">
        <f t="shared" ca="1" si="54"/>
        <v>6.6440516816274284</v>
      </c>
      <c r="F315" s="3">
        <f t="shared" ca="1" si="55"/>
        <v>0.86524190987243621</v>
      </c>
      <c r="G315" t="str">
        <f t="shared" ca="1" si="56"/>
        <v>T-Shirt</v>
      </c>
      <c r="H315" s="3">
        <f t="shared" ca="1" si="57"/>
        <v>0.18240550262375194</v>
      </c>
      <c r="I315" s="2">
        <f t="shared" ca="1" si="58"/>
        <v>0.75694444444444442</v>
      </c>
      <c r="J315" t="str">
        <f t="shared" ca="1" si="59"/>
        <v>Cotton</v>
      </c>
      <c r="K315" s="3">
        <f t="shared" ca="1" si="60"/>
        <v>11</v>
      </c>
      <c r="L315">
        <f t="shared" ca="1" si="49"/>
        <v>0</v>
      </c>
    </row>
    <row r="316" spans="1:12" x14ac:dyDescent="0.3">
      <c r="A316" s="3">
        <f t="shared" ca="1" si="50"/>
        <v>24.579675749606114</v>
      </c>
      <c r="B316" s="3">
        <f t="shared" ca="1" si="51"/>
        <v>97.854782830987375</v>
      </c>
      <c r="C316" s="3">
        <f t="shared" ca="1" si="52"/>
        <v>55.679548207363879</v>
      </c>
      <c r="D316" s="3">
        <f t="shared" ca="1" si="53"/>
        <v>53.029702057434392</v>
      </c>
      <c r="E316" s="3">
        <f t="shared" ca="1" si="54"/>
        <v>6.5164479844294432</v>
      </c>
      <c r="F316" s="3">
        <f t="shared" ca="1" si="55"/>
        <v>21.319992100028283</v>
      </c>
      <c r="G316" t="str">
        <f t="shared" ca="1" si="56"/>
        <v>T-Shirt</v>
      </c>
      <c r="H316" s="3">
        <f t="shared" ca="1" si="57"/>
        <v>0.29278792776536416</v>
      </c>
      <c r="I316" s="2">
        <f t="shared" ca="1" si="58"/>
        <v>0.97777777777777775</v>
      </c>
      <c r="J316" t="str">
        <f t="shared" ca="1" si="59"/>
        <v>Cotton</v>
      </c>
      <c r="K316" s="3">
        <f t="shared" ca="1" si="60"/>
        <v>214</v>
      </c>
      <c r="L316">
        <f t="shared" ca="1" si="49"/>
        <v>1</v>
      </c>
    </row>
    <row r="317" spans="1:12" x14ac:dyDescent="0.3">
      <c r="A317" s="3">
        <f t="shared" ca="1" si="50"/>
        <v>10.387875738723183</v>
      </c>
      <c r="B317" s="3">
        <f t="shared" ca="1" si="51"/>
        <v>99.485869756890267</v>
      </c>
      <c r="C317" s="3">
        <f t="shared" ca="1" si="52"/>
        <v>64.378313574241361</v>
      </c>
      <c r="D317" s="3">
        <f t="shared" ca="1" si="53"/>
        <v>53.249556575317548</v>
      </c>
      <c r="E317" s="3">
        <f t="shared" ca="1" si="54"/>
        <v>6.5652502099692835</v>
      </c>
      <c r="F317" s="3">
        <f t="shared" ca="1" si="55"/>
        <v>15.66560454502698</v>
      </c>
      <c r="G317" t="str">
        <f t="shared" ca="1" si="56"/>
        <v>Socks</v>
      </c>
      <c r="H317" s="3">
        <f t="shared" ca="1" si="57"/>
        <v>0.28896397876015678</v>
      </c>
      <c r="I317" s="2">
        <f t="shared" ca="1" si="58"/>
        <v>0.86388888888888893</v>
      </c>
      <c r="J317" t="str">
        <f t="shared" ca="1" si="59"/>
        <v>Cotton</v>
      </c>
      <c r="K317" s="3">
        <f t="shared" ca="1" si="60"/>
        <v>89</v>
      </c>
      <c r="L317">
        <f t="shared" ca="1" si="49"/>
        <v>0</v>
      </c>
    </row>
    <row r="318" spans="1:12" x14ac:dyDescent="0.3">
      <c r="A318" s="3">
        <f t="shared" ca="1" si="50"/>
        <v>25.986095893987862</v>
      </c>
      <c r="B318" s="3">
        <f t="shared" ca="1" si="51"/>
        <v>97.095744305080416</v>
      </c>
      <c r="C318" s="3">
        <f t="shared" ca="1" si="52"/>
        <v>27.737375606972925</v>
      </c>
      <c r="D318" s="3">
        <f t="shared" ca="1" si="53"/>
        <v>53.150245262612565</v>
      </c>
      <c r="E318" s="3">
        <f t="shared" ca="1" si="54"/>
        <v>6.6938538804860688</v>
      </c>
      <c r="F318" s="3">
        <f t="shared" ca="1" si="55"/>
        <v>1.2796734941818722</v>
      </c>
      <c r="G318" t="str">
        <f t="shared" ca="1" si="56"/>
        <v>Shorts</v>
      </c>
      <c r="H318" s="3">
        <f t="shared" ca="1" si="57"/>
        <v>0.34736386265933311</v>
      </c>
      <c r="I318" s="2">
        <f t="shared" ca="1" si="58"/>
        <v>0.18819444444444444</v>
      </c>
      <c r="J318" t="str">
        <f t="shared" ca="1" si="59"/>
        <v>Cotton</v>
      </c>
      <c r="K318" s="3">
        <f t="shared" ca="1" si="60"/>
        <v>224</v>
      </c>
      <c r="L318">
        <f t="shared" ca="1" si="49"/>
        <v>1</v>
      </c>
    </row>
    <row r="319" spans="1:12" x14ac:dyDescent="0.3">
      <c r="A319" s="3">
        <f t="shared" ca="1" si="50"/>
        <v>5.7375595747568848</v>
      </c>
      <c r="B319" s="3">
        <f t="shared" ca="1" si="51"/>
        <v>98.444067516348966</v>
      </c>
      <c r="C319" s="3">
        <f t="shared" ca="1" si="52"/>
        <v>76.966921048429512</v>
      </c>
      <c r="D319" s="3">
        <f t="shared" ca="1" si="53"/>
        <v>53.060027049871437</v>
      </c>
      <c r="E319" s="3">
        <f t="shared" ca="1" si="54"/>
        <v>6.5604634726389257</v>
      </c>
      <c r="F319" s="3">
        <f t="shared" ca="1" si="55"/>
        <v>17.343342528643419</v>
      </c>
      <c r="G319" t="str">
        <f t="shared" ca="1" si="56"/>
        <v>T-Shirt</v>
      </c>
      <c r="H319" s="3">
        <f t="shared" ca="1" si="57"/>
        <v>0.19903740785236745</v>
      </c>
      <c r="I319" s="2">
        <f t="shared" ca="1" si="58"/>
        <v>4.2361111111111113E-2</v>
      </c>
      <c r="J319" t="str">
        <f t="shared" ca="1" si="59"/>
        <v>Cotton</v>
      </c>
      <c r="K319" s="3">
        <f t="shared" ca="1" si="60"/>
        <v>22</v>
      </c>
      <c r="L319">
        <f t="shared" ca="1" si="49"/>
        <v>1</v>
      </c>
    </row>
    <row r="320" spans="1:12" x14ac:dyDescent="0.3">
      <c r="A320" s="3">
        <f t="shared" ca="1" si="50"/>
        <v>19.572682338239144</v>
      </c>
      <c r="B320" s="3">
        <f t="shared" ca="1" si="51"/>
        <v>104.42971554252827</v>
      </c>
      <c r="C320" s="3">
        <f t="shared" ca="1" si="52"/>
        <v>36.697415111216628</v>
      </c>
      <c r="D320" s="3">
        <f t="shared" ca="1" si="53"/>
        <v>53.344591712866418</v>
      </c>
      <c r="E320" s="3">
        <f t="shared" ca="1" si="54"/>
        <v>6.8742193809468315</v>
      </c>
      <c r="F320" s="3">
        <f t="shared" ca="1" si="55"/>
        <v>38.111488285560256</v>
      </c>
      <c r="G320" t="str">
        <f t="shared" ca="1" si="56"/>
        <v>Socks</v>
      </c>
      <c r="H320" s="3">
        <f t="shared" ca="1" si="57"/>
        <v>0.29759351939530909</v>
      </c>
      <c r="I320" s="2">
        <f t="shared" ca="1" si="58"/>
        <v>0.99652777777777779</v>
      </c>
      <c r="J320" t="str">
        <f t="shared" ca="1" si="59"/>
        <v>Cotton</v>
      </c>
      <c r="K320" s="3">
        <f t="shared" ca="1" si="60"/>
        <v>155</v>
      </c>
      <c r="L320">
        <f t="shared" ca="1" si="49"/>
        <v>0</v>
      </c>
    </row>
    <row r="321" spans="1:12" x14ac:dyDescent="0.3">
      <c r="A321" s="3">
        <f t="shared" ca="1" si="50"/>
        <v>6.5205515341409495</v>
      </c>
      <c r="B321" s="3">
        <f t="shared" ca="1" si="51"/>
        <v>95.472099812889809</v>
      </c>
      <c r="C321" s="3">
        <f t="shared" ca="1" si="52"/>
        <v>62.354267525598175</v>
      </c>
      <c r="D321" s="3">
        <f t="shared" ca="1" si="53"/>
        <v>53.194231807486013</v>
      </c>
      <c r="E321" s="3">
        <f t="shared" ca="1" si="54"/>
        <v>6.6857244870924317</v>
      </c>
      <c r="F321" s="3">
        <f t="shared" ca="1" si="55"/>
        <v>0.55148974424831021</v>
      </c>
      <c r="G321" t="str">
        <f t="shared" ca="1" si="56"/>
        <v>Socks</v>
      </c>
      <c r="H321" s="3">
        <f t="shared" ca="1" si="57"/>
        <v>0.28718392386751007</v>
      </c>
      <c r="I321" s="2">
        <f t="shared" ca="1" si="58"/>
        <v>0.30555555555555558</v>
      </c>
      <c r="J321" t="str">
        <f t="shared" ca="1" si="59"/>
        <v>Cotton</v>
      </c>
      <c r="K321" s="3">
        <f t="shared" ca="1" si="60"/>
        <v>218</v>
      </c>
      <c r="L321">
        <f t="shared" ca="1" si="49"/>
        <v>0</v>
      </c>
    </row>
    <row r="322" spans="1:12" x14ac:dyDescent="0.3">
      <c r="A322" s="3">
        <f t="shared" ca="1" si="50"/>
        <v>5.316492875968696</v>
      </c>
      <c r="B322" s="3">
        <f t="shared" ca="1" si="51"/>
        <v>101.41737835096701</v>
      </c>
      <c r="C322" s="3">
        <f t="shared" ca="1" si="52"/>
        <v>91.254642944885674</v>
      </c>
      <c r="D322" s="3">
        <f t="shared" ca="1" si="53"/>
        <v>53.034397976985943</v>
      </c>
      <c r="E322" s="3">
        <f t="shared" ca="1" si="54"/>
        <v>6.0576738330847846</v>
      </c>
      <c r="F322" s="3">
        <f t="shared" ca="1" si="55"/>
        <v>10.615987258067632</v>
      </c>
      <c r="G322" t="str">
        <f t="shared" ca="1" si="56"/>
        <v>Socks</v>
      </c>
      <c r="H322" s="3">
        <f t="shared" ca="1" si="57"/>
        <v>0.29955182986346446</v>
      </c>
      <c r="I322" s="2">
        <f t="shared" ca="1" si="58"/>
        <v>0.38472222222222224</v>
      </c>
      <c r="J322" t="str">
        <f t="shared" ca="1" si="59"/>
        <v>Cotton</v>
      </c>
      <c r="K322" s="3">
        <f t="shared" ca="1" si="60"/>
        <v>252</v>
      </c>
      <c r="L322">
        <f t="shared" ca="1" si="49"/>
        <v>0</v>
      </c>
    </row>
    <row r="323" spans="1:12" x14ac:dyDescent="0.3">
      <c r="A323" s="3">
        <f t="shared" ca="1" si="50"/>
        <v>14.293389696806999</v>
      </c>
      <c r="B323" s="3">
        <f t="shared" ca="1" si="51"/>
        <v>100.37549188105787</v>
      </c>
      <c r="C323" s="3">
        <f t="shared" ca="1" si="52"/>
        <v>13.584581236883198</v>
      </c>
      <c r="D323" s="3">
        <f t="shared" ca="1" si="53"/>
        <v>52.981492556572043</v>
      </c>
      <c r="E323" s="3">
        <f t="shared" ca="1" si="54"/>
        <v>6.6518189186328129</v>
      </c>
      <c r="F323" s="3">
        <f t="shared" ca="1" si="55"/>
        <v>16.256146405832283</v>
      </c>
      <c r="G323" t="str">
        <f t="shared" ca="1" si="56"/>
        <v>Shorts</v>
      </c>
      <c r="H323" s="3">
        <f t="shared" ca="1" si="57"/>
        <v>0.2856742431677059</v>
      </c>
      <c r="I323" s="2">
        <f t="shared" ca="1" si="58"/>
        <v>5.6944444444444443E-2</v>
      </c>
      <c r="J323" t="str">
        <f t="shared" ca="1" si="59"/>
        <v>Cotton</v>
      </c>
      <c r="K323" s="3">
        <f t="shared" ca="1" si="60"/>
        <v>166</v>
      </c>
      <c r="L323">
        <f t="shared" ref="L323:L386" ca="1" si="61">IF(A323&gt;20, IF(K323 &gt; 200, 1, RANDBETWEEN(0,1)),RANDBETWEEN(0,1))</f>
        <v>1</v>
      </c>
    </row>
    <row r="324" spans="1:12" x14ac:dyDescent="0.3">
      <c r="A324" s="3">
        <f t="shared" ca="1" si="50"/>
        <v>0.36844624374391288</v>
      </c>
      <c r="B324" s="3">
        <f t="shared" ca="1" si="51"/>
        <v>101.39454652539433</v>
      </c>
      <c r="C324" s="3">
        <f t="shared" ca="1" si="52"/>
        <v>33.716695512239966</v>
      </c>
      <c r="D324" s="3">
        <f t="shared" ca="1" si="53"/>
        <v>53.125028039548788</v>
      </c>
      <c r="E324" s="3">
        <f t="shared" ca="1" si="54"/>
        <v>6.0840791658571662</v>
      </c>
      <c r="F324" s="3">
        <f t="shared" ca="1" si="55"/>
        <v>28.612391874871598</v>
      </c>
      <c r="G324" t="str">
        <f t="shared" ca="1" si="56"/>
        <v>Shorts</v>
      </c>
      <c r="H324" s="3">
        <f t="shared" ca="1" si="57"/>
        <v>9.2488242107219121E-2</v>
      </c>
      <c r="I324" s="2">
        <f t="shared" ca="1" si="58"/>
        <v>0.6430555555555556</v>
      </c>
      <c r="J324" t="str">
        <f t="shared" ca="1" si="59"/>
        <v>Cotton</v>
      </c>
      <c r="K324" s="3">
        <f t="shared" ca="1" si="60"/>
        <v>60</v>
      </c>
      <c r="L324">
        <f t="shared" ca="1" si="61"/>
        <v>1</v>
      </c>
    </row>
    <row r="325" spans="1:12" x14ac:dyDescent="0.3">
      <c r="A325" s="3">
        <f t="shared" ca="1" si="50"/>
        <v>17.734144093047483</v>
      </c>
      <c r="B325" s="3">
        <f t="shared" ca="1" si="51"/>
        <v>97.762782717238338</v>
      </c>
      <c r="C325" s="3">
        <f t="shared" ca="1" si="52"/>
        <v>55.146163097934632</v>
      </c>
      <c r="D325" s="3">
        <f t="shared" ca="1" si="53"/>
        <v>53.200637552890029</v>
      </c>
      <c r="E325" s="3">
        <f t="shared" ca="1" si="54"/>
        <v>6.3725947881678069</v>
      </c>
      <c r="F325" s="3">
        <f t="shared" ca="1" si="55"/>
        <v>17.693963737542159</v>
      </c>
      <c r="G325" t="str">
        <f t="shared" ca="1" si="56"/>
        <v>Socks</v>
      </c>
      <c r="H325" s="3">
        <f t="shared" ca="1" si="57"/>
        <v>8.2087775329858392E-2</v>
      </c>
      <c r="I325" s="2">
        <f t="shared" ca="1" si="58"/>
        <v>0.52916666666666667</v>
      </c>
      <c r="J325" t="str">
        <f t="shared" ca="1" si="59"/>
        <v>Cotton</v>
      </c>
      <c r="K325" s="3">
        <f t="shared" ca="1" si="60"/>
        <v>198</v>
      </c>
      <c r="L325">
        <f t="shared" ca="1" si="61"/>
        <v>0</v>
      </c>
    </row>
    <row r="326" spans="1:12" x14ac:dyDescent="0.3">
      <c r="A326" s="3">
        <f t="shared" ca="1" si="50"/>
        <v>12.664656800168503</v>
      </c>
      <c r="B326" s="3">
        <f t="shared" ca="1" si="51"/>
        <v>95.448521406821953</v>
      </c>
      <c r="C326" s="3">
        <f t="shared" ca="1" si="52"/>
        <v>76.70444953406988</v>
      </c>
      <c r="D326" s="3">
        <f t="shared" ca="1" si="53"/>
        <v>52.970216086516743</v>
      </c>
      <c r="E326" s="3">
        <f t="shared" ca="1" si="54"/>
        <v>6.4657471430011029</v>
      </c>
      <c r="F326" s="3">
        <f t="shared" ca="1" si="55"/>
        <v>24.280068520257032</v>
      </c>
      <c r="G326" t="str">
        <f t="shared" ca="1" si="56"/>
        <v>Shorts</v>
      </c>
      <c r="H326" s="3">
        <f t="shared" ca="1" si="57"/>
        <v>0.13760707398899505</v>
      </c>
      <c r="I326" s="2">
        <f t="shared" ca="1" si="58"/>
        <v>0.73750000000000004</v>
      </c>
      <c r="J326" t="str">
        <f t="shared" ca="1" si="59"/>
        <v>Cotton</v>
      </c>
      <c r="K326" s="3">
        <f t="shared" ca="1" si="60"/>
        <v>178</v>
      </c>
      <c r="L326">
        <f t="shared" ca="1" si="61"/>
        <v>1</v>
      </c>
    </row>
    <row r="327" spans="1:12" x14ac:dyDescent="0.3">
      <c r="A327" s="3">
        <f t="shared" ca="1" si="50"/>
        <v>0.83927519078409452</v>
      </c>
      <c r="B327" s="3">
        <f t="shared" ca="1" si="51"/>
        <v>100.59629314199016</v>
      </c>
      <c r="C327" s="3">
        <f t="shared" ca="1" si="52"/>
        <v>15.900006868875172</v>
      </c>
      <c r="D327" s="3">
        <f t="shared" ca="1" si="53"/>
        <v>53.179742882536011</v>
      </c>
      <c r="E327" s="3">
        <f t="shared" ca="1" si="54"/>
        <v>6.3249222998562846</v>
      </c>
      <c r="F327" s="3">
        <f t="shared" ca="1" si="55"/>
        <v>39.873651192934929</v>
      </c>
      <c r="G327" t="str">
        <f t="shared" ca="1" si="56"/>
        <v>T-Shirt</v>
      </c>
      <c r="H327" s="3">
        <f t="shared" ca="1" si="57"/>
        <v>0.2593080215721511</v>
      </c>
      <c r="I327" s="2">
        <f t="shared" ca="1" si="58"/>
        <v>0.54513888888888884</v>
      </c>
      <c r="J327" t="str">
        <f t="shared" ca="1" si="59"/>
        <v>Cotton</v>
      </c>
      <c r="K327" s="3">
        <f t="shared" ca="1" si="60"/>
        <v>288</v>
      </c>
      <c r="L327">
        <f t="shared" ca="1" si="61"/>
        <v>0</v>
      </c>
    </row>
    <row r="328" spans="1:12" x14ac:dyDescent="0.3">
      <c r="A328" s="3">
        <f t="shared" ca="1" si="50"/>
        <v>26.383081382589612</v>
      </c>
      <c r="B328" s="3">
        <f t="shared" ca="1" si="51"/>
        <v>98.36035355830748</v>
      </c>
      <c r="C328" s="3">
        <f t="shared" ca="1" si="52"/>
        <v>8.4563471395454055</v>
      </c>
      <c r="D328" s="3">
        <f t="shared" ca="1" si="53"/>
        <v>53.289889807594371</v>
      </c>
      <c r="E328" s="3">
        <f t="shared" ca="1" si="54"/>
        <v>6.1897508486365407</v>
      </c>
      <c r="F328" s="3">
        <f t="shared" ca="1" si="55"/>
        <v>38.504949226006097</v>
      </c>
      <c r="G328" t="str">
        <f t="shared" ca="1" si="56"/>
        <v>Shorts</v>
      </c>
      <c r="H328" s="3">
        <f t="shared" ca="1" si="57"/>
        <v>0.22938076592050549</v>
      </c>
      <c r="I328" s="2">
        <f t="shared" ca="1" si="58"/>
        <v>0.30416666666666664</v>
      </c>
      <c r="J328" t="str">
        <f t="shared" ca="1" si="59"/>
        <v>Cotton</v>
      </c>
      <c r="K328" s="3">
        <f t="shared" ca="1" si="60"/>
        <v>244</v>
      </c>
      <c r="L328">
        <f t="shared" ca="1" si="61"/>
        <v>1</v>
      </c>
    </row>
    <row r="329" spans="1:12" x14ac:dyDescent="0.3">
      <c r="A329" s="3">
        <f t="shared" ca="1" si="50"/>
        <v>25.135875672702717</v>
      </c>
      <c r="B329" s="3">
        <f t="shared" ca="1" si="51"/>
        <v>95.232878319490894</v>
      </c>
      <c r="C329" s="3">
        <f t="shared" ca="1" si="52"/>
        <v>41.938087780542396</v>
      </c>
      <c r="D329" s="3">
        <f t="shared" ca="1" si="53"/>
        <v>53.210089409918858</v>
      </c>
      <c r="E329" s="3">
        <f t="shared" ca="1" si="54"/>
        <v>6.7317363122996854</v>
      </c>
      <c r="F329" s="3">
        <f t="shared" ca="1" si="55"/>
        <v>18.33476351411641</v>
      </c>
      <c r="G329" t="str">
        <f t="shared" ca="1" si="56"/>
        <v>Shorts</v>
      </c>
      <c r="H329" s="3">
        <f t="shared" ca="1" si="57"/>
        <v>0.13082691451382636</v>
      </c>
      <c r="I329" s="2">
        <f t="shared" ca="1" si="58"/>
        <v>0.94930555555555551</v>
      </c>
      <c r="J329" t="str">
        <f t="shared" ca="1" si="59"/>
        <v>Cotton</v>
      </c>
      <c r="K329" s="3">
        <f t="shared" ca="1" si="60"/>
        <v>138</v>
      </c>
      <c r="L329">
        <f t="shared" ca="1" si="61"/>
        <v>0</v>
      </c>
    </row>
    <row r="330" spans="1:12" x14ac:dyDescent="0.3">
      <c r="A330" s="3">
        <f t="shared" ca="1" si="50"/>
        <v>7.8624406032853331</v>
      </c>
      <c r="B330" s="3">
        <f t="shared" ca="1" si="51"/>
        <v>97.422929391194785</v>
      </c>
      <c r="C330" s="3">
        <f t="shared" ca="1" si="52"/>
        <v>44.334180185615892</v>
      </c>
      <c r="D330" s="3">
        <f t="shared" ca="1" si="53"/>
        <v>53.098393279989295</v>
      </c>
      <c r="E330" s="3">
        <f t="shared" ca="1" si="54"/>
        <v>6.8761646977142448</v>
      </c>
      <c r="F330" s="3">
        <f t="shared" ca="1" si="55"/>
        <v>15.982752339376948</v>
      </c>
      <c r="G330" t="str">
        <f t="shared" ca="1" si="56"/>
        <v>Socks</v>
      </c>
      <c r="H330" s="3">
        <f t="shared" ca="1" si="57"/>
        <v>0.19083576261635077</v>
      </c>
      <c r="I330" s="2">
        <f t="shared" ca="1" si="58"/>
        <v>0.2076388888888889</v>
      </c>
      <c r="J330" t="str">
        <f t="shared" ca="1" si="59"/>
        <v>Cotton</v>
      </c>
      <c r="K330" s="3">
        <f t="shared" ca="1" si="60"/>
        <v>277</v>
      </c>
      <c r="L330">
        <f t="shared" ca="1" si="61"/>
        <v>0</v>
      </c>
    </row>
    <row r="331" spans="1:12" x14ac:dyDescent="0.3">
      <c r="A331" s="3">
        <f t="shared" ca="1" si="50"/>
        <v>10.579913978733101</v>
      </c>
      <c r="B331" s="3">
        <f t="shared" ca="1" si="51"/>
        <v>101.03200091785249</v>
      </c>
      <c r="C331" s="3">
        <f t="shared" ca="1" si="52"/>
        <v>48.456962603145925</v>
      </c>
      <c r="D331" s="3">
        <f t="shared" ca="1" si="53"/>
        <v>52.973178512991609</v>
      </c>
      <c r="E331" s="3">
        <f t="shared" ca="1" si="54"/>
        <v>6.4954051882946571</v>
      </c>
      <c r="F331" s="3">
        <f t="shared" ca="1" si="55"/>
        <v>4.106134372048178</v>
      </c>
      <c r="G331" t="str">
        <f t="shared" ca="1" si="56"/>
        <v>T-Shirt</v>
      </c>
      <c r="H331" s="3">
        <f t="shared" ca="1" si="57"/>
        <v>5.0471280518316633E-2</v>
      </c>
      <c r="I331" s="2">
        <f t="shared" ca="1" si="58"/>
        <v>0.99513888888888891</v>
      </c>
      <c r="J331" t="str">
        <f t="shared" ca="1" si="59"/>
        <v>Cotton</v>
      </c>
      <c r="K331" s="3">
        <f t="shared" ca="1" si="60"/>
        <v>43</v>
      </c>
      <c r="L331">
        <f t="shared" ca="1" si="61"/>
        <v>0</v>
      </c>
    </row>
    <row r="332" spans="1:12" x14ac:dyDescent="0.3">
      <c r="A332" s="3">
        <f t="shared" ca="1" si="50"/>
        <v>11.678321539861416</v>
      </c>
      <c r="B332" s="3">
        <f t="shared" ca="1" si="51"/>
        <v>95.90866415044502</v>
      </c>
      <c r="C332" s="3">
        <f t="shared" ca="1" si="52"/>
        <v>6.3266458408591797</v>
      </c>
      <c r="D332" s="3">
        <f t="shared" ca="1" si="53"/>
        <v>52.983854447476467</v>
      </c>
      <c r="E332" s="3">
        <f t="shared" ca="1" si="54"/>
        <v>6.2576471193544352</v>
      </c>
      <c r="F332" s="3">
        <f t="shared" ca="1" si="55"/>
        <v>33.275771279596114</v>
      </c>
      <c r="G332" t="str">
        <f t="shared" ca="1" si="56"/>
        <v>Shorts</v>
      </c>
      <c r="H332" s="3">
        <f t="shared" ca="1" si="57"/>
        <v>0.10148712389631662</v>
      </c>
      <c r="I332" s="2">
        <f t="shared" ca="1" si="58"/>
        <v>0.57777777777777772</v>
      </c>
      <c r="J332" t="str">
        <f t="shared" ca="1" si="59"/>
        <v>Cotton</v>
      </c>
      <c r="K332" s="3">
        <f t="shared" ca="1" si="60"/>
        <v>48</v>
      </c>
      <c r="L332">
        <f t="shared" ca="1" si="61"/>
        <v>0</v>
      </c>
    </row>
    <row r="333" spans="1:12" x14ac:dyDescent="0.3">
      <c r="A333" s="3">
        <f t="shared" ref="A333:A396" ca="1" si="62">(30-0)*RAND()</f>
        <v>12.565387382254404</v>
      </c>
      <c r="B333" s="3">
        <f t="shared" ref="B333:B396" ca="1" si="63">10*RAND() + 95</f>
        <v>102.54932917965311</v>
      </c>
      <c r="C333" s="3">
        <f t="shared" ref="C333:C396" ca="1" si="64">100*RAND()</f>
        <v>83.218685477134471</v>
      </c>
      <c r="D333" s="3">
        <f t="shared" ref="D333:D396" ca="1" si="65">0.5*RAND()+52.9</f>
        <v>53.197620068188215</v>
      </c>
      <c r="E333" s="3">
        <f t="shared" ref="E333:E396" ca="1" si="66">0.9*RAND()+6</f>
        <v>6.0211083628840978</v>
      </c>
      <c r="F333" s="3">
        <f t="shared" ref="F333:F396" ca="1" si="67">40*RAND()</f>
        <v>22.270788682253368</v>
      </c>
      <c r="G333" t="str">
        <f t="shared" ref="G333:G396" ca="1" si="68">IF(RAND()&lt;0.25,"Socks", IF(RAND()&lt;0.5, "Shorts", IF(RAND()&lt;0.75, "T-Shirt", IF(RAND()&lt;1, "Jumper",0))))</f>
        <v>Socks</v>
      </c>
      <c r="H333" s="3">
        <f t="shared" ref="H333:H396" ca="1" si="69">0.3*RAND()+0.05</f>
        <v>0.30796638459292297</v>
      </c>
      <c r="I333" s="2">
        <f t="shared" ref="I333:I396" ca="1" si="70">TIME(24*RAND(),60*RAND(),0)</f>
        <v>0.78819444444444442</v>
      </c>
      <c r="J333" t="str">
        <f t="shared" ref="J333:J396" ca="1" si="71">IF(RAND()&gt;0, "Cotton", "Polyester")</f>
        <v>Cotton</v>
      </c>
      <c r="K333" s="3">
        <f t="shared" ref="K333:K396" ca="1" si="72">ROUND(300*RAND(),0)</f>
        <v>243</v>
      </c>
      <c r="L333">
        <f t="shared" ca="1" si="61"/>
        <v>1</v>
      </c>
    </row>
    <row r="334" spans="1:12" x14ac:dyDescent="0.3">
      <c r="A334" s="3">
        <f t="shared" ca="1" si="62"/>
        <v>21.466875233523247</v>
      </c>
      <c r="B334" s="3">
        <f t="shared" ca="1" si="63"/>
        <v>102.73235531224189</v>
      </c>
      <c r="C334" s="3">
        <f t="shared" ca="1" si="64"/>
        <v>73.633805225029135</v>
      </c>
      <c r="D334" s="3">
        <f t="shared" ca="1" si="65"/>
        <v>53.395370362959021</v>
      </c>
      <c r="E334" s="3">
        <f t="shared" ca="1" si="66"/>
        <v>6.129652002802362</v>
      </c>
      <c r="F334" s="3">
        <f t="shared" ca="1" si="67"/>
        <v>18.532997487717239</v>
      </c>
      <c r="G334" t="str">
        <f t="shared" ca="1" si="68"/>
        <v>Shorts</v>
      </c>
      <c r="H334" s="3">
        <f t="shared" ca="1" si="69"/>
        <v>0.10276346193655997</v>
      </c>
      <c r="I334" s="2">
        <f t="shared" ca="1" si="70"/>
        <v>0.83611111111111114</v>
      </c>
      <c r="J334" t="str">
        <f t="shared" ca="1" si="71"/>
        <v>Cotton</v>
      </c>
      <c r="K334" s="3">
        <f t="shared" ca="1" si="72"/>
        <v>163</v>
      </c>
      <c r="L334">
        <f t="shared" ca="1" si="61"/>
        <v>0</v>
      </c>
    </row>
    <row r="335" spans="1:12" x14ac:dyDescent="0.3">
      <c r="A335" s="3">
        <f t="shared" ca="1" si="62"/>
        <v>23.258301337702139</v>
      </c>
      <c r="B335" s="3">
        <f t="shared" ca="1" si="63"/>
        <v>104.73333503522231</v>
      </c>
      <c r="C335" s="3">
        <f t="shared" ca="1" si="64"/>
        <v>25.367089669245068</v>
      </c>
      <c r="D335" s="3">
        <f t="shared" ca="1" si="65"/>
        <v>53.071523316541061</v>
      </c>
      <c r="E335" s="3">
        <f t="shared" ca="1" si="66"/>
        <v>6.8046147956493357</v>
      </c>
      <c r="F335" s="3">
        <f t="shared" ca="1" si="67"/>
        <v>6.8387481214531043</v>
      </c>
      <c r="G335" t="str">
        <f t="shared" ca="1" si="68"/>
        <v>Socks</v>
      </c>
      <c r="H335" s="3">
        <f t="shared" ca="1" si="69"/>
        <v>0.13073366646326129</v>
      </c>
      <c r="I335" s="2">
        <f t="shared" ca="1" si="70"/>
        <v>0.61527777777777781</v>
      </c>
      <c r="J335" t="str">
        <f t="shared" ca="1" si="71"/>
        <v>Cotton</v>
      </c>
      <c r="K335" s="3">
        <f t="shared" ca="1" si="72"/>
        <v>274</v>
      </c>
      <c r="L335">
        <f t="shared" ca="1" si="61"/>
        <v>1</v>
      </c>
    </row>
    <row r="336" spans="1:12" x14ac:dyDescent="0.3">
      <c r="A336" s="3">
        <f t="shared" ca="1" si="62"/>
        <v>9.3970254341676398</v>
      </c>
      <c r="B336" s="3">
        <f t="shared" ca="1" si="63"/>
        <v>104.81033157362499</v>
      </c>
      <c r="C336" s="3">
        <f t="shared" ca="1" si="64"/>
        <v>66.7262637855668</v>
      </c>
      <c r="D336" s="3">
        <f t="shared" ca="1" si="65"/>
        <v>53.009079185800765</v>
      </c>
      <c r="E336" s="3">
        <f t="shared" ca="1" si="66"/>
        <v>6.1112700899486967</v>
      </c>
      <c r="F336" s="3">
        <f t="shared" ca="1" si="67"/>
        <v>6.2211901852267415</v>
      </c>
      <c r="G336" t="str">
        <f t="shared" ca="1" si="68"/>
        <v>Shorts</v>
      </c>
      <c r="H336" s="3">
        <f t="shared" ca="1" si="69"/>
        <v>0.12954724061575593</v>
      </c>
      <c r="I336" s="2">
        <f t="shared" ca="1" si="70"/>
        <v>0.11319444444444444</v>
      </c>
      <c r="J336" t="str">
        <f t="shared" ca="1" si="71"/>
        <v>Cotton</v>
      </c>
      <c r="K336" s="3">
        <f t="shared" ca="1" si="72"/>
        <v>219</v>
      </c>
      <c r="L336">
        <f t="shared" ca="1" si="61"/>
        <v>0</v>
      </c>
    </row>
    <row r="337" spans="1:12" x14ac:dyDescent="0.3">
      <c r="A337" s="3">
        <f t="shared" ca="1" si="62"/>
        <v>28.836004543610279</v>
      </c>
      <c r="B337" s="3">
        <f t="shared" ca="1" si="63"/>
        <v>104.8965440494259</v>
      </c>
      <c r="C337" s="3">
        <f t="shared" ca="1" si="64"/>
        <v>59.592339526780123</v>
      </c>
      <c r="D337" s="3">
        <f t="shared" ca="1" si="65"/>
        <v>53.35052326192222</v>
      </c>
      <c r="E337" s="3">
        <f t="shared" ca="1" si="66"/>
        <v>6.0742468075184926</v>
      </c>
      <c r="F337" s="3">
        <f t="shared" ca="1" si="67"/>
        <v>16.672814237569334</v>
      </c>
      <c r="G337" t="str">
        <f t="shared" ca="1" si="68"/>
        <v>Socks</v>
      </c>
      <c r="H337" s="3">
        <f t="shared" ca="1" si="69"/>
        <v>0.21130321560659865</v>
      </c>
      <c r="I337" s="2">
        <f t="shared" ca="1" si="70"/>
        <v>0.25763888888888886</v>
      </c>
      <c r="J337" t="str">
        <f t="shared" ca="1" si="71"/>
        <v>Cotton</v>
      </c>
      <c r="K337" s="3">
        <f t="shared" ca="1" si="72"/>
        <v>265</v>
      </c>
      <c r="L337">
        <f t="shared" ca="1" si="61"/>
        <v>1</v>
      </c>
    </row>
    <row r="338" spans="1:12" x14ac:dyDescent="0.3">
      <c r="A338" s="3">
        <f t="shared" ca="1" si="62"/>
        <v>3.2564690245476049</v>
      </c>
      <c r="B338" s="3">
        <f t="shared" ca="1" si="63"/>
        <v>97.70787172109091</v>
      </c>
      <c r="C338" s="3">
        <f t="shared" ca="1" si="64"/>
        <v>86.680589934891429</v>
      </c>
      <c r="D338" s="3">
        <f t="shared" ca="1" si="65"/>
        <v>53.07649376757373</v>
      </c>
      <c r="E338" s="3">
        <f t="shared" ca="1" si="66"/>
        <v>6.131224248594604</v>
      </c>
      <c r="F338" s="3">
        <f t="shared" ca="1" si="67"/>
        <v>20.020063307881649</v>
      </c>
      <c r="G338" t="str">
        <f t="shared" ca="1" si="68"/>
        <v>T-Shirt</v>
      </c>
      <c r="H338" s="3">
        <f t="shared" ca="1" si="69"/>
        <v>0.22627952058890821</v>
      </c>
      <c r="I338" s="2">
        <f t="shared" ca="1" si="70"/>
        <v>0.60972222222222228</v>
      </c>
      <c r="J338" t="str">
        <f t="shared" ca="1" si="71"/>
        <v>Cotton</v>
      </c>
      <c r="K338" s="3">
        <f t="shared" ca="1" si="72"/>
        <v>37</v>
      </c>
      <c r="L338">
        <f t="shared" ca="1" si="61"/>
        <v>0</v>
      </c>
    </row>
    <row r="339" spans="1:12" x14ac:dyDescent="0.3">
      <c r="A339" s="3">
        <f t="shared" ca="1" si="62"/>
        <v>29.057829737535229</v>
      </c>
      <c r="B339" s="3">
        <f t="shared" ca="1" si="63"/>
        <v>98.151599799596625</v>
      </c>
      <c r="C339" s="3">
        <f t="shared" ca="1" si="64"/>
        <v>21.214713276816987</v>
      </c>
      <c r="D339" s="3">
        <f t="shared" ca="1" si="65"/>
        <v>53.282880373796758</v>
      </c>
      <c r="E339" s="3">
        <f t="shared" ca="1" si="66"/>
        <v>6.5971737261204435</v>
      </c>
      <c r="F339" s="3">
        <f t="shared" ca="1" si="67"/>
        <v>19.668266654971177</v>
      </c>
      <c r="G339" t="str">
        <f t="shared" ca="1" si="68"/>
        <v>T-Shirt</v>
      </c>
      <c r="H339" s="3">
        <f t="shared" ca="1" si="69"/>
        <v>0.23902791298268222</v>
      </c>
      <c r="I339" s="2">
        <f t="shared" ca="1" si="70"/>
        <v>0.58750000000000002</v>
      </c>
      <c r="J339" t="str">
        <f t="shared" ca="1" si="71"/>
        <v>Cotton</v>
      </c>
      <c r="K339" s="3">
        <f t="shared" ca="1" si="72"/>
        <v>13</v>
      </c>
      <c r="L339">
        <f t="shared" ca="1" si="61"/>
        <v>0</v>
      </c>
    </row>
    <row r="340" spans="1:12" x14ac:dyDescent="0.3">
      <c r="A340" s="3">
        <f t="shared" ca="1" si="62"/>
        <v>19.686877440700258</v>
      </c>
      <c r="B340" s="3">
        <f t="shared" ca="1" si="63"/>
        <v>102.3096409757965</v>
      </c>
      <c r="C340" s="3">
        <f t="shared" ca="1" si="64"/>
        <v>40.331899169023174</v>
      </c>
      <c r="D340" s="3">
        <f t="shared" ca="1" si="65"/>
        <v>53.218902791428739</v>
      </c>
      <c r="E340" s="3">
        <f t="shared" ca="1" si="66"/>
        <v>6.4312732828414054</v>
      </c>
      <c r="F340" s="3">
        <f t="shared" ca="1" si="67"/>
        <v>35.536631479144731</v>
      </c>
      <c r="G340" t="str">
        <f t="shared" ca="1" si="68"/>
        <v>T-Shirt</v>
      </c>
      <c r="H340" s="3">
        <f t="shared" ca="1" si="69"/>
        <v>5.3961767379881911E-2</v>
      </c>
      <c r="I340" s="2">
        <f t="shared" ca="1" si="70"/>
        <v>0.65625</v>
      </c>
      <c r="J340" t="str">
        <f t="shared" ca="1" si="71"/>
        <v>Cotton</v>
      </c>
      <c r="K340" s="3">
        <f t="shared" ca="1" si="72"/>
        <v>23</v>
      </c>
      <c r="L340">
        <f t="shared" ca="1" si="61"/>
        <v>1</v>
      </c>
    </row>
    <row r="341" spans="1:12" x14ac:dyDescent="0.3">
      <c r="A341" s="3">
        <f t="shared" ca="1" si="62"/>
        <v>21.844377894551467</v>
      </c>
      <c r="B341" s="3">
        <f t="shared" ca="1" si="63"/>
        <v>95.003149312318328</v>
      </c>
      <c r="C341" s="3">
        <f t="shared" ca="1" si="64"/>
        <v>1.0253882103731016</v>
      </c>
      <c r="D341" s="3">
        <f t="shared" ca="1" si="65"/>
        <v>52.994975126926406</v>
      </c>
      <c r="E341" s="3">
        <f t="shared" ca="1" si="66"/>
        <v>6.4411964285516321</v>
      </c>
      <c r="F341" s="3">
        <f t="shared" ca="1" si="67"/>
        <v>17.858551535262265</v>
      </c>
      <c r="G341" t="str">
        <f t="shared" ca="1" si="68"/>
        <v>Shorts</v>
      </c>
      <c r="H341" s="3">
        <f t="shared" ca="1" si="69"/>
        <v>0.112757800481516</v>
      </c>
      <c r="I341" s="2">
        <f t="shared" ca="1" si="70"/>
        <v>0.84444444444444444</v>
      </c>
      <c r="J341" t="str">
        <f t="shared" ca="1" si="71"/>
        <v>Cotton</v>
      </c>
      <c r="K341" s="3">
        <f t="shared" ca="1" si="72"/>
        <v>3</v>
      </c>
      <c r="L341">
        <f t="shared" ca="1" si="61"/>
        <v>1</v>
      </c>
    </row>
    <row r="342" spans="1:12" x14ac:dyDescent="0.3">
      <c r="A342" s="3">
        <f t="shared" ca="1" si="62"/>
        <v>20.945768583213177</v>
      </c>
      <c r="B342" s="3">
        <f t="shared" ca="1" si="63"/>
        <v>101.39584955628489</v>
      </c>
      <c r="C342" s="3">
        <f t="shared" ca="1" si="64"/>
        <v>66.146928263844046</v>
      </c>
      <c r="D342" s="3">
        <f t="shared" ca="1" si="65"/>
        <v>53.086463852528922</v>
      </c>
      <c r="E342" s="3">
        <f t="shared" ca="1" si="66"/>
        <v>6.2785230952734619</v>
      </c>
      <c r="F342" s="3">
        <f t="shared" ca="1" si="67"/>
        <v>20.475755922054951</v>
      </c>
      <c r="G342" t="str">
        <f t="shared" ca="1" si="68"/>
        <v>Shorts</v>
      </c>
      <c r="H342" s="3">
        <f t="shared" ca="1" si="69"/>
        <v>8.6638908898717906E-2</v>
      </c>
      <c r="I342" s="2">
        <f t="shared" ca="1" si="70"/>
        <v>0.51597222222222228</v>
      </c>
      <c r="J342" t="str">
        <f t="shared" ca="1" si="71"/>
        <v>Cotton</v>
      </c>
      <c r="K342" s="3">
        <f t="shared" ca="1" si="72"/>
        <v>252</v>
      </c>
      <c r="L342">
        <f t="shared" ca="1" si="61"/>
        <v>1</v>
      </c>
    </row>
    <row r="343" spans="1:12" x14ac:dyDescent="0.3">
      <c r="A343" s="3">
        <f t="shared" ca="1" si="62"/>
        <v>18.899851788047691</v>
      </c>
      <c r="B343" s="3">
        <f t="shared" ca="1" si="63"/>
        <v>104.91687324798716</v>
      </c>
      <c r="C343" s="3">
        <f t="shared" ca="1" si="64"/>
        <v>46.253750586237295</v>
      </c>
      <c r="D343" s="3">
        <f t="shared" ca="1" si="65"/>
        <v>53.211972226218762</v>
      </c>
      <c r="E343" s="3">
        <f t="shared" ca="1" si="66"/>
        <v>6.7657605082225354</v>
      </c>
      <c r="F343" s="3">
        <f t="shared" ca="1" si="67"/>
        <v>9.9372311288488859</v>
      </c>
      <c r="G343" t="str">
        <f t="shared" ca="1" si="68"/>
        <v>Shorts</v>
      </c>
      <c r="H343" s="3">
        <f t="shared" ca="1" si="69"/>
        <v>0.30544712057728685</v>
      </c>
      <c r="I343" s="2">
        <f t="shared" ca="1" si="70"/>
        <v>0.34097222222222223</v>
      </c>
      <c r="J343" t="str">
        <f t="shared" ca="1" si="71"/>
        <v>Cotton</v>
      </c>
      <c r="K343" s="3">
        <f t="shared" ca="1" si="72"/>
        <v>128</v>
      </c>
      <c r="L343">
        <f t="shared" ca="1" si="61"/>
        <v>0</v>
      </c>
    </row>
    <row r="344" spans="1:12" x14ac:dyDescent="0.3">
      <c r="A344" s="3">
        <f t="shared" ca="1" si="62"/>
        <v>10.886673562638631</v>
      </c>
      <c r="B344" s="3">
        <f t="shared" ca="1" si="63"/>
        <v>98.335387696733193</v>
      </c>
      <c r="C344" s="3">
        <f t="shared" ca="1" si="64"/>
        <v>58.340151509435536</v>
      </c>
      <c r="D344" s="3">
        <f t="shared" ca="1" si="65"/>
        <v>53.199262922154865</v>
      </c>
      <c r="E344" s="3">
        <f t="shared" ca="1" si="66"/>
        <v>6.308474692563788</v>
      </c>
      <c r="F344" s="3">
        <f t="shared" ca="1" si="67"/>
        <v>14.657662274793992</v>
      </c>
      <c r="G344" t="str">
        <f t="shared" ca="1" si="68"/>
        <v>Shorts</v>
      </c>
      <c r="H344" s="3">
        <f t="shared" ca="1" si="69"/>
        <v>0.18607641294147081</v>
      </c>
      <c r="I344" s="2">
        <f t="shared" ca="1" si="70"/>
        <v>0.20833333333333334</v>
      </c>
      <c r="J344" t="str">
        <f t="shared" ca="1" si="71"/>
        <v>Cotton</v>
      </c>
      <c r="K344" s="3">
        <f t="shared" ca="1" si="72"/>
        <v>11</v>
      </c>
      <c r="L344">
        <f t="shared" ca="1" si="61"/>
        <v>1</v>
      </c>
    </row>
    <row r="345" spans="1:12" x14ac:dyDescent="0.3">
      <c r="A345" s="3">
        <f t="shared" ca="1" si="62"/>
        <v>26.170255817396832</v>
      </c>
      <c r="B345" s="3">
        <f t="shared" ca="1" si="63"/>
        <v>100.21944014462429</v>
      </c>
      <c r="C345" s="3">
        <f t="shared" ca="1" si="64"/>
        <v>10.75540910329773</v>
      </c>
      <c r="D345" s="3">
        <f t="shared" ca="1" si="65"/>
        <v>53.37881674106859</v>
      </c>
      <c r="E345" s="3">
        <f t="shared" ca="1" si="66"/>
        <v>6.6085805614299549</v>
      </c>
      <c r="F345" s="3">
        <f t="shared" ca="1" si="67"/>
        <v>3.5662519557130556</v>
      </c>
      <c r="G345" t="str">
        <f t="shared" ca="1" si="68"/>
        <v>Jumper</v>
      </c>
      <c r="H345" s="3">
        <f t="shared" ca="1" si="69"/>
        <v>0.20836793095178763</v>
      </c>
      <c r="I345" s="2">
        <f t="shared" ca="1" si="70"/>
        <v>0.8833333333333333</v>
      </c>
      <c r="J345" t="str">
        <f t="shared" ca="1" si="71"/>
        <v>Cotton</v>
      </c>
      <c r="K345" s="3">
        <f t="shared" ca="1" si="72"/>
        <v>107</v>
      </c>
      <c r="L345">
        <f t="shared" ca="1" si="61"/>
        <v>0</v>
      </c>
    </row>
    <row r="346" spans="1:12" x14ac:dyDescent="0.3">
      <c r="A346" s="3">
        <f t="shared" ca="1" si="62"/>
        <v>10.717163874857979</v>
      </c>
      <c r="B346" s="3">
        <f t="shared" ca="1" si="63"/>
        <v>95.526153640420432</v>
      </c>
      <c r="C346" s="3">
        <f t="shared" ca="1" si="64"/>
        <v>70.276284082484693</v>
      </c>
      <c r="D346" s="3">
        <f t="shared" ca="1" si="65"/>
        <v>53.064205820782163</v>
      </c>
      <c r="E346" s="3">
        <f t="shared" ca="1" si="66"/>
        <v>6.7766713943049099</v>
      </c>
      <c r="F346" s="3">
        <f t="shared" ca="1" si="67"/>
        <v>12.852414895126717</v>
      </c>
      <c r="G346" t="str">
        <f t="shared" ca="1" si="68"/>
        <v>Shorts</v>
      </c>
      <c r="H346" s="3">
        <f t="shared" ca="1" si="69"/>
        <v>0.27157259887533919</v>
      </c>
      <c r="I346" s="2">
        <f t="shared" ca="1" si="70"/>
        <v>0.44513888888888886</v>
      </c>
      <c r="J346" t="str">
        <f t="shared" ca="1" si="71"/>
        <v>Cotton</v>
      </c>
      <c r="K346" s="3">
        <f t="shared" ca="1" si="72"/>
        <v>180</v>
      </c>
      <c r="L346">
        <f t="shared" ca="1" si="61"/>
        <v>0</v>
      </c>
    </row>
    <row r="347" spans="1:12" x14ac:dyDescent="0.3">
      <c r="A347" s="3">
        <f t="shared" ca="1" si="62"/>
        <v>27.208246571855248</v>
      </c>
      <c r="B347" s="3">
        <f t="shared" ca="1" si="63"/>
        <v>99.991765722166633</v>
      </c>
      <c r="C347" s="3">
        <f t="shared" ca="1" si="64"/>
        <v>80.848986863800917</v>
      </c>
      <c r="D347" s="3">
        <f t="shared" ca="1" si="65"/>
        <v>53.005008475388813</v>
      </c>
      <c r="E347" s="3">
        <f t="shared" ca="1" si="66"/>
        <v>6.4935330219740255</v>
      </c>
      <c r="F347" s="3">
        <f t="shared" ca="1" si="67"/>
        <v>25.52107331016165</v>
      </c>
      <c r="G347" t="str">
        <f t="shared" ca="1" si="68"/>
        <v>Shorts</v>
      </c>
      <c r="H347" s="3">
        <f t="shared" ca="1" si="69"/>
        <v>0.27773741218261161</v>
      </c>
      <c r="I347" s="2">
        <f t="shared" ca="1" si="70"/>
        <v>0.49583333333333335</v>
      </c>
      <c r="J347" t="str">
        <f t="shared" ca="1" si="71"/>
        <v>Cotton</v>
      </c>
      <c r="K347" s="3">
        <f t="shared" ca="1" si="72"/>
        <v>263</v>
      </c>
      <c r="L347">
        <f t="shared" ca="1" si="61"/>
        <v>1</v>
      </c>
    </row>
    <row r="348" spans="1:12" x14ac:dyDescent="0.3">
      <c r="A348" s="3">
        <f t="shared" ca="1" si="62"/>
        <v>16.510479161495127</v>
      </c>
      <c r="B348" s="3">
        <f t="shared" ca="1" si="63"/>
        <v>102.73731659149614</v>
      </c>
      <c r="C348" s="3">
        <f t="shared" ca="1" si="64"/>
        <v>50.786605326905018</v>
      </c>
      <c r="D348" s="3">
        <f t="shared" ca="1" si="65"/>
        <v>53.126810738003364</v>
      </c>
      <c r="E348" s="3">
        <f t="shared" ca="1" si="66"/>
        <v>6.4126886781186236</v>
      </c>
      <c r="F348" s="3">
        <f t="shared" ca="1" si="67"/>
        <v>8.2732448802600711</v>
      </c>
      <c r="G348" t="str">
        <f t="shared" ca="1" si="68"/>
        <v>Socks</v>
      </c>
      <c r="H348" s="3">
        <f t="shared" ca="1" si="69"/>
        <v>0.24109527580641077</v>
      </c>
      <c r="I348" s="2">
        <f t="shared" ca="1" si="70"/>
        <v>0.78541666666666665</v>
      </c>
      <c r="J348" t="str">
        <f t="shared" ca="1" si="71"/>
        <v>Cotton</v>
      </c>
      <c r="K348" s="3">
        <f t="shared" ca="1" si="72"/>
        <v>126</v>
      </c>
      <c r="L348">
        <f t="shared" ca="1" si="61"/>
        <v>0</v>
      </c>
    </row>
    <row r="349" spans="1:12" x14ac:dyDescent="0.3">
      <c r="A349" s="3">
        <f t="shared" ca="1" si="62"/>
        <v>3.6091950537400352</v>
      </c>
      <c r="B349" s="3">
        <f t="shared" ca="1" si="63"/>
        <v>100.63091145921884</v>
      </c>
      <c r="C349" s="3">
        <f t="shared" ca="1" si="64"/>
        <v>52.796904330381786</v>
      </c>
      <c r="D349" s="3">
        <f t="shared" ca="1" si="65"/>
        <v>53.248183639190863</v>
      </c>
      <c r="E349" s="3">
        <f t="shared" ca="1" si="66"/>
        <v>6.0294342750440419</v>
      </c>
      <c r="F349" s="3">
        <f t="shared" ca="1" si="67"/>
        <v>27.800400088356227</v>
      </c>
      <c r="G349" t="str">
        <f t="shared" ca="1" si="68"/>
        <v>T-Shirt</v>
      </c>
      <c r="H349" s="3">
        <f t="shared" ca="1" si="69"/>
        <v>0.14794016307539243</v>
      </c>
      <c r="I349" s="2">
        <f t="shared" ca="1" si="70"/>
        <v>0.96388888888888891</v>
      </c>
      <c r="J349" t="str">
        <f t="shared" ca="1" si="71"/>
        <v>Cotton</v>
      </c>
      <c r="K349" s="3">
        <f t="shared" ca="1" si="72"/>
        <v>114</v>
      </c>
      <c r="L349">
        <f t="shared" ca="1" si="61"/>
        <v>0</v>
      </c>
    </row>
    <row r="350" spans="1:12" x14ac:dyDescent="0.3">
      <c r="A350" s="3">
        <f t="shared" ca="1" si="62"/>
        <v>13.934710539671272</v>
      </c>
      <c r="B350" s="3">
        <f t="shared" ca="1" si="63"/>
        <v>95.521134367738796</v>
      </c>
      <c r="C350" s="3">
        <f t="shared" ca="1" si="64"/>
        <v>81.455655297545036</v>
      </c>
      <c r="D350" s="3">
        <f t="shared" ca="1" si="65"/>
        <v>53.211453274953307</v>
      </c>
      <c r="E350" s="3">
        <f t="shared" ca="1" si="66"/>
        <v>6.2697299542609235</v>
      </c>
      <c r="F350" s="3">
        <f t="shared" ca="1" si="67"/>
        <v>13.398164486388339</v>
      </c>
      <c r="G350" t="str">
        <f t="shared" ca="1" si="68"/>
        <v>Socks</v>
      </c>
      <c r="H350" s="3">
        <f t="shared" ca="1" si="69"/>
        <v>0.1480812688526838</v>
      </c>
      <c r="I350" s="2">
        <f t="shared" ca="1" si="70"/>
        <v>0.43402777777777779</v>
      </c>
      <c r="J350" t="str">
        <f t="shared" ca="1" si="71"/>
        <v>Cotton</v>
      </c>
      <c r="K350" s="3">
        <f t="shared" ca="1" si="72"/>
        <v>173</v>
      </c>
      <c r="L350">
        <f t="shared" ca="1" si="61"/>
        <v>0</v>
      </c>
    </row>
    <row r="351" spans="1:12" x14ac:dyDescent="0.3">
      <c r="A351" s="3">
        <f t="shared" ca="1" si="62"/>
        <v>22.166838508127299</v>
      </c>
      <c r="B351" s="3">
        <f t="shared" ca="1" si="63"/>
        <v>100.60837269807172</v>
      </c>
      <c r="C351" s="3">
        <f t="shared" ca="1" si="64"/>
        <v>20.245326980365729</v>
      </c>
      <c r="D351" s="3">
        <f t="shared" ca="1" si="65"/>
        <v>52.972736947346128</v>
      </c>
      <c r="E351" s="3">
        <f t="shared" ca="1" si="66"/>
        <v>6.0320134081535164</v>
      </c>
      <c r="F351" s="3">
        <f t="shared" ca="1" si="67"/>
        <v>1.2768042625899723</v>
      </c>
      <c r="G351" t="str">
        <f t="shared" ca="1" si="68"/>
        <v>T-Shirt</v>
      </c>
      <c r="H351" s="3">
        <f t="shared" ca="1" si="69"/>
        <v>0.15222028490794923</v>
      </c>
      <c r="I351" s="2">
        <f t="shared" ca="1" si="70"/>
        <v>0.65833333333333333</v>
      </c>
      <c r="J351" t="str">
        <f t="shared" ca="1" si="71"/>
        <v>Cotton</v>
      </c>
      <c r="K351" s="3">
        <f t="shared" ca="1" si="72"/>
        <v>115</v>
      </c>
      <c r="L351">
        <f t="shared" ca="1" si="61"/>
        <v>1</v>
      </c>
    </row>
    <row r="352" spans="1:12" x14ac:dyDescent="0.3">
      <c r="A352" s="3">
        <f t="shared" ca="1" si="62"/>
        <v>11.1116847477143</v>
      </c>
      <c r="B352" s="3">
        <f t="shared" ca="1" si="63"/>
        <v>99.544848449716241</v>
      </c>
      <c r="C352" s="3">
        <f t="shared" ca="1" si="64"/>
        <v>5.4657971317415566</v>
      </c>
      <c r="D352" s="3">
        <f t="shared" ca="1" si="65"/>
        <v>53.151730080438064</v>
      </c>
      <c r="E352" s="3">
        <f t="shared" ca="1" si="66"/>
        <v>6.0170191647734823</v>
      </c>
      <c r="F352" s="3">
        <f t="shared" ca="1" si="67"/>
        <v>26.842884487689219</v>
      </c>
      <c r="G352" t="str">
        <f t="shared" ca="1" si="68"/>
        <v>T-Shirt</v>
      </c>
      <c r="H352" s="3">
        <f t="shared" ca="1" si="69"/>
        <v>0.16962484625881474</v>
      </c>
      <c r="I352" s="2">
        <f t="shared" ca="1" si="70"/>
        <v>0.95277777777777772</v>
      </c>
      <c r="J352" t="str">
        <f t="shared" ca="1" si="71"/>
        <v>Cotton</v>
      </c>
      <c r="K352" s="3">
        <f t="shared" ca="1" si="72"/>
        <v>178</v>
      </c>
      <c r="L352">
        <f t="shared" ca="1" si="61"/>
        <v>1</v>
      </c>
    </row>
    <row r="353" spans="1:12" x14ac:dyDescent="0.3">
      <c r="A353" s="3">
        <f t="shared" ca="1" si="62"/>
        <v>26.87271614059517</v>
      </c>
      <c r="B353" s="3">
        <f t="shared" ca="1" si="63"/>
        <v>102.76501801155764</v>
      </c>
      <c r="C353" s="3">
        <f t="shared" ca="1" si="64"/>
        <v>1.9410603559775863</v>
      </c>
      <c r="D353" s="3">
        <f t="shared" ca="1" si="65"/>
        <v>52.932126997535541</v>
      </c>
      <c r="E353" s="3">
        <f t="shared" ca="1" si="66"/>
        <v>6.5207956584341469</v>
      </c>
      <c r="F353" s="3">
        <f t="shared" ca="1" si="67"/>
        <v>19.745809720303377</v>
      </c>
      <c r="G353" t="str">
        <f t="shared" ca="1" si="68"/>
        <v>Socks</v>
      </c>
      <c r="H353" s="3">
        <f t="shared" ca="1" si="69"/>
        <v>0.10229741320848121</v>
      </c>
      <c r="I353" s="2">
        <f t="shared" ca="1" si="70"/>
        <v>0.54722222222222228</v>
      </c>
      <c r="J353" t="str">
        <f t="shared" ca="1" si="71"/>
        <v>Cotton</v>
      </c>
      <c r="K353" s="3">
        <f t="shared" ca="1" si="72"/>
        <v>280</v>
      </c>
      <c r="L353">
        <f t="shared" ca="1" si="61"/>
        <v>1</v>
      </c>
    </row>
    <row r="354" spans="1:12" x14ac:dyDescent="0.3">
      <c r="A354" s="3">
        <f t="shared" ca="1" si="62"/>
        <v>7.186214322397527</v>
      </c>
      <c r="B354" s="3">
        <f t="shared" ca="1" si="63"/>
        <v>98.141595431319416</v>
      </c>
      <c r="C354" s="3">
        <f t="shared" ca="1" si="64"/>
        <v>45.964825595446925</v>
      </c>
      <c r="D354" s="3">
        <f t="shared" ca="1" si="65"/>
        <v>53.21003791312129</v>
      </c>
      <c r="E354" s="3">
        <f t="shared" ca="1" si="66"/>
        <v>6.8504085998533251</v>
      </c>
      <c r="F354" s="3">
        <f t="shared" ca="1" si="67"/>
        <v>21.998442997480304</v>
      </c>
      <c r="G354" t="str">
        <f t="shared" ca="1" si="68"/>
        <v>Jumper</v>
      </c>
      <c r="H354" s="3">
        <f t="shared" ca="1" si="69"/>
        <v>0.20268616332642608</v>
      </c>
      <c r="I354" s="2">
        <f t="shared" ca="1" si="70"/>
        <v>0.83819444444444446</v>
      </c>
      <c r="J354" t="str">
        <f t="shared" ca="1" si="71"/>
        <v>Cotton</v>
      </c>
      <c r="K354" s="3">
        <f t="shared" ca="1" si="72"/>
        <v>129</v>
      </c>
      <c r="L354">
        <f t="shared" ca="1" si="61"/>
        <v>1</v>
      </c>
    </row>
    <row r="355" spans="1:12" x14ac:dyDescent="0.3">
      <c r="A355" s="3">
        <f t="shared" ca="1" si="62"/>
        <v>19.798398963320054</v>
      </c>
      <c r="B355" s="3">
        <f t="shared" ca="1" si="63"/>
        <v>96.962918897273553</v>
      </c>
      <c r="C355" s="3">
        <f t="shared" ca="1" si="64"/>
        <v>11.998888294569809</v>
      </c>
      <c r="D355" s="3">
        <f t="shared" ca="1" si="65"/>
        <v>53.099343088245632</v>
      </c>
      <c r="E355" s="3">
        <f t="shared" ca="1" si="66"/>
        <v>6.5336844033961086</v>
      </c>
      <c r="F355" s="3">
        <f t="shared" ca="1" si="67"/>
        <v>22.191491033631561</v>
      </c>
      <c r="G355" t="str">
        <f t="shared" ca="1" si="68"/>
        <v>Shorts</v>
      </c>
      <c r="H355" s="3">
        <f t="shared" ca="1" si="69"/>
        <v>0.18374116192775347</v>
      </c>
      <c r="I355" s="2">
        <f t="shared" ca="1" si="70"/>
        <v>0.11527777777777778</v>
      </c>
      <c r="J355" t="str">
        <f t="shared" ca="1" si="71"/>
        <v>Cotton</v>
      </c>
      <c r="K355" s="3">
        <f t="shared" ca="1" si="72"/>
        <v>185</v>
      </c>
      <c r="L355">
        <f t="shared" ca="1" si="61"/>
        <v>1</v>
      </c>
    </row>
    <row r="356" spans="1:12" x14ac:dyDescent="0.3">
      <c r="A356" s="3">
        <f t="shared" ca="1" si="62"/>
        <v>5.6422327233953062</v>
      </c>
      <c r="B356" s="3">
        <f t="shared" ca="1" si="63"/>
        <v>99.846590853270257</v>
      </c>
      <c r="C356" s="3">
        <f t="shared" ca="1" si="64"/>
        <v>17.520152463024317</v>
      </c>
      <c r="D356" s="3">
        <f t="shared" ca="1" si="65"/>
        <v>52.984805234025181</v>
      </c>
      <c r="E356" s="3">
        <f t="shared" ca="1" si="66"/>
        <v>6.1367006058319653</v>
      </c>
      <c r="F356" s="3">
        <f t="shared" ca="1" si="67"/>
        <v>10.290967245784985</v>
      </c>
      <c r="G356" t="str">
        <f t="shared" ca="1" si="68"/>
        <v>Jumper</v>
      </c>
      <c r="H356" s="3">
        <f t="shared" ca="1" si="69"/>
        <v>0.25715651573627613</v>
      </c>
      <c r="I356" s="2">
        <f t="shared" ca="1" si="70"/>
        <v>0.94722222222222219</v>
      </c>
      <c r="J356" t="str">
        <f t="shared" ca="1" si="71"/>
        <v>Cotton</v>
      </c>
      <c r="K356" s="3">
        <f t="shared" ca="1" si="72"/>
        <v>284</v>
      </c>
      <c r="L356">
        <f t="shared" ca="1" si="61"/>
        <v>1</v>
      </c>
    </row>
    <row r="357" spans="1:12" x14ac:dyDescent="0.3">
      <c r="A357" s="3">
        <f t="shared" ca="1" si="62"/>
        <v>2.2910332197863026</v>
      </c>
      <c r="B357" s="3">
        <f t="shared" ca="1" si="63"/>
        <v>101.00242287366142</v>
      </c>
      <c r="C357" s="3">
        <f t="shared" ca="1" si="64"/>
        <v>57.650240539857521</v>
      </c>
      <c r="D357" s="3">
        <f t="shared" ca="1" si="65"/>
        <v>53.009476650339977</v>
      </c>
      <c r="E357" s="3">
        <f t="shared" ca="1" si="66"/>
        <v>6.4672817556106779</v>
      </c>
      <c r="F357" s="3">
        <f t="shared" ca="1" si="67"/>
        <v>5.6300657876676441</v>
      </c>
      <c r="G357" t="str">
        <f t="shared" ca="1" si="68"/>
        <v>T-Shirt</v>
      </c>
      <c r="H357" s="3">
        <f t="shared" ca="1" si="69"/>
        <v>0.12329877994355441</v>
      </c>
      <c r="I357" s="2">
        <f t="shared" ca="1" si="70"/>
        <v>0.72847222222222219</v>
      </c>
      <c r="J357" t="str">
        <f t="shared" ca="1" si="71"/>
        <v>Cotton</v>
      </c>
      <c r="K357" s="3">
        <f t="shared" ca="1" si="72"/>
        <v>150</v>
      </c>
      <c r="L357">
        <f t="shared" ca="1" si="61"/>
        <v>0</v>
      </c>
    </row>
    <row r="358" spans="1:12" x14ac:dyDescent="0.3">
      <c r="A358" s="3">
        <f t="shared" ca="1" si="62"/>
        <v>12.493057925489854</v>
      </c>
      <c r="B358" s="3">
        <f t="shared" ca="1" si="63"/>
        <v>104.45317407612075</v>
      </c>
      <c r="C358" s="3">
        <f t="shared" ca="1" si="64"/>
        <v>17.005408730445872</v>
      </c>
      <c r="D358" s="3">
        <f t="shared" ca="1" si="65"/>
        <v>53.069791387947085</v>
      </c>
      <c r="E358" s="3">
        <f t="shared" ca="1" si="66"/>
        <v>6.6076851478858245</v>
      </c>
      <c r="F358" s="3">
        <f t="shared" ca="1" si="67"/>
        <v>0.60327011184183821</v>
      </c>
      <c r="G358" t="str">
        <f t="shared" ca="1" si="68"/>
        <v>Shorts</v>
      </c>
      <c r="H358" s="3">
        <f t="shared" ca="1" si="69"/>
        <v>0.2565820528835836</v>
      </c>
      <c r="I358" s="2">
        <f t="shared" ca="1" si="70"/>
        <v>0.63749999999999996</v>
      </c>
      <c r="J358" t="str">
        <f t="shared" ca="1" si="71"/>
        <v>Cotton</v>
      </c>
      <c r="K358" s="3">
        <f t="shared" ca="1" si="72"/>
        <v>118</v>
      </c>
      <c r="L358">
        <f t="shared" ca="1" si="61"/>
        <v>1</v>
      </c>
    </row>
    <row r="359" spans="1:12" x14ac:dyDescent="0.3">
      <c r="A359" s="3">
        <f t="shared" ca="1" si="62"/>
        <v>1.7011841311036502</v>
      </c>
      <c r="B359" s="3">
        <f t="shared" ca="1" si="63"/>
        <v>99.824376444262796</v>
      </c>
      <c r="C359" s="3">
        <f t="shared" ca="1" si="64"/>
        <v>58.954648537149566</v>
      </c>
      <c r="D359" s="3">
        <f t="shared" ca="1" si="65"/>
        <v>53.164630664886516</v>
      </c>
      <c r="E359" s="3">
        <f t="shared" ca="1" si="66"/>
        <v>6.5091315287462868</v>
      </c>
      <c r="F359" s="3">
        <f t="shared" ca="1" si="67"/>
        <v>4.2306659326639595</v>
      </c>
      <c r="G359" t="str">
        <f t="shared" ca="1" si="68"/>
        <v>Socks</v>
      </c>
      <c r="H359" s="3">
        <f t="shared" ca="1" si="69"/>
        <v>0.29906427182373657</v>
      </c>
      <c r="I359" s="2">
        <f t="shared" ca="1" si="70"/>
        <v>0.63888888888888884</v>
      </c>
      <c r="J359" t="str">
        <f t="shared" ca="1" si="71"/>
        <v>Cotton</v>
      </c>
      <c r="K359" s="3">
        <f t="shared" ca="1" si="72"/>
        <v>272</v>
      </c>
      <c r="L359">
        <f t="shared" ca="1" si="61"/>
        <v>0</v>
      </c>
    </row>
    <row r="360" spans="1:12" x14ac:dyDescent="0.3">
      <c r="A360" s="3">
        <f t="shared" ca="1" si="62"/>
        <v>29.953319648478605</v>
      </c>
      <c r="B360" s="3">
        <f t="shared" ca="1" si="63"/>
        <v>95.35878271101825</v>
      </c>
      <c r="C360" s="3">
        <f t="shared" ca="1" si="64"/>
        <v>4.1172471397097565</v>
      </c>
      <c r="D360" s="3">
        <f t="shared" ca="1" si="65"/>
        <v>53.010959128282479</v>
      </c>
      <c r="E360" s="3">
        <f t="shared" ca="1" si="66"/>
        <v>6.025850465185469</v>
      </c>
      <c r="F360" s="3">
        <f t="shared" ca="1" si="67"/>
        <v>20.830050278317223</v>
      </c>
      <c r="G360" t="str">
        <f t="shared" ca="1" si="68"/>
        <v>Socks</v>
      </c>
      <c r="H360" s="3">
        <f t="shared" ca="1" si="69"/>
        <v>8.7402342325384269E-2</v>
      </c>
      <c r="I360" s="2">
        <f t="shared" ca="1" si="70"/>
        <v>0.74722222222222223</v>
      </c>
      <c r="J360" t="str">
        <f t="shared" ca="1" si="71"/>
        <v>Cotton</v>
      </c>
      <c r="K360" s="3">
        <f t="shared" ca="1" si="72"/>
        <v>212</v>
      </c>
      <c r="L360">
        <f t="shared" ca="1" si="61"/>
        <v>1</v>
      </c>
    </row>
    <row r="361" spans="1:12" x14ac:dyDescent="0.3">
      <c r="A361" s="3">
        <f t="shared" ca="1" si="62"/>
        <v>3.2751713501820525</v>
      </c>
      <c r="B361" s="3">
        <f t="shared" ca="1" si="63"/>
        <v>101.16878097784695</v>
      </c>
      <c r="C361" s="3">
        <f t="shared" ca="1" si="64"/>
        <v>88.158640712267626</v>
      </c>
      <c r="D361" s="3">
        <f t="shared" ca="1" si="65"/>
        <v>52.936468118788703</v>
      </c>
      <c r="E361" s="3">
        <f t="shared" ca="1" si="66"/>
        <v>6.0699489690408459</v>
      </c>
      <c r="F361" s="3">
        <f t="shared" ca="1" si="67"/>
        <v>1.2013662143298109</v>
      </c>
      <c r="G361" t="str">
        <f t="shared" ca="1" si="68"/>
        <v>T-Shirt</v>
      </c>
      <c r="H361" s="3">
        <f t="shared" ca="1" si="69"/>
        <v>0.31672507722959764</v>
      </c>
      <c r="I361" s="2">
        <f t="shared" ca="1" si="70"/>
        <v>0.27430555555555558</v>
      </c>
      <c r="J361" t="str">
        <f t="shared" ca="1" si="71"/>
        <v>Cotton</v>
      </c>
      <c r="K361" s="3">
        <f t="shared" ca="1" si="72"/>
        <v>0</v>
      </c>
      <c r="L361">
        <f t="shared" ca="1" si="61"/>
        <v>0</v>
      </c>
    </row>
    <row r="362" spans="1:12" x14ac:dyDescent="0.3">
      <c r="A362" s="3">
        <f t="shared" ca="1" si="62"/>
        <v>25.573735875726278</v>
      </c>
      <c r="B362" s="3">
        <f t="shared" ca="1" si="63"/>
        <v>96.576009440000874</v>
      </c>
      <c r="C362" s="3">
        <f t="shared" ca="1" si="64"/>
        <v>9.7530429790648636</v>
      </c>
      <c r="D362" s="3">
        <f t="shared" ca="1" si="65"/>
        <v>53.279093876436022</v>
      </c>
      <c r="E362" s="3">
        <f t="shared" ca="1" si="66"/>
        <v>6.0509811067205828</v>
      </c>
      <c r="F362" s="3">
        <f t="shared" ca="1" si="67"/>
        <v>34.673262361271284</v>
      </c>
      <c r="G362" t="str">
        <f t="shared" ca="1" si="68"/>
        <v>Jumper</v>
      </c>
      <c r="H362" s="3">
        <f t="shared" ca="1" si="69"/>
        <v>0.11090241242393727</v>
      </c>
      <c r="I362" s="2">
        <f t="shared" ca="1" si="70"/>
        <v>0.84236111111111112</v>
      </c>
      <c r="J362" t="str">
        <f t="shared" ca="1" si="71"/>
        <v>Cotton</v>
      </c>
      <c r="K362" s="3">
        <f t="shared" ca="1" si="72"/>
        <v>184</v>
      </c>
      <c r="L362">
        <f t="shared" ca="1" si="61"/>
        <v>1</v>
      </c>
    </row>
    <row r="363" spans="1:12" x14ac:dyDescent="0.3">
      <c r="A363" s="3">
        <f t="shared" ca="1" si="62"/>
        <v>9.8304076202039798</v>
      </c>
      <c r="B363" s="3">
        <f t="shared" ca="1" si="63"/>
        <v>96.74640727335759</v>
      </c>
      <c r="C363" s="3">
        <f t="shared" ca="1" si="64"/>
        <v>69.264878631228328</v>
      </c>
      <c r="D363" s="3">
        <f t="shared" ca="1" si="65"/>
        <v>53.070885490014945</v>
      </c>
      <c r="E363" s="3">
        <f t="shared" ca="1" si="66"/>
        <v>6.7563736893115962</v>
      </c>
      <c r="F363" s="3">
        <f t="shared" ca="1" si="67"/>
        <v>34.114933464908475</v>
      </c>
      <c r="G363" t="str">
        <f t="shared" ca="1" si="68"/>
        <v>Shorts</v>
      </c>
      <c r="H363" s="3">
        <f t="shared" ca="1" si="69"/>
        <v>8.8177780769996161E-2</v>
      </c>
      <c r="I363" s="2">
        <f t="shared" ca="1" si="70"/>
        <v>1.9444444444444445E-2</v>
      </c>
      <c r="J363" t="str">
        <f t="shared" ca="1" si="71"/>
        <v>Cotton</v>
      </c>
      <c r="K363" s="3">
        <f t="shared" ca="1" si="72"/>
        <v>60</v>
      </c>
      <c r="L363">
        <f t="shared" ca="1" si="61"/>
        <v>1</v>
      </c>
    </row>
    <row r="364" spans="1:12" x14ac:dyDescent="0.3">
      <c r="A364" s="3">
        <f t="shared" ca="1" si="62"/>
        <v>27.708486936266898</v>
      </c>
      <c r="B364" s="3">
        <f t="shared" ca="1" si="63"/>
        <v>98.667491596878179</v>
      </c>
      <c r="C364" s="3">
        <f t="shared" ca="1" si="64"/>
        <v>67.25770143989196</v>
      </c>
      <c r="D364" s="3">
        <f t="shared" ca="1" si="65"/>
        <v>53.006803437623056</v>
      </c>
      <c r="E364" s="3">
        <f t="shared" ca="1" si="66"/>
        <v>6.8741019500310507</v>
      </c>
      <c r="F364" s="3">
        <f t="shared" ca="1" si="67"/>
        <v>38.50271164509909</v>
      </c>
      <c r="G364" t="str">
        <f t="shared" ca="1" si="68"/>
        <v>Socks</v>
      </c>
      <c r="H364" s="3">
        <f t="shared" ca="1" si="69"/>
        <v>0.17823118537394911</v>
      </c>
      <c r="I364" s="2">
        <f t="shared" ca="1" si="70"/>
        <v>0.28472222222222221</v>
      </c>
      <c r="J364" t="str">
        <f t="shared" ca="1" si="71"/>
        <v>Cotton</v>
      </c>
      <c r="K364" s="3">
        <f t="shared" ca="1" si="72"/>
        <v>27</v>
      </c>
      <c r="L364">
        <f t="shared" ca="1" si="61"/>
        <v>0</v>
      </c>
    </row>
    <row r="365" spans="1:12" x14ac:dyDescent="0.3">
      <c r="A365" s="3">
        <f t="shared" ca="1" si="62"/>
        <v>25.450716059683966</v>
      </c>
      <c r="B365" s="3">
        <f t="shared" ca="1" si="63"/>
        <v>101.39429808333094</v>
      </c>
      <c r="C365" s="3">
        <f t="shared" ca="1" si="64"/>
        <v>63.060660589215701</v>
      </c>
      <c r="D365" s="3">
        <f t="shared" ca="1" si="65"/>
        <v>53.092821521081731</v>
      </c>
      <c r="E365" s="3">
        <f t="shared" ca="1" si="66"/>
        <v>6.5617287483795703</v>
      </c>
      <c r="F365" s="3">
        <f t="shared" ca="1" si="67"/>
        <v>20.402506732596379</v>
      </c>
      <c r="G365" t="str">
        <f t="shared" ca="1" si="68"/>
        <v>Jumper</v>
      </c>
      <c r="H365" s="3">
        <f t="shared" ca="1" si="69"/>
        <v>0.17209784513324181</v>
      </c>
      <c r="I365" s="2">
        <f t="shared" ca="1" si="70"/>
        <v>0.19236111111111112</v>
      </c>
      <c r="J365" t="str">
        <f t="shared" ca="1" si="71"/>
        <v>Cotton</v>
      </c>
      <c r="K365" s="3">
        <f t="shared" ca="1" si="72"/>
        <v>49</v>
      </c>
      <c r="L365">
        <f t="shared" ca="1" si="61"/>
        <v>0</v>
      </c>
    </row>
    <row r="366" spans="1:12" x14ac:dyDescent="0.3">
      <c r="A366" s="3">
        <f t="shared" ca="1" si="62"/>
        <v>27.335625629824602</v>
      </c>
      <c r="B366" s="3">
        <f t="shared" ca="1" si="63"/>
        <v>98.890492900142561</v>
      </c>
      <c r="C366" s="3">
        <f t="shared" ca="1" si="64"/>
        <v>85.002592767074773</v>
      </c>
      <c r="D366" s="3">
        <f t="shared" ca="1" si="65"/>
        <v>53.389410901244233</v>
      </c>
      <c r="E366" s="3">
        <f t="shared" ca="1" si="66"/>
        <v>6.6157896602593826</v>
      </c>
      <c r="F366" s="3">
        <f t="shared" ca="1" si="67"/>
        <v>29.602001407389618</v>
      </c>
      <c r="G366" t="str">
        <f t="shared" ca="1" si="68"/>
        <v>Socks</v>
      </c>
      <c r="H366" s="3">
        <f t="shared" ca="1" si="69"/>
        <v>0.33287591638463199</v>
      </c>
      <c r="I366" s="2">
        <f t="shared" ca="1" si="70"/>
        <v>0.79027777777777775</v>
      </c>
      <c r="J366" t="str">
        <f t="shared" ca="1" si="71"/>
        <v>Cotton</v>
      </c>
      <c r="K366" s="3">
        <f t="shared" ca="1" si="72"/>
        <v>25</v>
      </c>
      <c r="L366">
        <f t="shared" ca="1" si="61"/>
        <v>1</v>
      </c>
    </row>
    <row r="367" spans="1:12" x14ac:dyDescent="0.3">
      <c r="A367" s="3">
        <f t="shared" ca="1" si="62"/>
        <v>29.420191143807475</v>
      </c>
      <c r="B367" s="3">
        <f t="shared" ca="1" si="63"/>
        <v>97.998300765074944</v>
      </c>
      <c r="C367" s="3">
        <f t="shared" ca="1" si="64"/>
        <v>83.627271322028534</v>
      </c>
      <c r="D367" s="3">
        <f t="shared" ca="1" si="65"/>
        <v>53.116544844995133</v>
      </c>
      <c r="E367" s="3">
        <f t="shared" ca="1" si="66"/>
        <v>6.0447574695633257</v>
      </c>
      <c r="F367" s="3">
        <f t="shared" ca="1" si="67"/>
        <v>26.631281900686091</v>
      </c>
      <c r="G367" t="str">
        <f t="shared" ca="1" si="68"/>
        <v>Shorts</v>
      </c>
      <c r="H367" s="3">
        <f t="shared" ca="1" si="69"/>
        <v>0.27675331779338214</v>
      </c>
      <c r="I367" s="2">
        <f t="shared" ca="1" si="70"/>
        <v>0.22152777777777777</v>
      </c>
      <c r="J367" t="str">
        <f t="shared" ca="1" si="71"/>
        <v>Cotton</v>
      </c>
      <c r="K367" s="3">
        <f t="shared" ca="1" si="72"/>
        <v>260</v>
      </c>
      <c r="L367">
        <f t="shared" ca="1" si="61"/>
        <v>1</v>
      </c>
    </row>
    <row r="368" spans="1:12" x14ac:dyDescent="0.3">
      <c r="A368" s="3">
        <f t="shared" ca="1" si="62"/>
        <v>17.741769010541208</v>
      </c>
      <c r="B368" s="3">
        <f t="shared" ca="1" si="63"/>
        <v>97.280527612903981</v>
      </c>
      <c r="C368" s="3">
        <f t="shared" ca="1" si="64"/>
        <v>63.280318821554459</v>
      </c>
      <c r="D368" s="3">
        <f t="shared" ca="1" si="65"/>
        <v>53.231093844783359</v>
      </c>
      <c r="E368" s="3">
        <f t="shared" ca="1" si="66"/>
        <v>6.7530936435520488</v>
      </c>
      <c r="F368" s="3">
        <f t="shared" ca="1" si="67"/>
        <v>16.993679666063983</v>
      </c>
      <c r="G368" t="str">
        <f t="shared" ca="1" si="68"/>
        <v>Socks</v>
      </c>
      <c r="H368" s="3">
        <f t="shared" ca="1" si="69"/>
        <v>5.4207452066092676E-2</v>
      </c>
      <c r="I368" s="2">
        <f t="shared" ca="1" si="70"/>
        <v>0.52222222222222225</v>
      </c>
      <c r="J368" t="str">
        <f t="shared" ca="1" si="71"/>
        <v>Cotton</v>
      </c>
      <c r="K368" s="3">
        <f t="shared" ca="1" si="72"/>
        <v>279</v>
      </c>
      <c r="L368">
        <f t="shared" ca="1" si="61"/>
        <v>1</v>
      </c>
    </row>
    <row r="369" spans="1:12" x14ac:dyDescent="0.3">
      <c r="A369" s="3">
        <f t="shared" ca="1" si="62"/>
        <v>6.732340495183097</v>
      </c>
      <c r="B369" s="3">
        <f t="shared" ca="1" si="63"/>
        <v>100.81254791901539</v>
      </c>
      <c r="C369" s="3">
        <f t="shared" ca="1" si="64"/>
        <v>12.176069853040017</v>
      </c>
      <c r="D369" s="3">
        <f t="shared" ca="1" si="65"/>
        <v>53.175942764495304</v>
      </c>
      <c r="E369" s="3">
        <f t="shared" ca="1" si="66"/>
        <v>6.7153824586172846</v>
      </c>
      <c r="F369" s="3">
        <f t="shared" ca="1" si="67"/>
        <v>21.364090254922004</v>
      </c>
      <c r="G369" t="str">
        <f t="shared" ca="1" si="68"/>
        <v>Socks</v>
      </c>
      <c r="H369" s="3">
        <f t="shared" ca="1" si="69"/>
        <v>6.8369823223426732E-2</v>
      </c>
      <c r="I369" s="2">
        <f t="shared" ca="1" si="70"/>
        <v>0.57777777777777772</v>
      </c>
      <c r="J369" t="str">
        <f t="shared" ca="1" si="71"/>
        <v>Cotton</v>
      </c>
      <c r="K369" s="3">
        <f t="shared" ca="1" si="72"/>
        <v>30</v>
      </c>
      <c r="L369">
        <f t="shared" ca="1" si="61"/>
        <v>0</v>
      </c>
    </row>
    <row r="370" spans="1:12" x14ac:dyDescent="0.3">
      <c r="A370" s="3">
        <f t="shared" ca="1" si="62"/>
        <v>10.209206880089514</v>
      </c>
      <c r="B370" s="3">
        <f t="shared" ca="1" si="63"/>
        <v>96.93820107196629</v>
      </c>
      <c r="C370" s="3">
        <f t="shared" ca="1" si="64"/>
        <v>17.391737217354365</v>
      </c>
      <c r="D370" s="3">
        <f t="shared" ca="1" si="65"/>
        <v>53.364018016169055</v>
      </c>
      <c r="E370" s="3">
        <f t="shared" ca="1" si="66"/>
        <v>6.488539319456561</v>
      </c>
      <c r="F370" s="3">
        <f t="shared" ca="1" si="67"/>
        <v>19.991237219791547</v>
      </c>
      <c r="G370" t="str">
        <f t="shared" ca="1" si="68"/>
        <v>Socks</v>
      </c>
      <c r="H370" s="3">
        <f t="shared" ca="1" si="69"/>
        <v>0.16682801690833748</v>
      </c>
      <c r="I370" s="2">
        <f t="shared" ca="1" si="70"/>
        <v>0.34097222222222223</v>
      </c>
      <c r="J370" t="str">
        <f t="shared" ca="1" si="71"/>
        <v>Cotton</v>
      </c>
      <c r="K370" s="3">
        <f t="shared" ca="1" si="72"/>
        <v>235</v>
      </c>
      <c r="L370">
        <f t="shared" ca="1" si="61"/>
        <v>0</v>
      </c>
    </row>
    <row r="371" spans="1:12" x14ac:dyDescent="0.3">
      <c r="A371" s="3">
        <f t="shared" ca="1" si="62"/>
        <v>21.428393188874793</v>
      </c>
      <c r="B371" s="3">
        <f t="shared" ca="1" si="63"/>
        <v>99.724595290175614</v>
      </c>
      <c r="C371" s="3">
        <f t="shared" ca="1" si="64"/>
        <v>10.162221170109898</v>
      </c>
      <c r="D371" s="3">
        <f t="shared" ca="1" si="65"/>
        <v>53.106449457285009</v>
      </c>
      <c r="E371" s="3">
        <f t="shared" ca="1" si="66"/>
        <v>6.3961526120991481</v>
      </c>
      <c r="F371" s="3">
        <f t="shared" ca="1" si="67"/>
        <v>7.5104955893426562</v>
      </c>
      <c r="G371" t="str">
        <f t="shared" ca="1" si="68"/>
        <v>Shorts</v>
      </c>
      <c r="H371" s="3">
        <f t="shared" ca="1" si="69"/>
        <v>0.32232591410276645</v>
      </c>
      <c r="I371" s="2">
        <f t="shared" ca="1" si="70"/>
        <v>6.3888888888888884E-2</v>
      </c>
      <c r="J371" t="str">
        <f t="shared" ca="1" si="71"/>
        <v>Cotton</v>
      </c>
      <c r="K371" s="3">
        <f t="shared" ca="1" si="72"/>
        <v>175</v>
      </c>
      <c r="L371">
        <f t="shared" ca="1" si="61"/>
        <v>0</v>
      </c>
    </row>
    <row r="372" spans="1:12" x14ac:dyDescent="0.3">
      <c r="A372" s="3">
        <f t="shared" ca="1" si="62"/>
        <v>29.291300275017306</v>
      </c>
      <c r="B372" s="3">
        <f t="shared" ca="1" si="63"/>
        <v>96.315182555963915</v>
      </c>
      <c r="C372" s="3">
        <f t="shared" ca="1" si="64"/>
        <v>14.962184268170088</v>
      </c>
      <c r="D372" s="3">
        <f t="shared" ca="1" si="65"/>
        <v>52.915442794566076</v>
      </c>
      <c r="E372" s="3">
        <f t="shared" ca="1" si="66"/>
        <v>6.4631485680029943</v>
      </c>
      <c r="F372" s="3">
        <f t="shared" ca="1" si="67"/>
        <v>8.2832499392537997</v>
      </c>
      <c r="G372" t="str">
        <f t="shared" ca="1" si="68"/>
        <v>Jumper</v>
      </c>
      <c r="H372" s="3">
        <f t="shared" ca="1" si="69"/>
        <v>0.2439736076981166</v>
      </c>
      <c r="I372" s="2">
        <f t="shared" ca="1" si="70"/>
        <v>0.8569444444444444</v>
      </c>
      <c r="J372" t="str">
        <f t="shared" ca="1" si="71"/>
        <v>Cotton</v>
      </c>
      <c r="K372" s="3">
        <f t="shared" ca="1" si="72"/>
        <v>252</v>
      </c>
      <c r="L372">
        <f t="shared" ca="1" si="61"/>
        <v>1</v>
      </c>
    </row>
    <row r="373" spans="1:12" x14ac:dyDescent="0.3">
      <c r="A373" s="3">
        <f t="shared" ca="1" si="62"/>
        <v>1.5586308155071116</v>
      </c>
      <c r="B373" s="3">
        <f t="shared" ca="1" si="63"/>
        <v>96.116875395849817</v>
      </c>
      <c r="C373" s="3">
        <f t="shared" ca="1" si="64"/>
        <v>40.542428320927414</v>
      </c>
      <c r="D373" s="3">
        <f t="shared" ca="1" si="65"/>
        <v>53.201630147227355</v>
      </c>
      <c r="E373" s="3">
        <f t="shared" ca="1" si="66"/>
        <v>6.1724421194724775</v>
      </c>
      <c r="F373" s="3">
        <f t="shared" ca="1" si="67"/>
        <v>22.100009764767911</v>
      </c>
      <c r="G373" t="str">
        <f t="shared" ca="1" si="68"/>
        <v>Shorts</v>
      </c>
      <c r="H373" s="3">
        <f t="shared" ca="1" si="69"/>
        <v>0.32412602362173482</v>
      </c>
      <c r="I373" s="2">
        <f t="shared" ca="1" si="70"/>
        <v>0.29097222222222224</v>
      </c>
      <c r="J373" t="str">
        <f t="shared" ca="1" si="71"/>
        <v>Cotton</v>
      </c>
      <c r="K373" s="3">
        <f t="shared" ca="1" si="72"/>
        <v>143</v>
      </c>
      <c r="L373">
        <f t="shared" ca="1" si="61"/>
        <v>1</v>
      </c>
    </row>
    <row r="374" spans="1:12" x14ac:dyDescent="0.3">
      <c r="A374" s="3">
        <f t="shared" ca="1" si="62"/>
        <v>12.751912285879561</v>
      </c>
      <c r="B374" s="3">
        <f t="shared" ca="1" si="63"/>
        <v>102.19802371889851</v>
      </c>
      <c r="C374" s="3">
        <f t="shared" ca="1" si="64"/>
        <v>75.73330958245559</v>
      </c>
      <c r="D374" s="3">
        <f t="shared" ca="1" si="65"/>
        <v>53.026069633866825</v>
      </c>
      <c r="E374" s="3">
        <f t="shared" ca="1" si="66"/>
        <v>6.5990636281082447</v>
      </c>
      <c r="F374" s="3">
        <f t="shared" ca="1" si="67"/>
        <v>8.3370948411078452</v>
      </c>
      <c r="G374" t="str">
        <f t="shared" ca="1" si="68"/>
        <v>Socks</v>
      </c>
      <c r="H374" s="3">
        <f t="shared" ca="1" si="69"/>
        <v>0.24185082317727991</v>
      </c>
      <c r="I374" s="2">
        <f t="shared" ca="1" si="70"/>
        <v>7.5694444444444439E-2</v>
      </c>
      <c r="J374" t="str">
        <f t="shared" ca="1" si="71"/>
        <v>Cotton</v>
      </c>
      <c r="K374" s="3">
        <f t="shared" ca="1" si="72"/>
        <v>167</v>
      </c>
      <c r="L374">
        <f t="shared" ca="1" si="61"/>
        <v>1</v>
      </c>
    </row>
    <row r="375" spans="1:12" x14ac:dyDescent="0.3">
      <c r="A375" s="3">
        <f t="shared" ca="1" si="62"/>
        <v>4.0944152191586847</v>
      </c>
      <c r="B375" s="3">
        <f t="shared" ca="1" si="63"/>
        <v>98.639314844095608</v>
      </c>
      <c r="C375" s="3">
        <f t="shared" ca="1" si="64"/>
        <v>66.514928674601592</v>
      </c>
      <c r="D375" s="3">
        <f t="shared" ca="1" si="65"/>
        <v>53.168793640209074</v>
      </c>
      <c r="E375" s="3">
        <f t="shared" ca="1" si="66"/>
        <v>6.3576145527880907</v>
      </c>
      <c r="F375" s="3">
        <f t="shared" ca="1" si="67"/>
        <v>37.074818443514701</v>
      </c>
      <c r="G375" t="str">
        <f t="shared" ca="1" si="68"/>
        <v>T-Shirt</v>
      </c>
      <c r="H375" s="3">
        <f t="shared" ca="1" si="69"/>
        <v>0.33206211582836942</v>
      </c>
      <c r="I375" s="2">
        <f t="shared" ca="1" si="70"/>
        <v>0.3215277777777778</v>
      </c>
      <c r="J375" t="str">
        <f t="shared" ca="1" si="71"/>
        <v>Cotton</v>
      </c>
      <c r="K375" s="3">
        <f t="shared" ca="1" si="72"/>
        <v>278</v>
      </c>
      <c r="L375">
        <f t="shared" ca="1" si="61"/>
        <v>0</v>
      </c>
    </row>
    <row r="376" spans="1:12" x14ac:dyDescent="0.3">
      <c r="A376" s="3">
        <f t="shared" ca="1" si="62"/>
        <v>1.7384034419281436</v>
      </c>
      <c r="B376" s="3">
        <f t="shared" ca="1" si="63"/>
        <v>95.353094590994331</v>
      </c>
      <c r="C376" s="3">
        <f t="shared" ca="1" si="64"/>
        <v>29.498163233050214</v>
      </c>
      <c r="D376" s="3">
        <f t="shared" ca="1" si="65"/>
        <v>53.090081048069827</v>
      </c>
      <c r="E376" s="3">
        <f t="shared" ca="1" si="66"/>
        <v>6.6143643486240267</v>
      </c>
      <c r="F376" s="3">
        <f t="shared" ca="1" si="67"/>
        <v>17.614816984033563</v>
      </c>
      <c r="G376" t="str">
        <f t="shared" ca="1" si="68"/>
        <v>Shorts</v>
      </c>
      <c r="H376" s="3">
        <f t="shared" ca="1" si="69"/>
        <v>0.11758162284326659</v>
      </c>
      <c r="I376" s="2">
        <f t="shared" ca="1" si="70"/>
        <v>0.47152777777777777</v>
      </c>
      <c r="J376" t="str">
        <f t="shared" ca="1" si="71"/>
        <v>Cotton</v>
      </c>
      <c r="K376" s="3">
        <f t="shared" ca="1" si="72"/>
        <v>105</v>
      </c>
      <c r="L376">
        <f t="shared" ca="1" si="61"/>
        <v>1</v>
      </c>
    </row>
    <row r="377" spans="1:12" x14ac:dyDescent="0.3">
      <c r="A377" s="3">
        <f t="shared" ca="1" si="62"/>
        <v>19.770715994842192</v>
      </c>
      <c r="B377" s="3">
        <f t="shared" ca="1" si="63"/>
        <v>102.10379672490846</v>
      </c>
      <c r="C377" s="3">
        <f t="shared" ca="1" si="64"/>
        <v>97.520584706320307</v>
      </c>
      <c r="D377" s="3">
        <f t="shared" ca="1" si="65"/>
        <v>53.082136095958283</v>
      </c>
      <c r="E377" s="3">
        <f t="shared" ca="1" si="66"/>
        <v>6.8099538907948833</v>
      </c>
      <c r="F377" s="3">
        <f t="shared" ca="1" si="67"/>
        <v>14.484769183679553</v>
      </c>
      <c r="G377" t="str">
        <f t="shared" ca="1" si="68"/>
        <v>Shorts</v>
      </c>
      <c r="H377" s="3">
        <f t="shared" ca="1" si="69"/>
        <v>0.34121617659776499</v>
      </c>
      <c r="I377" s="2">
        <f t="shared" ca="1" si="70"/>
        <v>0.50277777777777777</v>
      </c>
      <c r="J377" t="str">
        <f t="shared" ca="1" si="71"/>
        <v>Cotton</v>
      </c>
      <c r="K377" s="3">
        <f t="shared" ca="1" si="72"/>
        <v>111</v>
      </c>
      <c r="L377">
        <f t="shared" ca="1" si="61"/>
        <v>0</v>
      </c>
    </row>
    <row r="378" spans="1:12" x14ac:dyDescent="0.3">
      <c r="A378" s="3">
        <f t="shared" ca="1" si="62"/>
        <v>26.993148560846301</v>
      </c>
      <c r="B378" s="3">
        <f t="shared" ca="1" si="63"/>
        <v>100.10030240169229</v>
      </c>
      <c r="C378" s="3">
        <f t="shared" ca="1" si="64"/>
        <v>96.293820646677602</v>
      </c>
      <c r="D378" s="3">
        <f t="shared" ca="1" si="65"/>
        <v>53.327640834422326</v>
      </c>
      <c r="E378" s="3">
        <f t="shared" ca="1" si="66"/>
        <v>6.4875956711090295</v>
      </c>
      <c r="F378" s="3">
        <f t="shared" ca="1" si="67"/>
        <v>29.457130569415018</v>
      </c>
      <c r="G378" t="str">
        <f t="shared" ca="1" si="68"/>
        <v>T-Shirt</v>
      </c>
      <c r="H378" s="3">
        <f t="shared" ca="1" si="69"/>
        <v>0.10304591353327308</v>
      </c>
      <c r="I378" s="2">
        <f t="shared" ca="1" si="70"/>
        <v>0.1736111111111111</v>
      </c>
      <c r="J378" t="str">
        <f t="shared" ca="1" si="71"/>
        <v>Cotton</v>
      </c>
      <c r="K378" s="3">
        <f t="shared" ca="1" si="72"/>
        <v>2</v>
      </c>
      <c r="L378">
        <f t="shared" ca="1" si="61"/>
        <v>1</v>
      </c>
    </row>
    <row r="379" spans="1:12" x14ac:dyDescent="0.3">
      <c r="A379" s="3">
        <f t="shared" ca="1" si="62"/>
        <v>1.6181142161447803</v>
      </c>
      <c r="B379" s="3">
        <f t="shared" ca="1" si="63"/>
        <v>104.25626281313178</v>
      </c>
      <c r="C379" s="3">
        <f t="shared" ca="1" si="64"/>
        <v>17.460880127105639</v>
      </c>
      <c r="D379" s="3">
        <f t="shared" ca="1" si="65"/>
        <v>53.253522742487924</v>
      </c>
      <c r="E379" s="3">
        <f t="shared" ca="1" si="66"/>
        <v>6.6124170534251174</v>
      </c>
      <c r="F379" s="3">
        <f t="shared" ca="1" si="67"/>
        <v>4.8677117360243383</v>
      </c>
      <c r="G379" t="str">
        <f t="shared" ca="1" si="68"/>
        <v>T-Shirt</v>
      </c>
      <c r="H379" s="3">
        <f t="shared" ca="1" si="69"/>
        <v>0.29672215772828481</v>
      </c>
      <c r="I379" s="2">
        <f t="shared" ca="1" si="70"/>
        <v>0.68472222222222223</v>
      </c>
      <c r="J379" t="str">
        <f t="shared" ca="1" si="71"/>
        <v>Cotton</v>
      </c>
      <c r="K379" s="3">
        <f t="shared" ca="1" si="72"/>
        <v>192</v>
      </c>
      <c r="L379">
        <f t="shared" ca="1" si="61"/>
        <v>0</v>
      </c>
    </row>
    <row r="380" spans="1:12" x14ac:dyDescent="0.3">
      <c r="A380" s="3">
        <f t="shared" ca="1" si="62"/>
        <v>21.054561102267062</v>
      </c>
      <c r="B380" s="3">
        <f t="shared" ca="1" si="63"/>
        <v>103.93968790541793</v>
      </c>
      <c r="C380" s="3">
        <f t="shared" ca="1" si="64"/>
        <v>36.762981700310007</v>
      </c>
      <c r="D380" s="3">
        <f t="shared" ca="1" si="65"/>
        <v>53.293730313398804</v>
      </c>
      <c r="E380" s="3">
        <f t="shared" ca="1" si="66"/>
        <v>6.1100671785671441</v>
      </c>
      <c r="F380" s="3">
        <f t="shared" ca="1" si="67"/>
        <v>14.105132627582559</v>
      </c>
      <c r="G380" t="str">
        <f t="shared" ca="1" si="68"/>
        <v>Socks</v>
      </c>
      <c r="H380" s="3">
        <f t="shared" ca="1" si="69"/>
        <v>0.34155297823822411</v>
      </c>
      <c r="I380" s="2">
        <f t="shared" ca="1" si="70"/>
        <v>0.6430555555555556</v>
      </c>
      <c r="J380" t="str">
        <f t="shared" ca="1" si="71"/>
        <v>Cotton</v>
      </c>
      <c r="K380" s="3">
        <f t="shared" ca="1" si="72"/>
        <v>71</v>
      </c>
      <c r="L380">
        <f t="shared" ca="1" si="61"/>
        <v>0</v>
      </c>
    </row>
    <row r="381" spans="1:12" x14ac:dyDescent="0.3">
      <c r="A381" s="3">
        <f t="shared" ca="1" si="62"/>
        <v>14.194403002163437</v>
      </c>
      <c r="B381" s="3">
        <f t="shared" ca="1" si="63"/>
        <v>104.15311714381829</v>
      </c>
      <c r="C381" s="3">
        <f t="shared" ca="1" si="64"/>
        <v>72.470532453928868</v>
      </c>
      <c r="D381" s="3">
        <f t="shared" ca="1" si="65"/>
        <v>53.011272881658215</v>
      </c>
      <c r="E381" s="3">
        <f t="shared" ca="1" si="66"/>
        <v>6.4122400548234673</v>
      </c>
      <c r="F381" s="3">
        <f t="shared" ca="1" si="67"/>
        <v>2.3499247369951126</v>
      </c>
      <c r="G381" t="str">
        <f t="shared" ca="1" si="68"/>
        <v>Shorts</v>
      </c>
      <c r="H381" s="3">
        <f t="shared" ca="1" si="69"/>
        <v>0.16060449491079898</v>
      </c>
      <c r="I381" s="2">
        <f t="shared" ca="1" si="70"/>
        <v>0.36527777777777776</v>
      </c>
      <c r="J381" t="str">
        <f t="shared" ca="1" si="71"/>
        <v>Cotton</v>
      </c>
      <c r="K381" s="3">
        <f t="shared" ca="1" si="72"/>
        <v>272</v>
      </c>
      <c r="L381">
        <f t="shared" ca="1" si="61"/>
        <v>0</v>
      </c>
    </row>
    <row r="382" spans="1:12" x14ac:dyDescent="0.3">
      <c r="A382" s="3">
        <f t="shared" ca="1" si="62"/>
        <v>26.952279124874917</v>
      </c>
      <c r="B382" s="3">
        <f t="shared" ca="1" si="63"/>
        <v>95.103857482045868</v>
      </c>
      <c r="C382" s="3">
        <f t="shared" ca="1" si="64"/>
        <v>96.133219523809373</v>
      </c>
      <c r="D382" s="3">
        <f t="shared" ca="1" si="65"/>
        <v>53.111869942758659</v>
      </c>
      <c r="E382" s="3">
        <f t="shared" ca="1" si="66"/>
        <v>6.8427085472825233</v>
      </c>
      <c r="F382" s="3">
        <f t="shared" ca="1" si="67"/>
        <v>13.751350139869704</v>
      </c>
      <c r="G382" t="str">
        <f t="shared" ca="1" si="68"/>
        <v>Socks</v>
      </c>
      <c r="H382" s="3">
        <f t="shared" ca="1" si="69"/>
        <v>7.409421759107096E-2</v>
      </c>
      <c r="I382" s="2">
        <f t="shared" ca="1" si="70"/>
        <v>0.43402777777777779</v>
      </c>
      <c r="J382" t="str">
        <f t="shared" ca="1" si="71"/>
        <v>Cotton</v>
      </c>
      <c r="K382" s="3">
        <f t="shared" ca="1" si="72"/>
        <v>164</v>
      </c>
      <c r="L382">
        <f t="shared" ca="1" si="61"/>
        <v>1</v>
      </c>
    </row>
    <row r="383" spans="1:12" x14ac:dyDescent="0.3">
      <c r="A383" s="3">
        <f t="shared" ca="1" si="62"/>
        <v>3.476640712696172</v>
      </c>
      <c r="B383" s="3">
        <f t="shared" ca="1" si="63"/>
        <v>96.547916554695618</v>
      </c>
      <c r="C383" s="3">
        <f t="shared" ca="1" si="64"/>
        <v>52.387858578658985</v>
      </c>
      <c r="D383" s="3">
        <f t="shared" ca="1" si="65"/>
        <v>53.280939379829718</v>
      </c>
      <c r="E383" s="3">
        <f t="shared" ca="1" si="66"/>
        <v>6.2428547891522612</v>
      </c>
      <c r="F383" s="3">
        <f t="shared" ca="1" si="67"/>
        <v>25.640902591185892</v>
      </c>
      <c r="G383" t="str">
        <f t="shared" ca="1" si="68"/>
        <v>Socks</v>
      </c>
      <c r="H383" s="3">
        <f t="shared" ca="1" si="69"/>
        <v>0.28641293365293224</v>
      </c>
      <c r="I383" s="2">
        <f t="shared" ca="1" si="70"/>
        <v>0.26180555555555557</v>
      </c>
      <c r="J383" t="str">
        <f t="shared" ca="1" si="71"/>
        <v>Cotton</v>
      </c>
      <c r="K383" s="3">
        <f t="shared" ca="1" si="72"/>
        <v>31</v>
      </c>
      <c r="L383">
        <f t="shared" ca="1" si="61"/>
        <v>1</v>
      </c>
    </row>
    <row r="384" spans="1:12" x14ac:dyDescent="0.3">
      <c r="A384" s="3">
        <f t="shared" ca="1" si="62"/>
        <v>8.6793813203400205</v>
      </c>
      <c r="B384" s="3">
        <f t="shared" ca="1" si="63"/>
        <v>98.41215876455108</v>
      </c>
      <c r="C384" s="3">
        <f t="shared" ca="1" si="64"/>
        <v>2.83369597038724</v>
      </c>
      <c r="D384" s="3">
        <f t="shared" ca="1" si="65"/>
        <v>53.375415888433331</v>
      </c>
      <c r="E384" s="3">
        <f t="shared" ca="1" si="66"/>
        <v>6.8620677323949915</v>
      </c>
      <c r="F384" s="3">
        <f t="shared" ca="1" si="67"/>
        <v>0.18401766190612179</v>
      </c>
      <c r="G384" t="str">
        <f t="shared" ca="1" si="68"/>
        <v>Socks</v>
      </c>
      <c r="H384" s="3">
        <f t="shared" ca="1" si="69"/>
        <v>0.31275002131791546</v>
      </c>
      <c r="I384" s="2">
        <f t="shared" ca="1" si="70"/>
        <v>0.96666666666666667</v>
      </c>
      <c r="J384" t="str">
        <f t="shared" ca="1" si="71"/>
        <v>Cotton</v>
      </c>
      <c r="K384" s="3">
        <f t="shared" ca="1" si="72"/>
        <v>5</v>
      </c>
      <c r="L384">
        <f t="shared" ca="1" si="61"/>
        <v>0</v>
      </c>
    </row>
    <row r="385" spans="1:12" x14ac:dyDescent="0.3">
      <c r="A385" s="3">
        <f t="shared" ca="1" si="62"/>
        <v>24.187507131263967</v>
      </c>
      <c r="B385" s="3">
        <f t="shared" ca="1" si="63"/>
        <v>102.84181865664405</v>
      </c>
      <c r="C385" s="3">
        <f t="shared" ca="1" si="64"/>
        <v>17.08572826309096</v>
      </c>
      <c r="D385" s="3">
        <f t="shared" ca="1" si="65"/>
        <v>53.333856846411543</v>
      </c>
      <c r="E385" s="3">
        <f t="shared" ca="1" si="66"/>
        <v>6.7514779003034482</v>
      </c>
      <c r="F385" s="3">
        <f t="shared" ca="1" si="67"/>
        <v>10.01202042087597</v>
      </c>
      <c r="G385" t="str">
        <f t="shared" ca="1" si="68"/>
        <v>Shorts</v>
      </c>
      <c r="H385" s="3">
        <f t="shared" ca="1" si="69"/>
        <v>0.30034927804780309</v>
      </c>
      <c r="I385" s="2">
        <f t="shared" ca="1" si="70"/>
        <v>0.3659722222222222</v>
      </c>
      <c r="J385" t="str">
        <f t="shared" ca="1" si="71"/>
        <v>Cotton</v>
      </c>
      <c r="K385" s="3">
        <f t="shared" ca="1" si="72"/>
        <v>113</v>
      </c>
      <c r="L385">
        <f t="shared" ca="1" si="61"/>
        <v>0</v>
      </c>
    </row>
    <row r="386" spans="1:12" x14ac:dyDescent="0.3">
      <c r="A386" s="3">
        <f t="shared" ca="1" si="62"/>
        <v>8.6240147907532378</v>
      </c>
      <c r="B386" s="3">
        <f t="shared" ca="1" si="63"/>
        <v>95.068263309018775</v>
      </c>
      <c r="C386" s="3">
        <f t="shared" ca="1" si="64"/>
        <v>64.158850390992072</v>
      </c>
      <c r="D386" s="3">
        <f t="shared" ca="1" si="65"/>
        <v>53.309365142003358</v>
      </c>
      <c r="E386" s="3">
        <f t="shared" ca="1" si="66"/>
        <v>6.3041803171119035</v>
      </c>
      <c r="F386" s="3">
        <f t="shared" ca="1" si="67"/>
        <v>4.3964433768419475</v>
      </c>
      <c r="G386" t="str">
        <f t="shared" ca="1" si="68"/>
        <v>Shorts</v>
      </c>
      <c r="H386" s="3">
        <f t="shared" ca="1" si="69"/>
        <v>0.27653301411741699</v>
      </c>
      <c r="I386" s="2">
        <f t="shared" ca="1" si="70"/>
        <v>0.65972222222222221</v>
      </c>
      <c r="J386" t="str">
        <f t="shared" ca="1" si="71"/>
        <v>Cotton</v>
      </c>
      <c r="K386" s="3">
        <f t="shared" ca="1" si="72"/>
        <v>32</v>
      </c>
      <c r="L386">
        <f t="shared" ca="1" si="61"/>
        <v>0</v>
      </c>
    </row>
    <row r="387" spans="1:12" x14ac:dyDescent="0.3">
      <c r="A387" s="3">
        <f t="shared" ca="1" si="62"/>
        <v>5.2103075557247305</v>
      </c>
      <c r="B387" s="3">
        <f t="shared" ca="1" si="63"/>
        <v>100.44673153155951</v>
      </c>
      <c r="C387" s="3">
        <f t="shared" ca="1" si="64"/>
        <v>21.300087490761133</v>
      </c>
      <c r="D387" s="3">
        <f t="shared" ca="1" si="65"/>
        <v>53.308430675438096</v>
      </c>
      <c r="E387" s="3">
        <f t="shared" ca="1" si="66"/>
        <v>6.0460658479712253</v>
      </c>
      <c r="F387" s="3">
        <f t="shared" ca="1" si="67"/>
        <v>3.742455307133552</v>
      </c>
      <c r="G387" t="str">
        <f t="shared" ca="1" si="68"/>
        <v>T-Shirt</v>
      </c>
      <c r="H387" s="3">
        <f t="shared" ca="1" si="69"/>
        <v>0.33452037243214061</v>
      </c>
      <c r="I387" s="2">
        <f t="shared" ca="1" si="70"/>
        <v>0.13750000000000001</v>
      </c>
      <c r="J387" t="str">
        <f t="shared" ca="1" si="71"/>
        <v>Cotton</v>
      </c>
      <c r="K387" s="3">
        <f t="shared" ca="1" si="72"/>
        <v>88</v>
      </c>
      <c r="L387">
        <f t="shared" ref="L387:L450" ca="1" si="73">IF(A387&gt;20, IF(K387 &gt; 200, 1, RANDBETWEEN(0,1)),RANDBETWEEN(0,1))</f>
        <v>1</v>
      </c>
    </row>
    <row r="388" spans="1:12" x14ac:dyDescent="0.3">
      <c r="A388" s="3">
        <f t="shared" ca="1" si="62"/>
        <v>9.586237752422516</v>
      </c>
      <c r="B388" s="3">
        <f t="shared" ca="1" si="63"/>
        <v>101.14986246031854</v>
      </c>
      <c r="C388" s="3">
        <f t="shared" ca="1" si="64"/>
        <v>74.802503773810514</v>
      </c>
      <c r="D388" s="3">
        <f t="shared" ca="1" si="65"/>
        <v>53.302615137506479</v>
      </c>
      <c r="E388" s="3">
        <f t="shared" ca="1" si="66"/>
        <v>6.6887402061009231</v>
      </c>
      <c r="F388" s="3">
        <f t="shared" ca="1" si="67"/>
        <v>25.89110505887713</v>
      </c>
      <c r="G388" t="str">
        <f t="shared" ca="1" si="68"/>
        <v>Socks</v>
      </c>
      <c r="H388" s="3">
        <f t="shared" ca="1" si="69"/>
        <v>0.25806158247761224</v>
      </c>
      <c r="I388" s="2">
        <f t="shared" ca="1" si="70"/>
        <v>0.2326388888888889</v>
      </c>
      <c r="J388" t="str">
        <f t="shared" ca="1" si="71"/>
        <v>Cotton</v>
      </c>
      <c r="K388" s="3">
        <f t="shared" ca="1" si="72"/>
        <v>11</v>
      </c>
      <c r="L388">
        <f t="shared" ca="1" si="73"/>
        <v>1</v>
      </c>
    </row>
    <row r="389" spans="1:12" x14ac:dyDescent="0.3">
      <c r="A389" s="3">
        <f t="shared" ca="1" si="62"/>
        <v>1.0229224255658842</v>
      </c>
      <c r="B389" s="3">
        <f t="shared" ca="1" si="63"/>
        <v>97.973839349236883</v>
      </c>
      <c r="C389" s="3">
        <f t="shared" ca="1" si="64"/>
        <v>87.884781163269963</v>
      </c>
      <c r="D389" s="3">
        <f t="shared" ca="1" si="65"/>
        <v>53.003522719994876</v>
      </c>
      <c r="E389" s="3">
        <f t="shared" ca="1" si="66"/>
        <v>6.2468261465239934</v>
      </c>
      <c r="F389" s="3">
        <f t="shared" ca="1" si="67"/>
        <v>21.216994295152929</v>
      </c>
      <c r="G389" t="str">
        <f t="shared" ca="1" si="68"/>
        <v>T-Shirt</v>
      </c>
      <c r="H389" s="3">
        <f t="shared" ca="1" si="69"/>
        <v>0.21794906958429588</v>
      </c>
      <c r="I389" s="2">
        <f t="shared" ca="1" si="70"/>
        <v>0.52708333333333335</v>
      </c>
      <c r="J389" t="str">
        <f t="shared" ca="1" si="71"/>
        <v>Cotton</v>
      </c>
      <c r="K389" s="3">
        <f t="shared" ca="1" si="72"/>
        <v>165</v>
      </c>
      <c r="L389">
        <f t="shared" ca="1" si="73"/>
        <v>1</v>
      </c>
    </row>
    <row r="390" spans="1:12" x14ac:dyDescent="0.3">
      <c r="A390" s="3">
        <f t="shared" ca="1" si="62"/>
        <v>10.144101985525273</v>
      </c>
      <c r="B390" s="3">
        <f t="shared" ca="1" si="63"/>
        <v>102.69331543664377</v>
      </c>
      <c r="C390" s="3">
        <f t="shared" ca="1" si="64"/>
        <v>9.0191789335471011</v>
      </c>
      <c r="D390" s="3">
        <f t="shared" ca="1" si="65"/>
        <v>53.012396230803262</v>
      </c>
      <c r="E390" s="3">
        <f t="shared" ca="1" si="66"/>
        <v>6.0931881248391919</v>
      </c>
      <c r="F390" s="3">
        <f t="shared" ca="1" si="67"/>
        <v>16.801492253563705</v>
      </c>
      <c r="G390" t="str">
        <f t="shared" ca="1" si="68"/>
        <v>Socks</v>
      </c>
      <c r="H390" s="3">
        <f t="shared" ca="1" si="69"/>
        <v>0.29167450645127152</v>
      </c>
      <c r="I390" s="2">
        <f t="shared" ca="1" si="70"/>
        <v>0.24930555555555556</v>
      </c>
      <c r="J390" t="str">
        <f t="shared" ca="1" si="71"/>
        <v>Cotton</v>
      </c>
      <c r="K390" s="3">
        <f t="shared" ca="1" si="72"/>
        <v>49</v>
      </c>
      <c r="L390">
        <f t="shared" ca="1" si="73"/>
        <v>1</v>
      </c>
    </row>
    <row r="391" spans="1:12" x14ac:dyDescent="0.3">
      <c r="A391" s="3">
        <f t="shared" ca="1" si="62"/>
        <v>20.033804420462108</v>
      </c>
      <c r="B391" s="3">
        <f t="shared" ca="1" si="63"/>
        <v>98.086537465666822</v>
      </c>
      <c r="C391" s="3">
        <f t="shared" ca="1" si="64"/>
        <v>83.128456123511</v>
      </c>
      <c r="D391" s="3">
        <f t="shared" ca="1" si="65"/>
        <v>53.394396341554909</v>
      </c>
      <c r="E391" s="3">
        <f t="shared" ca="1" si="66"/>
        <v>6.8879834954412278</v>
      </c>
      <c r="F391" s="3">
        <f t="shared" ca="1" si="67"/>
        <v>25.772628891781167</v>
      </c>
      <c r="G391" t="str">
        <f t="shared" ca="1" si="68"/>
        <v>Socks</v>
      </c>
      <c r="H391" s="3">
        <f t="shared" ca="1" si="69"/>
        <v>0.10939635683473402</v>
      </c>
      <c r="I391" s="2">
        <f t="shared" ca="1" si="70"/>
        <v>0.76458333333333328</v>
      </c>
      <c r="J391" t="str">
        <f t="shared" ca="1" si="71"/>
        <v>Cotton</v>
      </c>
      <c r="K391" s="3">
        <f t="shared" ca="1" si="72"/>
        <v>283</v>
      </c>
      <c r="L391">
        <f t="shared" ca="1" si="73"/>
        <v>1</v>
      </c>
    </row>
    <row r="392" spans="1:12" x14ac:dyDescent="0.3">
      <c r="A392" s="3">
        <f t="shared" ca="1" si="62"/>
        <v>15.481379459185264</v>
      </c>
      <c r="B392" s="3">
        <f t="shared" ca="1" si="63"/>
        <v>103.19195633002064</v>
      </c>
      <c r="C392" s="3">
        <f t="shared" ca="1" si="64"/>
        <v>91.701320738382918</v>
      </c>
      <c r="D392" s="3">
        <f t="shared" ca="1" si="65"/>
        <v>53.392982643833228</v>
      </c>
      <c r="E392" s="3">
        <f t="shared" ca="1" si="66"/>
        <v>6.5628725264193868</v>
      </c>
      <c r="F392" s="3">
        <f t="shared" ca="1" si="67"/>
        <v>38.573789847030376</v>
      </c>
      <c r="G392" t="str">
        <f t="shared" ca="1" si="68"/>
        <v>Shorts</v>
      </c>
      <c r="H392" s="3">
        <f t="shared" ca="1" si="69"/>
        <v>6.3599380271672015E-2</v>
      </c>
      <c r="I392" s="2">
        <f t="shared" ca="1" si="70"/>
        <v>0.87638888888888888</v>
      </c>
      <c r="J392" t="str">
        <f t="shared" ca="1" si="71"/>
        <v>Cotton</v>
      </c>
      <c r="K392" s="3">
        <f t="shared" ca="1" si="72"/>
        <v>7</v>
      </c>
      <c r="L392">
        <f t="shared" ca="1" si="73"/>
        <v>0</v>
      </c>
    </row>
    <row r="393" spans="1:12" x14ac:dyDescent="0.3">
      <c r="A393" s="3">
        <f t="shared" ca="1" si="62"/>
        <v>19.825305431954369</v>
      </c>
      <c r="B393" s="3">
        <f t="shared" ca="1" si="63"/>
        <v>95.059469136543598</v>
      </c>
      <c r="C393" s="3">
        <f t="shared" ca="1" si="64"/>
        <v>97.254041784593738</v>
      </c>
      <c r="D393" s="3">
        <f t="shared" ca="1" si="65"/>
        <v>53.316269189003187</v>
      </c>
      <c r="E393" s="3">
        <f t="shared" ca="1" si="66"/>
        <v>6.6780712897324648</v>
      </c>
      <c r="F393" s="3">
        <f t="shared" ca="1" si="67"/>
        <v>19.181038611404283</v>
      </c>
      <c r="G393" t="str">
        <f t="shared" ca="1" si="68"/>
        <v>Socks</v>
      </c>
      <c r="H393" s="3">
        <f t="shared" ca="1" si="69"/>
        <v>0.10114255211491913</v>
      </c>
      <c r="I393" s="2">
        <f t="shared" ca="1" si="70"/>
        <v>1.2500000000000001E-2</v>
      </c>
      <c r="J393" t="str">
        <f t="shared" ca="1" si="71"/>
        <v>Cotton</v>
      </c>
      <c r="K393" s="3">
        <f t="shared" ca="1" si="72"/>
        <v>147</v>
      </c>
      <c r="L393">
        <f t="shared" ca="1" si="73"/>
        <v>1</v>
      </c>
    </row>
    <row r="394" spans="1:12" x14ac:dyDescent="0.3">
      <c r="A394" s="3">
        <f t="shared" ca="1" si="62"/>
        <v>3.5024373233433161</v>
      </c>
      <c r="B394" s="3">
        <f t="shared" ca="1" si="63"/>
        <v>100.02455005305679</v>
      </c>
      <c r="C394" s="3">
        <f t="shared" ca="1" si="64"/>
        <v>16.104390469243913</v>
      </c>
      <c r="D394" s="3">
        <f t="shared" ca="1" si="65"/>
        <v>52.984367180452978</v>
      </c>
      <c r="E394" s="3">
        <f t="shared" ca="1" si="66"/>
        <v>6.7126832549343849</v>
      </c>
      <c r="F394" s="3">
        <f t="shared" ca="1" si="67"/>
        <v>22.453375514092233</v>
      </c>
      <c r="G394" t="str">
        <f t="shared" ca="1" si="68"/>
        <v>Shorts</v>
      </c>
      <c r="H394" s="3">
        <f t="shared" ca="1" si="69"/>
        <v>0.23828688489188721</v>
      </c>
      <c r="I394" s="2">
        <f t="shared" ca="1" si="70"/>
        <v>0.48819444444444443</v>
      </c>
      <c r="J394" t="str">
        <f t="shared" ca="1" si="71"/>
        <v>Cotton</v>
      </c>
      <c r="K394" s="3">
        <f t="shared" ca="1" si="72"/>
        <v>151</v>
      </c>
      <c r="L394">
        <f t="shared" ca="1" si="73"/>
        <v>0</v>
      </c>
    </row>
    <row r="395" spans="1:12" x14ac:dyDescent="0.3">
      <c r="A395" s="3">
        <f t="shared" ca="1" si="62"/>
        <v>24.015643409447989</v>
      </c>
      <c r="B395" s="3">
        <f t="shared" ca="1" si="63"/>
        <v>95.305580839357887</v>
      </c>
      <c r="C395" s="3">
        <f t="shared" ca="1" si="64"/>
        <v>14.053541245252188</v>
      </c>
      <c r="D395" s="3">
        <f t="shared" ca="1" si="65"/>
        <v>53.054509601910404</v>
      </c>
      <c r="E395" s="3">
        <f t="shared" ca="1" si="66"/>
        <v>6.6254954569164255</v>
      </c>
      <c r="F395" s="3">
        <f t="shared" ca="1" si="67"/>
        <v>16.983303963044349</v>
      </c>
      <c r="G395" t="str">
        <f t="shared" ca="1" si="68"/>
        <v>Shorts</v>
      </c>
      <c r="H395" s="3">
        <f t="shared" ca="1" si="69"/>
        <v>0.12520431479883673</v>
      </c>
      <c r="I395" s="2">
        <f t="shared" ca="1" si="70"/>
        <v>0.1125</v>
      </c>
      <c r="J395" t="str">
        <f t="shared" ca="1" si="71"/>
        <v>Cotton</v>
      </c>
      <c r="K395" s="3">
        <f t="shared" ca="1" si="72"/>
        <v>149</v>
      </c>
      <c r="L395">
        <f t="shared" ca="1" si="73"/>
        <v>0</v>
      </c>
    </row>
    <row r="396" spans="1:12" x14ac:dyDescent="0.3">
      <c r="A396" s="3">
        <f t="shared" ca="1" si="62"/>
        <v>14.68677619480358</v>
      </c>
      <c r="B396" s="3">
        <f t="shared" ca="1" si="63"/>
        <v>101.24739162613517</v>
      </c>
      <c r="C396" s="3">
        <f t="shared" ca="1" si="64"/>
        <v>32.322352018654996</v>
      </c>
      <c r="D396" s="3">
        <f t="shared" ca="1" si="65"/>
        <v>53.245354267379859</v>
      </c>
      <c r="E396" s="3">
        <f t="shared" ca="1" si="66"/>
        <v>6.5898232576023652</v>
      </c>
      <c r="F396" s="3">
        <f t="shared" ca="1" si="67"/>
        <v>3.4680873547736457</v>
      </c>
      <c r="G396" t="str">
        <f t="shared" ca="1" si="68"/>
        <v>Shorts</v>
      </c>
      <c r="H396" s="3">
        <f t="shared" ca="1" si="69"/>
        <v>0.26623666323026229</v>
      </c>
      <c r="I396" s="2">
        <f t="shared" ca="1" si="70"/>
        <v>0.7006944444444444</v>
      </c>
      <c r="J396" t="str">
        <f t="shared" ca="1" si="71"/>
        <v>Cotton</v>
      </c>
      <c r="K396" s="3">
        <f t="shared" ca="1" si="72"/>
        <v>188</v>
      </c>
      <c r="L396">
        <f t="shared" ca="1" si="73"/>
        <v>1</v>
      </c>
    </row>
    <row r="397" spans="1:12" x14ac:dyDescent="0.3">
      <c r="A397" s="3">
        <f t="shared" ref="A397:A460" ca="1" si="74">(30-0)*RAND()</f>
        <v>4.8970467209133055</v>
      </c>
      <c r="B397" s="3">
        <f t="shared" ref="B397:B460" ca="1" si="75">10*RAND() + 95</f>
        <v>100.95224800935407</v>
      </c>
      <c r="C397" s="3">
        <f t="shared" ref="C397:C460" ca="1" si="76">100*RAND()</f>
        <v>66.619126360030478</v>
      </c>
      <c r="D397" s="3">
        <f t="shared" ref="D397:D460" ca="1" si="77">0.5*RAND()+52.9</f>
        <v>53.042456567908744</v>
      </c>
      <c r="E397" s="3">
        <f t="shared" ref="E397:E460" ca="1" si="78">0.9*RAND()+6</f>
        <v>6.8920244971589391</v>
      </c>
      <c r="F397" s="3">
        <f t="shared" ref="F397:F460" ca="1" si="79">40*RAND()</f>
        <v>26.402417692796639</v>
      </c>
      <c r="G397" t="str">
        <f t="shared" ref="G397:G460" ca="1" si="80">IF(RAND()&lt;0.25,"Socks", IF(RAND()&lt;0.5, "Shorts", IF(RAND()&lt;0.75, "T-Shirt", IF(RAND()&lt;1, "Jumper",0))))</f>
        <v>Jumper</v>
      </c>
      <c r="H397" s="3">
        <f t="shared" ref="H397:H460" ca="1" si="81">0.3*RAND()+0.05</f>
        <v>0.21972041227284583</v>
      </c>
      <c r="I397" s="2">
        <f t="shared" ref="I397:I460" ca="1" si="82">TIME(24*RAND(),60*RAND(),0)</f>
        <v>0.20069444444444445</v>
      </c>
      <c r="J397" t="str">
        <f t="shared" ref="J397:J460" ca="1" si="83">IF(RAND()&gt;0, "Cotton", "Polyester")</f>
        <v>Cotton</v>
      </c>
      <c r="K397" s="3">
        <f t="shared" ref="K397:K460" ca="1" si="84">ROUND(300*RAND(),0)</f>
        <v>133</v>
      </c>
      <c r="L397">
        <f t="shared" ca="1" si="73"/>
        <v>0</v>
      </c>
    </row>
    <row r="398" spans="1:12" x14ac:dyDescent="0.3">
      <c r="A398" s="3">
        <f t="shared" ca="1" si="74"/>
        <v>4.9252149066904769</v>
      </c>
      <c r="B398" s="3">
        <f t="shared" ca="1" si="75"/>
        <v>102.93782797808505</v>
      </c>
      <c r="C398" s="3">
        <f t="shared" ca="1" si="76"/>
        <v>2.0945864107323464</v>
      </c>
      <c r="D398" s="3">
        <f t="shared" ca="1" si="77"/>
        <v>52.977598123531791</v>
      </c>
      <c r="E398" s="3">
        <f t="shared" ca="1" si="78"/>
        <v>6.0295023594582018</v>
      </c>
      <c r="F398" s="3">
        <f t="shared" ca="1" si="79"/>
        <v>0.83172059037532442</v>
      </c>
      <c r="G398" t="str">
        <f t="shared" ca="1" si="80"/>
        <v>Jumper</v>
      </c>
      <c r="H398" s="3">
        <f t="shared" ca="1" si="81"/>
        <v>0.27595246984063865</v>
      </c>
      <c r="I398" s="2">
        <f t="shared" ca="1" si="82"/>
        <v>0.1986111111111111</v>
      </c>
      <c r="J398" t="str">
        <f t="shared" ca="1" si="83"/>
        <v>Cotton</v>
      </c>
      <c r="K398" s="3">
        <f t="shared" ca="1" si="84"/>
        <v>53</v>
      </c>
      <c r="L398">
        <f t="shared" ca="1" si="73"/>
        <v>0</v>
      </c>
    </row>
    <row r="399" spans="1:12" x14ac:dyDescent="0.3">
      <c r="A399" s="3">
        <f t="shared" ca="1" si="74"/>
        <v>17.57366299742197</v>
      </c>
      <c r="B399" s="3">
        <f t="shared" ca="1" si="75"/>
        <v>99.871003169501549</v>
      </c>
      <c r="C399" s="3">
        <f t="shared" ca="1" si="76"/>
        <v>10.961500215805719</v>
      </c>
      <c r="D399" s="3">
        <f t="shared" ca="1" si="77"/>
        <v>53.052138909225469</v>
      </c>
      <c r="E399" s="3">
        <f t="shared" ca="1" si="78"/>
        <v>6.5147785361809651</v>
      </c>
      <c r="F399" s="3">
        <f t="shared" ca="1" si="79"/>
        <v>13.712322340860755</v>
      </c>
      <c r="G399" t="str">
        <f t="shared" ca="1" si="80"/>
        <v>Socks</v>
      </c>
      <c r="H399" s="3">
        <f t="shared" ca="1" si="81"/>
        <v>0.19175968020678036</v>
      </c>
      <c r="I399" s="2">
        <f t="shared" ca="1" si="82"/>
        <v>6.9444444444444441E-3</v>
      </c>
      <c r="J399" t="str">
        <f t="shared" ca="1" si="83"/>
        <v>Cotton</v>
      </c>
      <c r="K399" s="3">
        <f t="shared" ca="1" si="84"/>
        <v>292</v>
      </c>
      <c r="L399">
        <f t="shared" ca="1" si="73"/>
        <v>1</v>
      </c>
    </row>
    <row r="400" spans="1:12" x14ac:dyDescent="0.3">
      <c r="A400" s="3">
        <f t="shared" ca="1" si="74"/>
        <v>26.872656202137051</v>
      </c>
      <c r="B400" s="3">
        <f t="shared" ca="1" si="75"/>
        <v>100.48029304222946</v>
      </c>
      <c r="C400" s="3">
        <f t="shared" ca="1" si="76"/>
        <v>27.043238105730481</v>
      </c>
      <c r="D400" s="3">
        <f t="shared" ca="1" si="77"/>
        <v>53.157044771420722</v>
      </c>
      <c r="E400" s="3">
        <f t="shared" ca="1" si="78"/>
        <v>6.2337341626565461</v>
      </c>
      <c r="F400" s="3">
        <f t="shared" ca="1" si="79"/>
        <v>8.9348924480757788</v>
      </c>
      <c r="G400" t="str">
        <f t="shared" ca="1" si="80"/>
        <v>T-Shirt</v>
      </c>
      <c r="H400" s="3">
        <f t="shared" ca="1" si="81"/>
        <v>0.21870993049918747</v>
      </c>
      <c r="I400" s="2">
        <f t="shared" ca="1" si="82"/>
        <v>0.10208333333333333</v>
      </c>
      <c r="J400" t="str">
        <f t="shared" ca="1" si="83"/>
        <v>Cotton</v>
      </c>
      <c r="K400" s="3">
        <f t="shared" ca="1" si="84"/>
        <v>249</v>
      </c>
      <c r="L400">
        <f t="shared" ca="1" si="73"/>
        <v>1</v>
      </c>
    </row>
    <row r="401" spans="1:12" x14ac:dyDescent="0.3">
      <c r="A401" s="3">
        <f t="shared" ca="1" si="74"/>
        <v>25.467883586023987</v>
      </c>
      <c r="B401" s="3">
        <f t="shared" ca="1" si="75"/>
        <v>98.663648160726595</v>
      </c>
      <c r="C401" s="3">
        <f t="shared" ca="1" si="76"/>
        <v>55.092869534785493</v>
      </c>
      <c r="D401" s="3">
        <f t="shared" ca="1" si="77"/>
        <v>53.107454580556904</v>
      </c>
      <c r="E401" s="3">
        <f t="shared" ca="1" si="78"/>
        <v>6.2762627075029229</v>
      </c>
      <c r="F401" s="3">
        <f t="shared" ca="1" si="79"/>
        <v>14.475444805287271</v>
      </c>
      <c r="G401" t="str">
        <f t="shared" ca="1" si="80"/>
        <v>Jumper</v>
      </c>
      <c r="H401" s="3">
        <f t="shared" ca="1" si="81"/>
        <v>0.15216957357943758</v>
      </c>
      <c r="I401" s="2">
        <f t="shared" ca="1" si="82"/>
        <v>0.55902777777777779</v>
      </c>
      <c r="J401" t="str">
        <f t="shared" ca="1" si="83"/>
        <v>Cotton</v>
      </c>
      <c r="K401" s="3">
        <f t="shared" ca="1" si="84"/>
        <v>284</v>
      </c>
      <c r="L401">
        <f t="shared" ca="1" si="73"/>
        <v>1</v>
      </c>
    </row>
    <row r="402" spans="1:12" x14ac:dyDescent="0.3">
      <c r="A402" s="3">
        <f t="shared" ca="1" si="74"/>
        <v>7.7524131798337663</v>
      </c>
      <c r="B402" s="3">
        <f t="shared" ca="1" si="75"/>
        <v>104.52132835841533</v>
      </c>
      <c r="C402" s="3">
        <f t="shared" ca="1" si="76"/>
        <v>68.572725061095525</v>
      </c>
      <c r="D402" s="3">
        <f t="shared" ca="1" si="77"/>
        <v>53.292343264972722</v>
      </c>
      <c r="E402" s="3">
        <f t="shared" ca="1" si="78"/>
        <v>6.1646161987334978</v>
      </c>
      <c r="F402" s="3">
        <f t="shared" ca="1" si="79"/>
        <v>39.265728903620698</v>
      </c>
      <c r="G402" t="str">
        <f t="shared" ca="1" si="80"/>
        <v>Socks</v>
      </c>
      <c r="H402" s="3">
        <f t="shared" ca="1" si="81"/>
        <v>0.16105607182729698</v>
      </c>
      <c r="I402" s="2">
        <f t="shared" ca="1" si="82"/>
        <v>0.78680555555555554</v>
      </c>
      <c r="J402" t="str">
        <f t="shared" ca="1" si="83"/>
        <v>Cotton</v>
      </c>
      <c r="K402" s="3">
        <f t="shared" ca="1" si="84"/>
        <v>60</v>
      </c>
      <c r="L402">
        <f t="shared" ca="1" si="73"/>
        <v>0</v>
      </c>
    </row>
    <row r="403" spans="1:12" x14ac:dyDescent="0.3">
      <c r="A403" s="3">
        <f t="shared" ca="1" si="74"/>
        <v>23.469220000495564</v>
      </c>
      <c r="B403" s="3">
        <f t="shared" ca="1" si="75"/>
        <v>99.778926775967321</v>
      </c>
      <c r="C403" s="3">
        <f t="shared" ca="1" si="76"/>
        <v>25.087130609234652</v>
      </c>
      <c r="D403" s="3">
        <f t="shared" ca="1" si="77"/>
        <v>53.037799534641827</v>
      </c>
      <c r="E403" s="3">
        <f t="shared" ca="1" si="78"/>
        <v>6.8498699085631802</v>
      </c>
      <c r="F403" s="3">
        <f t="shared" ca="1" si="79"/>
        <v>5.3064305109086485</v>
      </c>
      <c r="G403" t="str">
        <f t="shared" ca="1" si="80"/>
        <v>T-Shirt</v>
      </c>
      <c r="H403" s="3">
        <f t="shared" ca="1" si="81"/>
        <v>0.32731997235979821</v>
      </c>
      <c r="I403" s="2">
        <f t="shared" ca="1" si="82"/>
        <v>0.93541666666666667</v>
      </c>
      <c r="J403" t="str">
        <f t="shared" ca="1" si="83"/>
        <v>Cotton</v>
      </c>
      <c r="K403" s="3">
        <f t="shared" ca="1" si="84"/>
        <v>26</v>
      </c>
      <c r="L403">
        <f t="shared" ca="1" si="73"/>
        <v>1</v>
      </c>
    </row>
    <row r="404" spans="1:12" x14ac:dyDescent="0.3">
      <c r="A404" s="3">
        <f t="shared" ca="1" si="74"/>
        <v>20.456057259790473</v>
      </c>
      <c r="B404" s="3">
        <f t="shared" ca="1" si="75"/>
        <v>96.968300564889361</v>
      </c>
      <c r="C404" s="3">
        <f t="shared" ca="1" si="76"/>
        <v>76.124396355832531</v>
      </c>
      <c r="D404" s="3">
        <f t="shared" ca="1" si="77"/>
        <v>53.117880675393486</v>
      </c>
      <c r="E404" s="3">
        <f t="shared" ca="1" si="78"/>
        <v>6.5346360532233261</v>
      </c>
      <c r="F404" s="3">
        <f t="shared" ca="1" si="79"/>
        <v>4.5635886449503626</v>
      </c>
      <c r="G404" t="str">
        <f t="shared" ca="1" si="80"/>
        <v>Socks</v>
      </c>
      <c r="H404" s="3">
        <f t="shared" ca="1" si="81"/>
        <v>0.28139547309242774</v>
      </c>
      <c r="I404" s="2">
        <f t="shared" ca="1" si="82"/>
        <v>0.3298611111111111</v>
      </c>
      <c r="J404" t="str">
        <f t="shared" ca="1" si="83"/>
        <v>Cotton</v>
      </c>
      <c r="K404" s="3">
        <f t="shared" ca="1" si="84"/>
        <v>239</v>
      </c>
      <c r="L404">
        <f t="shared" ca="1" si="73"/>
        <v>1</v>
      </c>
    </row>
    <row r="405" spans="1:12" x14ac:dyDescent="0.3">
      <c r="A405" s="3">
        <f t="shared" ca="1" si="74"/>
        <v>4.1184625646200503</v>
      </c>
      <c r="B405" s="3">
        <f t="shared" ca="1" si="75"/>
        <v>103.78829063411581</v>
      </c>
      <c r="C405" s="3">
        <f t="shared" ca="1" si="76"/>
        <v>5.8228541867273664</v>
      </c>
      <c r="D405" s="3">
        <f t="shared" ca="1" si="77"/>
        <v>53.256353746780213</v>
      </c>
      <c r="E405" s="3">
        <f t="shared" ca="1" si="78"/>
        <v>6.4786596353878085</v>
      </c>
      <c r="F405" s="3">
        <f t="shared" ca="1" si="79"/>
        <v>19.88151947682784</v>
      </c>
      <c r="G405" t="str">
        <f t="shared" ca="1" si="80"/>
        <v>Shorts</v>
      </c>
      <c r="H405" s="3">
        <f t="shared" ca="1" si="81"/>
        <v>0.17908728385799128</v>
      </c>
      <c r="I405" s="2">
        <f t="shared" ca="1" si="82"/>
        <v>0.12569444444444444</v>
      </c>
      <c r="J405" t="str">
        <f t="shared" ca="1" si="83"/>
        <v>Cotton</v>
      </c>
      <c r="K405" s="3">
        <f t="shared" ca="1" si="84"/>
        <v>279</v>
      </c>
      <c r="L405">
        <f t="shared" ca="1" si="73"/>
        <v>0</v>
      </c>
    </row>
    <row r="406" spans="1:12" x14ac:dyDescent="0.3">
      <c r="A406" s="3">
        <f t="shared" ca="1" si="74"/>
        <v>22.880440417166628</v>
      </c>
      <c r="B406" s="3">
        <f t="shared" ca="1" si="75"/>
        <v>100.42848455962368</v>
      </c>
      <c r="C406" s="3">
        <f t="shared" ca="1" si="76"/>
        <v>91.428478839079375</v>
      </c>
      <c r="D406" s="3">
        <f t="shared" ca="1" si="77"/>
        <v>53.103967293238071</v>
      </c>
      <c r="E406" s="3">
        <f t="shared" ca="1" si="78"/>
        <v>6.8708110303356564</v>
      </c>
      <c r="F406" s="3">
        <f t="shared" ca="1" si="79"/>
        <v>37.938452476577915</v>
      </c>
      <c r="G406" t="str">
        <f t="shared" ca="1" si="80"/>
        <v>Shorts</v>
      </c>
      <c r="H406" s="3">
        <f t="shared" ca="1" si="81"/>
        <v>0.18437028283555801</v>
      </c>
      <c r="I406" s="2">
        <f t="shared" ca="1" si="82"/>
        <v>3.0555555555555555E-2</v>
      </c>
      <c r="J406" t="str">
        <f t="shared" ca="1" si="83"/>
        <v>Cotton</v>
      </c>
      <c r="K406" s="3">
        <f t="shared" ca="1" si="84"/>
        <v>160</v>
      </c>
      <c r="L406">
        <f t="shared" ca="1" si="73"/>
        <v>0</v>
      </c>
    </row>
    <row r="407" spans="1:12" x14ac:dyDescent="0.3">
      <c r="A407" s="3">
        <f t="shared" ca="1" si="74"/>
        <v>8.2347006213474732</v>
      </c>
      <c r="B407" s="3">
        <f t="shared" ca="1" si="75"/>
        <v>104.10492086547862</v>
      </c>
      <c r="C407" s="3">
        <f t="shared" ca="1" si="76"/>
        <v>38.039175310120442</v>
      </c>
      <c r="D407" s="3">
        <f t="shared" ca="1" si="77"/>
        <v>53.133886598846409</v>
      </c>
      <c r="E407" s="3">
        <f t="shared" ca="1" si="78"/>
        <v>6.2849613797516986</v>
      </c>
      <c r="F407" s="3">
        <f t="shared" ca="1" si="79"/>
        <v>32.176538954191173</v>
      </c>
      <c r="G407" t="str">
        <f t="shared" ca="1" si="80"/>
        <v>Shorts</v>
      </c>
      <c r="H407" s="3">
        <f t="shared" ca="1" si="81"/>
        <v>5.3702422283205646E-2</v>
      </c>
      <c r="I407" s="2">
        <f t="shared" ca="1" si="82"/>
        <v>0.7270833333333333</v>
      </c>
      <c r="J407" t="str">
        <f t="shared" ca="1" si="83"/>
        <v>Cotton</v>
      </c>
      <c r="K407" s="3">
        <f t="shared" ca="1" si="84"/>
        <v>247</v>
      </c>
      <c r="L407">
        <f t="shared" ca="1" si="73"/>
        <v>0</v>
      </c>
    </row>
    <row r="408" spans="1:12" x14ac:dyDescent="0.3">
      <c r="A408" s="3">
        <f t="shared" ca="1" si="74"/>
        <v>29.78802112347627</v>
      </c>
      <c r="B408" s="3">
        <f t="shared" ca="1" si="75"/>
        <v>100.28496116100744</v>
      </c>
      <c r="C408" s="3">
        <f t="shared" ca="1" si="76"/>
        <v>38.551965371773044</v>
      </c>
      <c r="D408" s="3">
        <f t="shared" ca="1" si="77"/>
        <v>53.096129798542798</v>
      </c>
      <c r="E408" s="3">
        <f t="shared" ca="1" si="78"/>
        <v>6.7359132817320555</v>
      </c>
      <c r="F408" s="3">
        <f t="shared" ca="1" si="79"/>
        <v>9.0534347461716891</v>
      </c>
      <c r="G408" t="str">
        <f t="shared" ca="1" si="80"/>
        <v>T-Shirt</v>
      </c>
      <c r="H408" s="3">
        <f t="shared" ca="1" si="81"/>
        <v>9.2281656485490526E-2</v>
      </c>
      <c r="I408" s="2">
        <f t="shared" ca="1" si="82"/>
        <v>0.52916666666666667</v>
      </c>
      <c r="J408" t="str">
        <f t="shared" ca="1" si="83"/>
        <v>Cotton</v>
      </c>
      <c r="K408" s="3">
        <f t="shared" ca="1" si="84"/>
        <v>16</v>
      </c>
      <c r="L408">
        <f t="shared" ca="1" si="73"/>
        <v>0</v>
      </c>
    </row>
    <row r="409" spans="1:12" x14ac:dyDescent="0.3">
      <c r="A409" s="3">
        <f t="shared" ca="1" si="74"/>
        <v>18.994638808413072</v>
      </c>
      <c r="B409" s="3">
        <f t="shared" ca="1" si="75"/>
        <v>103.39724740181731</v>
      </c>
      <c r="C409" s="3">
        <f t="shared" ca="1" si="76"/>
        <v>86.770989753436041</v>
      </c>
      <c r="D409" s="3">
        <f t="shared" ca="1" si="77"/>
        <v>53.231026176527507</v>
      </c>
      <c r="E409" s="3">
        <f t="shared" ca="1" si="78"/>
        <v>6.6046926487380544</v>
      </c>
      <c r="F409" s="3">
        <f t="shared" ca="1" si="79"/>
        <v>21.345183939326962</v>
      </c>
      <c r="G409" t="str">
        <f t="shared" ca="1" si="80"/>
        <v>Shorts</v>
      </c>
      <c r="H409" s="3">
        <f t="shared" ca="1" si="81"/>
        <v>0.23728809448847521</v>
      </c>
      <c r="I409" s="2">
        <f t="shared" ca="1" si="82"/>
        <v>0.36527777777777776</v>
      </c>
      <c r="J409" t="str">
        <f t="shared" ca="1" si="83"/>
        <v>Cotton</v>
      </c>
      <c r="K409" s="3">
        <f t="shared" ca="1" si="84"/>
        <v>174</v>
      </c>
      <c r="L409">
        <f t="shared" ca="1" si="73"/>
        <v>1</v>
      </c>
    </row>
    <row r="410" spans="1:12" x14ac:dyDescent="0.3">
      <c r="A410" s="3">
        <f t="shared" ca="1" si="74"/>
        <v>20.298162097312957</v>
      </c>
      <c r="B410" s="3">
        <f t="shared" ca="1" si="75"/>
        <v>99.076841118252702</v>
      </c>
      <c r="C410" s="3">
        <f t="shared" ca="1" si="76"/>
        <v>62.627400735475149</v>
      </c>
      <c r="D410" s="3">
        <f t="shared" ca="1" si="77"/>
        <v>53.02856315072426</v>
      </c>
      <c r="E410" s="3">
        <f t="shared" ca="1" si="78"/>
        <v>6.5595525512782658</v>
      </c>
      <c r="F410" s="3">
        <f t="shared" ca="1" si="79"/>
        <v>1.4539636135168577</v>
      </c>
      <c r="G410" t="str">
        <f t="shared" ca="1" si="80"/>
        <v>Jumper</v>
      </c>
      <c r="H410" s="3">
        <f t="shared" ca="1" si="81"/>
        <v>0.31131729408056003</v>
      </c>
      <c r="I410" s="2">
        <f t="shared" ca="1" si="82"/>
        <v>0.81041666666666667</v>
      </c>
      <c r="J410" t="str">
        <f t="shared" ca="1" si="83"/>
        <v>Cotton</v>
      </c>
      <c r="K410" s="3">
        <f t="shared" ca="1" si="84"/>
        <v>3</v>
      </c>
      <c r="L410">
        <f t="shared" ca="1" si="73"/>
        <v>0</v>
      </c>
    </row>
    <row r="411" spans="1:12" x14ac:dyDescent="0.3">
      <c r="A411" s="3">
        <f t="shared" ca="1" si="74"/>
        <v>21.503808225170648</v>
      </c>
      <c r="B411" s="3">
        <f t="shared" ca="1" si="75"/>
        <v>100.12076215452829</v>
      </c>
      <c r="C411" s="3">
        <f t="shared" ca="1" si="76"/>
        <v>12.99513247529298</v>
      </c>
      <c r="D411" s="3">
        <f t="shared" ca="1" si="77"/>
        <v>53.286541394557318</v>
      </c>
      <c r="E411" s="3">
        <f t="shared" ca="1" si="78"/>
        <v>6.1907634647202041</v>
      </c>
      <c r="F411" s="3">
        <f t="shared" ca="1" si="79"/>
        <v>33.777546946952143</v>
      </c>
      <c r="G411" t="str">
        <f t="shared" ca="1" si="80"/>
        <v>Socks</v>
      </c>
      <c r="H411" s="3">
        <f t="shared" ca="1" si="81"/>
        <v>0.26848509557017974</v>
      </c>
      <c r="I411" s="2">
        <f t="shared" ca="1" si="82"/>
        <v>0.89097222222222228</v>
      </c>
      <c r="J411" t="str">
        <f t="shared" ca="1" si="83"/>
        <v>Cotton</v>
      </c>
      <c r="K411" s="3">
        <f t="shared" ca="1" si="84"/>
        <v>44</v>
      </c>
      <c r="L411">
        <f t="shared" ca="1" si="73"/>
        <v>0</v>
      </c>
    </row>
    <row r="412" spans="1:12" x14ac:dyDescent="0.3">
      <c r="A412" s="3">
        <f t="shared" ca="1" si="74"/>
        <v>1.7386160080580748</v>
      </c>
      <c r="B412" s="3">
        <f t="shared" ca="1" si="75"/>
        <v>97.09294226774297</v>
      </c>
      <c r="C412" s="3">
        <f t="shared" ca="1" si="76"/>
        <v>69.660979766647358</v>
      </c>
      <c r="D412" s="3">
        <f t="shared" ca="1" si="77"/>
        <v>52.982279854311564</v>
      </c>
      <c r="E412" s="3">
        <f t="shared" ca="1" si="78"/>
        <v>6.6223113859595779</v>
      </c>
      <c r="F412" s="3">
        <f t="shared" ca="1" si="79"/>
        <v>35.651154837702428</v>
      </c>
      <c r="G412" t="str">
        <f t="shared" ca="1" si="80"/>
        <v>Shorts</v>
      </c>
      <c r="H412" s="3">
        <f t="shared" ca="1" si="81"/>
        <v>0.28632051027926614</v>
      </c>
      <c r="I412" s="2">
        <f t="shared" ca="1" si="82"/>
        <v>0.36805555555555558</v>
      </c>
      <c r="J412" t="str">
        <f t="shared" ca="1" si="83"/>
        <v>Cotton</v>
      </c>
      <c r="K412" s="3">
        <f t="shared" ca="1" si="84"/>
        <v>193</v>
      </c>
      <c r="L412">
        <f t="shared" ca="1" si="73"/>
        <v>0</v>
      </c>
    </row>
    <row r="413" spans="1:12" x14ac:dyDescent="0.3">
      <c r="A413" s="3">
        <f t="shared" ca="1" si="74"/>
        <v>16.834370134864329</v>
      </c>
      <c r="B413" s="3">
        <f t="shared" ca="1" si="75"/>
        <v>98.919208795560948</v>
      </c>
      <c r="C413" s="3">
        <f t="shared" ca="1" si="76"/>
        <v>52.762113900991082</v>
      </c>
      <c r="D413" s="3">
        <f t="shared" ca="1" si="77"/>
        <v>53.028526042237232</v>
      </c>
      <c r="E413" s="3">
        <f t="shared" ca="1" si="78"/>
        <v>6.4092106078254032</v>
      </c>
      <c r="F413" s="3">
        <f t="shared" ca="1" si="79"/>
        <v>5.8955541058552097</v>
      </c>
      <c r="G413" t="str">
        <f t="shared" ca="1" si="80"/>
        <v>Socks</v>
      </c>
      <c r="H413" s="3">
        <f t="shared" ca="1" si="81"/>
        <v>0.12867604427650964</v>
      </c>
      <c r="I413" s="2">
        <f t="shared" ca="1" si="82"/>
        <v>0.20624999999999999</v>
      </c>
      <c r="J413" t="str">
        <f t="shared" ca="1" si="83"/>
        <v>Cotton</v>
      </c>
      <c r="K413" s="3">
        <f t="shared" ca="1" si="84"/>
        <v>247</v>
      </c>
      <c r="L413">
        <f t="shared" ca="1" si="73"/>
        <v>0</v>
      </c>
    </row>
    <row r="414" spans="1:12" x14ac:dyDescent="0.3">
      <c r="A414" s="3">
        <f t="shared" ca="1" si="74"/>
        <v>13.16775566523256</v>
      </c>
      <c r="B414" s="3">
        <f t="shared" ca="1" si="75"/>
        <v>95.607861588442645</v>
      </c>
      <c r="C414" s="3">
        <f t="shared" ca="1" si="76"/>
        <v>48.426875199335292</v>
      </c>
      <c r="D414" s="3">
        <f t="shared" ca="1" si="77"/>
        <v>53.106364338825806</v>
      </c>
      <c r="E414" s="3">
        <f t="shared" ca="1" si="78"/>
        <v>6.0457439047823662</v>
      </c>
      <c r="F414" s="3">
        <f t="shared" ca="1" si="79"/>
        <v>34.782146050803689</v>
      </c>
      <c r="G414" t="str">
        <f t="shared" ca="1" si="80"/>
        <v>T-Shirt</v>
      </c>
      <c r="H414" s="3">
        <f t="shared" ca="1" si="81"/>
        <v>9.7595956329810191E-2</v>
      </c>
      <c r="I414" s="2">
        <f t="shared" ca="1" si="82"/>
        <v>0.58888888888888891</v>
      </c>
      <c r="J414" t="str">
        <f t="shared" ca="1" si="83"/>
        <v>Cotton</v>
      </c>
      <c r="K414" s="3">
        <f t="shared" ca="1" si="84"/>
        <v>256</v>
      </c>
      <c r="L414">
        <f t="shared" ca="1" si="73"/>
        <v>0</v>
      </c>
    </row>
    <row r="415" spans="1:12" x14ac:dyDescent="0.3">
      <c r="A415" s="3">
        <f t="shared" ca="1" si="74"/>
        <v>2.9902819196379751</v>
      </c>
      <c r="B415" s="3">
        <f t="shared" ca="1" si="75"/>
        <v>97.930171330744031</v>
      </c>
      <c r="C415" s="3">
        <f t="shared" ca="1" si="76"/>
        <v>2.4430733154052975</v>
      </c>
      <c r="D415" s="3">
        <f t="shared" ca="1" si="77"/>
        <v>53.356569460202621</v>
      </c>
      <c r="E415" s="3">
        <f t="shared" ca="1" si="78"/>
        <v>6.5598726181873328</v>
      </c>
      <c r="F415" s="3">
        <f t="shared" ca="1" si="79"/>
        <v>27.812091713245955</v>
      </c>
      <c r="G415" t="str">
        <f t="shared" ca="1" si="80"/>
        <v>Shorts</v>
      </c>
      <c r="H415" s="3">
        <f t="shared" ca="1" si="81"/>
        <v>0.1787430608177209</v>
      </c>
      <c r="I415" s="2">
        <f t="shared" ca="1" si="82"/>
        <v>0.52083333333333337</v>
      </c>
      <c r="J415" t="str">
        <f t="shared" ca="1" si="83"/>
        <v>Cotton</v>
      </c>
      <c r="K415" s="3">
        <f t="shared" ca="1" si="84"/>
        <v>100</v>
      </c>
      <c r="L415">
        <f t="shared" ca="1" si="73"/>
        <v>0</v>
      </c>
    </row>
    <row r="416" spans="1:12" x14ac:dyDescent="0.3">
      <c r="A416" s="3">
        <f t="shared" ca="1" si="74"/>
        <v>26.986841790785959</v>
      </c>
      <c r="B416" s="3">
        <f t="shared" ca="1" si="75"/>
        <v>102.28431504671298</v>
      </c>
      <c r="C416" s="3">
        <f t="shared" ca="1" si="76"/>
        <v>92.461159670488684</v>
      </c>
      <c r="D416" s="3">
        <f t="shared" ca="1" si="77"/>
        <v>53.140579560124259</v>
      </c>
      <c r="E416" s="3">
        <f t="shared" ca="1" si="78"/>
        <v>6.5407827001406442</v>
      </c>
      <c r="F416" s="3">
        <f t="shared" ca="1" si="79"/>
        <v>15.755282804377529</v>
      </c>
      <c r="G416" t="str">
        <f t="shared" ca="1" si="80"/>
        <v>T-Shirt</v>
      </c>
      <c r="H416" s="3">
        <f t="shared" ca="1" si="81"/>
        <v>0.32450843223442444</v>
      </c>
      <c r="I416" s="2">
        <f t="shared" ca="1" si="82"/>
        <v>0.68055555555555558</v>
      </c>
      <c r="J416" t="str">
        <f t="shared" ca="1" si="83"/>
        <v>Cotton</v>
      </c>
      <c r="K416" s="3">
        <f t="shared" ca="1" si="84"/>
        <v>207</v>
      </c>
      <c r="L416">
        <f t="shared" ca="1" si="73"/>
        <v>1</v>
      </c>
    </row>
    <row r="417" spans="1:12" x14ac:dyDescent="0.3">
      <c r="A417" s="3">
        <f t="shared" ca="1" si="74"/>
        <v>25.25603311995625</v>
      </c>
      <c r="B417" s="3">
        <f t="shared" ca="1" si="75"/>
        <v>96.40438874265142</v>
      </c>
      <c r="C417" s="3">
        <f t="shared" ca="1" si="76"/>
        <v>51.938621178375698</v>
      </c>
      <c r="D417" s="3">
        <f t="shared" ca="1" si="77"/>
        <v>53.27650916079989</v>
      </c>
      <c r="E417" s="3">
        <f t="shared" ca="1" si="78"/>
        <v>6.5324429202592169</v>
      </c>
      <c r="F417" s="3">
        <f t="shared" ca="1" si="79"/>
        <v>22.949931856539244</v>
      </c>
      <c r="G417" t="str">
        <f t="shared" ca="1" si="80"/>
        <v>Shorts</v>
      </c>
      <c r="H417" s="3">
        <f t="shared" ca="1" si="81"/>
        <v>0.29421714074746746</v>
      </c>
      <c r="I417" s="2">
        <f t="shared" ca="1" si="82"/>
        <v>0.65694444444444444</v>
      </c>
      <c r="J417" t="str">
        <f t="shared" ca="1" si="83"/>
        <v>Cotton</v>
      </c>
      <c r="K417" s="3">
        <f t="shared" ca="1" si="84"/>
        <v>291</v>
      </c>
      <c r="L417">
        <f t="shared" ca="1" si="73"/>
        <v>1</v>
      </c>
    </row>
    <row r="418" spans="1:12" x14ac:dyDescent="0.3">
      <c r="A418" s="3">
        <f t="shared" ca="1" si="74"/>
        <v>17.435997530722148</v>
      </c>
      <c r="B418" s="3">
        <f t="shared" ca="1" si="75"/>
        <v>98.787032091233641</v>
      </c>
      <c r="C418" s="3">
        <f t="shared" ca="1" si="76"/>
        <v>36.764565879515708</v>
      </c>
      <c r="D418" s="3">
        <f t="shared" ca="1" si="77"/>
        <v>53.065415916656676</v>
      </c>
      <c r="E418" s="3">
        <f t="shared" ca="1" si="78"/>
        <v>6.0268162646967873</v>
      </c>
      <c r="F418" s="3">
        <f t="shared" ca="1" si="79"/>
        <v>21.538725227320825</v>
      </c>
      <c r="G418" t="str">
        <f t="shared" ca="1" si="80"/>
        <v>Jumper</v>
      </c>
      <c r="H418" s="3">
        <f t="shared" ca="1" si="81"/>
        <v>0.30521211657320008</v>
      </c>
      <c r="I418" s="2">
        <f t="shared" ca="1" si="82"/>
        <v>0.64513888888888893</v>
      </c>
      <c r="J418" t="str">
        <f t="shared" ca="1" si="83"/>
        <v>Cotton</v>
      </c>
      <c r="K418" s="3">
        <f t="shared" ca="1" si="84"/>
        <v>194</v>
      </c>
      <c r="L418">
        <f t="shared" ca="1" si="73"/>
        <v>1</v>
      </c>
    </row>
    <row r="419" spans="1:12" x14ac:dyDescent="0.3">
      <c r="A419" s="3">
        <f t="shared" ca="1" si="74"/>
        <v>22.066692209259543</v>
      </c>
      <c r="B419" s="3">
        <f t="shared" ca="1" si="75"/>
        <v>98.75183921937429</v>
      </c>
      <c r="C419" s="3">
        <f t="shared" ca="1" si="76"/>
        <v>56.622743300532377</v>
      </c>
      <c r="D419" s="3">
        <f t="shared" ca="1" si="77"/>
        <v>52.91185200587794</v>
      </c>
      <c r="E419" s="3">
        <f t="shared" ca="1" si="78"/>
        <v>6.3802877747664981</v>
      </c>
      <c r="F419" s="3">
        <f t="shared" ca="1" si="79"/>
        <v>13.165178824688359</v>
      </c>
      <c r="G419" t="str">
        <f t="shared" ca="1" si="80"/>
        <v>Socks</v>
      </c>
      <c r="H419" s="3">
        <f t="shared" ca="1" si="81"/>
        <v>0.23523957425149578</v>
      </c>
      <c r="I419" s="2">
        <f t="shared" ca="1" si="82"/>
        <v>0.49930555555555556</v>
      </c>
      <c r="J419" t="str">
        <f t="shared" ca="1" si="83"/>
        <v>Cotton</v>
      </c>
      <c r="K419" s="3">
        <f t="shared" ca="1" si="84"/>
        <v>220</v>
      </c>
      <c r="L419">
        <f t="shared" ca="1" si="73"/>
        <v>1</v>
      </c>
    </row>
    <row r="420" spans="1:12" x14ac:dyDescent="0.3">
      <c r="A420" s="3">
        <f t="shared" ca="1" si="74"/>
        <v>17.810507038734183</v>
      </c>
      <c r="B420" s="3">
        <f t="shared" ca="1" si="75"/>
        <v>98.350368032368578</v>
      </c>
      <c r="C420" s="3">
        <f t="shared" ca="1" si="76"/>
        <v>80.781412419661748</v>
      </c>
      <c r="D420" s="3">
        <f t="shared" ca="1" si="77"/>
        <v>53.360305731269804</v>
      </c>
      <c r="E420" s="3">
        <f t="shared" ca="1" si="78"/>
        <v>6.1696316689407809</v>
      </c>
      <c r="F420" s="3">
        <f t="shared" ca="1" si="79"/>
        <v>7.5054090854940281</v>
      </c>
      <c r="G420" t="str">
        <f t="shared" ca="1" si="80"/>
        <v>Socks</v>
      </c>
      <c r="H420" s="3">
        <f t="shared" ca="1" si="81"/>
        <v>0.16985319303785304</v>
      </c>
      <c r="I420" s="2">
        <f t="shared" ca="1" si="82"/>
        <v>0.57708333333333328</v>
      </c>
      <c r="J420" t="str">
        <f t="shared" ca="1" si="83"/>
        <v>Cotton</v>
      </c>
      <c r="K420" s="3">
        <f t="shared" ca="1" si="84"/>
        <v>52</v>
      </c>
      <c r="L420">
        <f t="shared" ca="1" si="73"/>
        <v>1</v>
      </c>
    </row>
    <row r="421" spans="1:12" x14ac:dyDescent="0.3">
      <c r="A421" s="3">
        <f t="shared" ca="1" si="74"/>
        <v>6.4025509854118434</v>
      </c>
      <c r="B421" s="3">
        <f t="shared" ca="1" si="75"/>
        <v>103.00642497251052</v>
      </c>
      <c r="C421" s="3">
        <f t="shared" ca="1" si="76"/>
        <v>96.834869202782286</v>
      </c>
      <c r="D421" s="3">
        <f t="shared" ca="1" si="77"/>
        <v>53.209387776771187</v>
      </c>
      <c r="E421" s="3">
        <f t="shared" ca="1" si="78"/>
        <v>6.5525420694335308</v>
      </c>
      <c r="F421" s="3">
        <f t="shared" ca="1" si="79"/>
        <v>11.406420808296893</v>
      </c>
      <c r="G421" t="str">
        <f t="shared" ca="1" si="80"/>
        <v>Socks</v>
      </c>
      <c r="H421" s="3">
        <f t="shared" ca="1" si="81"/>
        <v>0.20347682967810637</v>
      </c>
      <c r="I421" s="2">
        <f t="shared" ca="1" si="82"/>
        <v>0.88958333333333328</v>
      </c>
      <c r="J421" t="str">
        <f t="shared" ca="1" si="83"/>
        <v>Cotton</v>
      </c>
      <c r="K421" s="3">
        <f t="shared" ca="1" si="84"/>
        <v>74</v>
      </c>
      <c r="L421">
        <f t="shared" ca="1" si="73"/>
        <v>0</v>
      </c>
    </row>
    <row r="422" spans="1:12" x14ac:dyDescent="0.3">
      <c r="A422" s="3">
        <f t="shared" ca="1" si="74"/>
        <v>24.923279338633947</v>
      </c>
      <c r="B422" s="3">
        <f t="shared" ca="1" si="75"/>
        <v>103.89403748236926</v>
      </c>
      <c r="C422" s="3">
        <f t="shared" ca="1" si="76"/>
        <v>89.320845152192589</v>
      </c>
      <c r="D422" s="3">
        <f t="shared" ca="1" si="77"/>
        <v>53.088698376895948</v>
      </c>
      <c r="E422" s="3">
        <f t="shared" ca="1" si="78"/>
        <v>6.8585711568137473</v>
      </c>
      <c r="F422" s="3">
        <f t="shared" ca="1" si="79"/>
        <v>4.5830574574529237</v>
      </c>
      <c r="G422" t="str">
        <f t="shared" ca="1" si="80"/>
        <v>Socks</v>
      </c>
      <c r="H422" s="3">
        <f t="shared" ca="1" si="81"/>
        <v>9.3705047037218631E-2</v>
      </c>
      <c r="I422" s="2">
        <f t="shared" ca="1" si="82"/>
        <v>7.6388888888888886E-3</v>
      </c>
      <c r="J422" t="str">
        <f t="shared" ca="1" si="83"/>
        <v>Cotton</v>
      </c>
      <c r="K422" s="3">
        <f t="shared" ca="1" si="84"/>
        <v>292</v>
      </c>
      <c r="L422">
        <f t="shared" ca="1" si="73"/>
        <v>1</v>
      </c>
    </row>
    <row r="423" spans="1:12" x14ac:dyDescent="0.3">
      <c r="A423" s="3">
        <f t="shared" ca="1" si="74"/>
        <v>17.303109369964933</v>
      </c>
      <c r="B423" s="3">
        <f t="shared" ca="1" si="75"/>
        <v>101.93835589872002</v>
      </c>
      <c r="C423" s="3">
        <f t="shared" ca="1" si="76"/>
        <v>74.559160426686972</v>
      </c>
      <c r="D423" s="3">
        <f t="shared" ca="1" si="77"/>
        <v>53.30286065824977</v>
      </c>
      <c r="E423" s="3">
        <f t="shared" ca="1" si="78"/>
        <v>6.7446751604978825</v>
      </c>
      <c r="F423" s="3">
        <f t="shared" ca="1" si="79"/>
        <v>8.010771650594668</v>
      </c>
      <c r="G423" t="str">
        <f t="shared" ca="1" si="80"/>
        <v>Socks</v>
      </c>
      <c r="H423" s="3">
        <f t="shared" ca="1" si="81"/>
        <v>9.3715913953741875E-2</v>
      </c>
      <c r="I423" s="2">
        <f t="shared" ca="1" si="82"/>
        <v>0.94930555555555551</v>
      </c>
      <c r="J423" t="str">
        <f t="shared" ca="1" si="83"/>
        <v>Cotton</v>
      </c>
      <c r="K423" s="3">
        <f t="shared" ca="1" si="84"/>
        <v>231</v>
      </c>
      <c r="L423">
        <f t="shared" ca="1" si="73"/>
        <v>0</v>
      </c>
    </row>
    <row r="424" spans="1:12" x14ac:dyDescent="0.3">
      <c r="A424" s="3">
        <f t="shared" ca="1" si="74"/>
        <v>3.000957398229275</v>
      </c>
      <c r="B424" s="3">
        <f t="shared" ca="1" si="75"/>
        <v>99.570302513834875</v>
      </c>
      <c r="C424" s="3">
        <f t="shared" ca="1" si="76"/>
        <v>36.072725253316563</v>
      </c>
      <c r="D424" s="3">
        <f t="shared" ca="1" si="77"/>
        <v>52.913673375111316</v>
      </c>
      <c r="E424" s="3">
        <f t="shared" ca="1" si="78"/>
        <v>6.0531699253377518</v>
      </c>
      <c r="F424" s="3">
        <f t="shared" ca="1" si="79"/>
        <v>31.62614354480802</v>
      </c>
      <c r="G424" t="str">
        <f t="shared" ca="1" si="80"/>
        <v>Shorts</v>
      </c>
      <c r="H424" s="3">
        <f t="shared" ca="1" si="81"/>
        <v>9.484525562761198E-2</v>
      </c>
      <c r="I424" s="2">
        <f t="shared" ca="1" si="82"/>
        <v>0.26180555555555557</v>
      </c>
      <c r="J424" t="str">
        <f t="shared" ca="1" si="83"/>
        <v>Cotton</v>
      </c>
      <c r="K424" s="3">
        <f t="shared" ca="1" si="84"/>
        <v>142</v>
      </c>
      <c r="L424">
        <f t="shared" ca="1" si="73"/>
        <v>1</v>
      </c>
    </row>
    <row r="425" spans="1:12" x14ac:dyDescent="0.3">
      <c r="A425" s="3">
        <f t="shared" ca="1" si="74"/>
        <v>22.517678687273776</v>
      </c>
      <c r="B425" s="3">
        <f t="shared" ca="1" si="75"/>
        <v>97.929845392667914</v>
      </c>
      <c r="C425" s="3">
        <f t="shared" ca="1" si="76"/>
        <v>69.978485658953332</v>
      </c>
      <c r="D425" s="3">
        <f t="shared" ca="1" si="77"/>
        <v>53.168949918931325</v>
      </c>
      <c r="E425" s="3">
        <f t="shared" ca="1" si="78"/>
        <v>6.8563500135598323</v>
      </c>
      <c r="F425" s="3">
        <f t="shared" ca="1" si="79"/>
        <v>9.0006532052115862</v>
      </c>
      <c r="G425" t="str">
        <f t="shared" ca="1" si="80"/>
        <v>Shorts</v>
      </c>
      <c r="H425" s="3">
        <f t="shared" ca="1" si="81"/>
        <v>0.15002430490489863</v>
      </c>
      <c r="I425" s="2">
        <f t="shared" ca="1" si="82"/>
        <v>0.43819444444444444</v>
      </c>
      <c r="J425" t="str">
        <f t="shared" ca="1" si="83"/>
        <v>Cotton</v>
      </c>
      <c r="K425" s="3">
        <f t="shared" ca="1" si="84"/>
        <v>159</v>
      </c>
      <c r="L425">
        <f t="shared" ca="1" si="73"/>
        <v>0</v>
      </c>
    </row>
    <row r="426" spans="1:12" x14ac:dyDescent="0.3">
      <c r="A426" s="3">
        <f t="shared" ca="1" si="74"/>
        <v>4.6607638415718764</v>
      </c>
      <c r="B426" s="3">
        <f t="shared" ca="1" si="75"/>
        <v>101.55104438965603</v>
      </c>
      <c r="C426" s="3">
        <f t="shared" ca="1" si="76"/>
        <v>36.541875792674631</v>
      </c>
      <c r="D426" s="3">
        <f t="shared" ca="1" si="77"/>
        <v>53.382915109665923</v>
      </c>
      <c r="E426" s="3">
        <f t="shared" ca="1" si="78"/>
        <v>6.462615316879802</v>
      </c>
      <c r="F426" s="3">
        <f t="shared" ca="1" si="79"/>
        <v>29.93828220150192</v>
      </c>
      <c r="G426" t="str">
        <f t="shared" ca="1" si="80"/>
        <v>T-Shirt</v>
      </c>
      <c r="H426" s="3">
        <f t="shared" ca="1" si="81"/>
        <v>0.18429091072235149</v>
      </c>
      <c r="I426" s="2">
        <f t="shared" ca="1" si="82"/>
        <v>0.22569444444444445</v>
      </c>
      <c r="J426" t="str">
        <f t="shared" ca="1" si="83"/>
        <v>Cotton</v>
      </c>
      <c r="K426" s="3">
        <f t="shared" ca="1" si="84"/>
        <v>181</v>
      </c>
      <c r="L426">
        <f t="shared" ca="1" si="73"/>
        <v>1</v>
      </c>
    </row>
    <row r="427" spans="1:12" x14ac:dyDescent="0.3">
      <c r="A427" s="3">
        <f t="shared" ca="1" si="74"/>
        <v>10.361250555030834</v>
      </c>
      <c r="B427" s="3">
        <f t="shared" ca="1" si="75"/>
        <v>98.884565183859436</v>
      </c>
      <c r="C427" s="3">
        <f t="shared" ca="1" si="76"/>
        <v>95.272706300145416</v>
      </c>
      <c r="D427" s="3">
        <f t="shared" ca="1" si="77"/>
        <v>53.226399075833903</v>
      </c>
      <c r="E427" s="3">
        <f t="shared" ca="1" si="78"/>
        <v>6.6448641727874422</v>
      </c>
      <c r="F427" s="3">
        <f t="shared" ca="1" si="79"/>
        <v>38.60770190131278</v>
      </c>
      <c r="G427" t="str">
        <f t="shared" ca="1" si="80"/>
        <v>Socks</v>
      </c>
      <c r="H427" s="3">
        <f t="shared" ca="1" si="81"/>
        <v>0.15866939761845272</v>
      </c>
      <c r="I427" s="2">
        <f t="shared" ca="1" si="82"/>
        <v>0.71319444444444446</v>
      </c>
      <c r="J427" t="str">
        <f t="shared" ca="1" si="83"/>
        <v>Cotton</v>
      </c>
      <c r="K427" s="3">
        <f t="shared" ca="1" si="84"/>
        <v>171</v>
      </c>
      <c r="L427">
        <f t="shared" ca="1" si="73"/>
        <v>1</v>
      </c>
    </row>
    <row r="428" spans="1:12" x14ac:dyDescent="0.3">
      <c r="A428" s="3">
        <f t="shared" ca="1" si="74"/>
        <v>24.736527368906163</v>
      </c>
      <c r="B428" s="3">
        <f t="shared" ca="1" si="75"/>
        <v>96.580269718501128</v>
      </c>
      <c r="C428" s="3">
        <f t="shared" ca="1" si="76"/>
        <v>66.142951819321269</v>
      </c>
      <c r="D428" s="3">
        <f t="shared" ca="1" si="77"/>
        <v>53.118863046421438</v>
      </c>
      <c r="E428" s="3">
        <f t="shared" ca="1" si="78"/>
        <v>6.2383012376880531</v>
      </c>
      <c r="F428" s="3">
        <f t="shared" ca="1" si="79"/>
        <v>29.858059291960455</v>
      </c>
      <c r="G428" t="str">
        <f t="shared" ca="1" si="80"/>
        <v>T-Shirt</v>
      </c>
      <c r="H428" s="3">
        <f t="shared" ca="1" si="81"/>
        <v>0.2154012810092783</v>
      </c>
      <c r="I428" s="2">
        <f t="shared" ca="1" si="82"/>
        <v>0.66319444444444442</v>
      </c>
      <c r="J428" t="str">
        <f t="shared" ca="1" si="83"/>
        <v>Cotton</v>
      </c>
      <c r="K428" s="3">
        <f t="shared" ca="1" si="84"/>
        <v>272</v>
      </c>
      <c r="L428">
        <f t="shared" ca="1" si="73"/>
        <v>1</v>
      </c>
    </row>
    <row r="429" spans="1:12" x14ac:dyDescent="0.3">
      <c r="A429" s="3">
        <f t="shared" ca="1" si="74"/>
        <v>17.363463905024936</v>
      </c>
      <c r="B429" s="3">
        <f t="shared" ca="1" si="75"/>
        <v>99.507338474175526</v>
      </c>
      <c r="C429" s="3">
        <f t="shared" ca="1" si="76"/>
        <v>57.329092231109271</v>
      </c>
      <c r="D429" s="3">
        <f t="shared" ca="1" si="77"/>
        <v>53.308698506742971</v>
      </c>
      <c r="E429" s="3">
        <f t="shared" ca="1" si="78"/>
        <v>6.8433591433603249</v>
      </c>
      <c r="F429" s="3">
        <f t="shared" ca="1" si="79"/>
        <v>21.082306771299866</v>
      </c>
      <c r="G429" t="str">
        <f t="shared" ca="1" si="80"/>
        <v>Shorts</v>
      </c>
      <c r="H429" s="3">
        <f t="shared" ca="1" si="81"/>
        <v>6.9930929997256502E-2</v>
      </c>
      <c r="I429" s="2">
        <f t="shared" ca="1" si="82"/>
        <v>0.6</v>
      </c>
      <c r="J429" t="str">
        <f t="shared" ca="1" si="83"/>
        <v>Cotton</v>
      </c>
      <c r="K429" s="3">
        <f t="shared" ca="1" si="84"/>
        <v>235</v>
      </c>
      <c r="L429">
        <f t="shared" ca="1" si="73"/>
        <v>1</v>
      </c>
    </row>
    <row r="430" spans="1:12" x14ac:dyDescent="0.3">
      <c r="A430" s="3">
        <f t="shared" ca="1" si="74"/>
        <v>21.049981475607769</v>
      </c>
      <c r="B430" s="3">
        <f t="shared" ca="1" si="75"/>
        <v>99.83187771678115</v>
      </c>
      <c r="C430" s="3">
        <f t="shared" ca="1" si="76"/>
        <v>50.83573392737096</v>
      </c>
      <c r="D430" s="3">
        <f t="shared" ca="1" si="77"/>
        <v>53.111004294943591</v>
      </c>
      <c r="E430" s="3">
        <f t="shared" ca="1" si="78"/>
        <v>6.8612281292179285</v>
      </c>
      <c r="F430" s="3">
        <f t="shared" ca="1" si="79"/>
        <v>38.955405756793525</v>
      </c>
      <c r="G430" t="str">
        <f t="shared" ca="1" si="80"/>
        <v>Shorts</v>
      </c>
      <c r="H430" s="3">
        <f t="shared" ca="1" si="81"/>
        <v>0.21267488998386325</v>
      </c>
      <c r="I430" s="2">
        <f t="shared" ca="1" si="82"/>
        <v>0.53194444444444444</v>
      </c>
      <c r="J430" t="str">
        <f t="shared" ca="1" si="83"/>
        <v>Cotton</v>
      </c>
      <c r="K430" s="3">
        <f t="shared" ca="1" si="84"/>
        <v>245</v>
      </c>
      <c r="L430">
        <f t="shared" ca="1" si="73"/>
        <v>1</v>
      </c>
    </row>
    <row r="431" spans="1:12" x14ac:dyDescent="0.3">
      <c r="A431" s="3">
        <f t="shared" ca="1" si="74"/>
        <v>13.47600441326178</v>
      </c>
      <c r="B431" s="3">
        <f t="shared" ca="1" si="75"/>
        <v>98.469761300331626</v>
      </c>
      <c r="C431" s="3">
        <f t="shared" ca="1" si="76"/>
        <v>13.783122174701113</v>
      </c>
      <c r="D431" s="3">
        <f t="shared" ca="1" si="77"/>
        <v>53.232243658447182</v>
      </c>
      <c r="E431" s="3">
        <f t="shared" ca="1" si="78"/>
        <v>6.069752945930678</v>
      </c>
      <c r="F431" s="3">
        <f t="shared" ca="1" si="79"/>
        <v>13.438470069968291</v>
      </c>
      <c r="G431" t="str">
        <f t="shared" ca="1" si="80"/>
        <v>T-Shirt</v>
      </c>
      <c r="H431" s="3">
        <f t="shared" ca="1" si="81"/>
        <v>0.20139595838380492</v>
      </c>
      <c r="I431" s="2">
        <f t="shared" ca="1" si="82"/>
        <v>0.20972222222222223</v>
      </c>
      <c r="J431" t="str">
        <f t="shared" ca="1" si="83"/>
        <v>Cotton</v>
      </c>
      <c r="K431" s="3">
        <f t="shared" ca="1" si="84"/>
        <v>225</v>
      </c>
      <c r="L431">
        <f t="shared" ca="1" si="73"/>
        <v>0</v>
      </c>
    </row>
    <row r="432" spans="1:12" x14ac:dyDescent="0.3">
      <c r="A432" s="3">
        <f t="shared" ca="1" si="74"/>
        <v>29.887736436548526</v>
      </c>
      <c r="B432" s="3">
        <f t="shared" ca="1" si="75"/>
        <v>100.10570026890116</v>
      </c>
      <c r="C432" s="3">
        <f t="shared" ca="1" si="76"/>
        <v>48.579308137771768</v>
      </c>
      <c r="D432" s="3">
        <f t="shared" ca="1" si="77"/>
        <v>53.067368609613965</v>
      </c>
      <c r="E432" s="3">
        <f t="shared" ca="1" si="78"/>
        <v>6.0735387447553855</v>
      </c>
      <c r="F432" s="3">
        <f t="shared" ca="1" si="79"/>
        <v>2.0250561980853821</v>
      </c>
      <c r="G432" t="str">
        <f t="shared" ca="1" si="80"/>
        <v>Jumper</v>
      </c>
      <c r="H432" s="3">
        <f t="shared" ca="1" si="81"/>
        <v>0.15470257309953447</v>
      </c>
      <c r="I432" s="2">
        <f t="shared" ca="1" si="82"/>
        <v>0.48472222222222222</v>
      </c>
      <c r="J432" t="str">
        <f t="shared" ca="1" si="83"/>
        <v>Cotton</v>
      </c>
      <c r="K432" s="3">
        <f t="shared" ca="1" si="84"/>
        <v>146</v>
      </c>
      <c r="L432">
        <f t="shared" ca="1" si="73"/>
        <v>0</v>
      </c>
    </row>
    <row r="433" spans="1:12" x14ac:dyDescent="0.3">
      <c r="A433" s="3">
        <f t="shared" ca="1" si="74"/>
        <v>8.4716915957703254</v>
      </c>
      <c r="B433" s="3">
        <f t="shared" ca="1" si="75"/>
        <v>100.31513694761482</v>
      </c>
      <c r="C433" s="3">
        <f t="shared" ca="1" si="76"/>
        <v>87.795137153357032</v>
      </c>
      <c r="D433" s="3">
        <f t="shared" ca="1" si="77"/>
        <v>53.169336621392794</v>
      </c>
      <c r="E433" s="3">
        <f t="shared" ca="1" si="78"/>
        <v>6.8323890654614079</v>
      </c>
      <c r="F433" s="3">
        <f t="shared" ca="1" si="79"/>
        <v>6.5559389243108335</v>
      </c>
      <c r="G433" t="str">
        <f t="shared" ca="1" si="80"/>
        <v>T-Shirt</v>
      </c>
      <c r="H433" s="3">
        <f t="shared" ca="1" si="81"/>
        <v>0.29533031264250881</v>
      </c>
      <c r="I433" s="2">
        <f t="shared" ca="1" si="82"/>
        <v>4.027777777777778E-2</v>
      </c>
      <c r="J433" t="str">
        <f t="shared" ca="1" si="83"/>
        <v>Cotton</v>
      </c>
      <c r="K433" s="3">
        <f t="shared" ca="1" si="84"/>
        <v>230</v>
      </c>
      <c r="L433">
        <f t="shared" ca="1" si="73"/>
        <v>0</v>
      </c>
    </row>
    <row r="434" spans="1:12" x14ac:dyDescent="0.3">
      <c r="A434" s="3">
        <f t="shared" ca="1" si="74"/>
        <v>3.437535190022627</v>
      </c>
      <c r="B434" s="3">
        <f t="shared" ca="1" si="75"/>
        <v>98.249118834263555</v>
      </c>
      <c r="C434" s="3">
        <f t="shared" ca="1" si="76"/>
        <v>85.919086354332734</v>
      </c>
      <c r="D434" s="3">
        <f t="shared" ca="1" si="77"/>
        <v>53.37695339645213</v>
      </c>
      <c r="E434" s="3">
        <f t="shared" ca="1" si="78"/>
        <v>6.8900594538849793</v>
      </c>
      <c r="F434" s="3">
        <f t="shared" ca="1" si="79"/>
        <v>11.344902145390051</v>
      </c>
      <c r="G434" t="str">
        <f t="shared" ca="1" si="80"/>
        <v>T-Shirt</v>
      </c>
      <c r="H434" s="3">
        <f t="shared" ca="1" si="81"/>
        <v>0.28001896666739967</v>
      </c>
      <c r="I434" s="2">
        <f t="shared" ca="1" si="82"/>
        <v>0.25486111111111109</v>
      </c>
      <c r="J434" t="str">
        <f t="shared" ca="1" si="83"/>
        <v>Cotton</v>
      </c>
      <c r="K434" s="3">
        <f t="shared" ca="1" si="84"/>
        <v>277</v>
      </c>
      <c r="L434">
        <f t="shared" ca="1" si="73"/>
        <v>1</v>
      </c>
    </row>
    <row r="435" spans="1:12" x14ac:dyDescent="0.3">
      <c r="A435" s="3">
        <f t="shared" ca="1" si="74"/>
        <v>10.481493575787425</v>
      </c>
      <c r="B435" s="3">
        <f t="shared" ca="1" si="75"/>
        <v>97.54072023214492</v>
      </c>
      <c r="C435" s="3">
        <f t="shared" ca="1" si="76"/>
        <v>43.893801917627627</v>
      </c>
      <c r="D435" s="3">
        <f t="shared" ca="1" si="77"/>
        <v>52.918442791167053</v>
      </c>
      <c r="E435" s="3">
        <f t="shared" ca="1" si="78"/>
        <v>6.6830082983960235</v>
      </c>
      <c r="F435" s="3">
        <f t="shared" ca="1" si="79"/>
        <v>28.66492084750773</v>
      </c>
      <c r="G435" t="str">
        <f t="shared" ca="1" si="80"/>
        <v>T-Shirt</v>
      </c>
      <c r="H435" s="3">
        <f t="shared" ca="1" si="81"/>
        <v>0.27564342151766896</v>
      </c>
      <c r="I435" s="2">
        <f t="shared" ca="1" si="82"/>
        <v>0.50902777777777775</v>
      </c>
      <c r="J435" t="str">
        <f t="shared" ca="1" si="83"/>
        <v>Cotton</v>
      </c>
      <c r="K435" s="3">
        <f t="shared" ca="1" si="84"/>
        <v>282</v>
      </c>
      <c r="L435">
        <f t="shared" ca="1" si="73"/>
        <v>1</v>
      </c>
    </row>
    <row r="436" spans="1:12" x14ac:dyDescent="0.3">
      <c r="A436" s="3">
        <f t="shared" ca="1" si="74"/>
        <v>27.891754287572759</v>
      </c>
      <c r="B436" s="3">
        <f t="shared" ca="1" si="75"/>
        <v>96.19231121407266</v>
      </c>
      <c r="C436" s="3">
        <f t="shared" ca="1" si="76"/>
        <v>20.723259421802133</v>
      </c>
      <c r="D436" s="3">
        <f t="shared" ca="1" si="77"/>
        <v>53.179378549983966</v>
      </c>
      <c r="E436" s="3">
        <f t="shared" ca="1" si="78"/>
        <v>6.1015688011647349</v>
      </c>
      <c r="F436" s="3">
        <f t="shared" ca="1" si="79"/>
        <v>22.02332728892117</v>
      </c>
      <c r="G436" t="str">
        <f t="shared" ca="1" si="80"/>
        <v>T-Shirt</v>
      </c>
      <c r="H436" s="3">
        <f t="shared" ca="1" si="81"/>
        <v>0.20314623718938485</v>
      </c>
      <c r="I436" s="2">
        <f t="shared" ca="1" si="82"/>
        <v>0.24027777777777778</v>
      </c>
      <c r="J436" t="str">
        <f t="shared" ca="1" si="83"/>
        <v>Cotton</v>
      </c>
      <c r="K436" s="3">
        <f t="shared" ca="1" si="84"/>
        <v>166</v>
      </c>
      <c r="L436">
        <f t="shared" ca="1" si="73"/>
        <v>0</v>
      </c>
    </row>
    <row r="437" spans="1:12" x14ac:dyDescent="0.3">
      <c r="A437" s="3">
        <f t="shared" ca="1" si="74"/>
        <v>7.6196081261745077</v>
      </c>
      <c r="B437" s="3">
        <f t="shared" ca="1" si="75"/>
        <v>95.704219043925434</v>
      </c>
      <c r="C437" s="3">
        <f t="shared" ca="1" si="76"/>
        <v>68.347162370212502</v>
      </c>
      <c r="D437" s="3">
        <f t="shared" ca="1" si="77"/>
        <v>53.218723113179131</v>
      </c>
      <c r="E437" s="3">
        <f t="shared" ca="1" si="78"/>
        <v>6.1960290210383704</v>
      </c>
      <c r="F437" s="3">
        <f t="shared" ca="1" si="79"/>
        <v>15.432705861486195</v>
      </c>
      <c r="G437" t="str">
        <f t="shared" ca="1" si="80"/>
        <v>Shorts</v>
      </c>
      <c r="H437" s="3">
        <f t="shared" ca="1" si="81"/>
        <v>0.24933696355541851</v>
      </c>
      <c r="I437" s="2">
        <f t="shared" ca="1" si="82"/>
        <v>0.11180555555555556</v>
      </c>
      <c r="J437" t="str">
        <f t="shared" ca="1" si="83"/>
        <v>Cotton</v>
      </c>
      <c r="K437" s="3">
        <f t="shared" ca="1" si="84"/>
        <v>115</v>
      </c>
      <c r="L437">
        <f t="shared" ca="1" si="73"/>
        <v>1</v>
      </c>
    </row>
    <row r="438" spans="1:12" x14ac:dyDescent="0.3">
      <c r="A438" s="3">
        <f t="shared" ca="1" si="74"/>
        <v>9.5084897098932917</v>
      </c>
      <c r="B438" s="3">
        <f t="shared" ca="1" si="75"/>
        <v>100.57256111367745</v>
      </c>
      <c r="C438" s="3">
        <f t="shared" ca="1" si="76"/>
        <v>73.181414721874745</v>
      </c>
      <c r="D438" s="3">
        <f t="shared" ca="1" si="77"/>
        <v>52.949305059734087</v>
      </c>
      <c r="E438" s="3">
        <f t="shared" ca="1" si="78"/>
        <v>6.2339744503944479</v>
      </c>
      <c r="F438" s="3">
        <f t="shared" ca="1" si="79"/>
        <v>24.346382459715802</v>
      </c>
      <c r="G438" t="str">
        <f t="shared" ca="1" si="80"/>
        <v>Jumper</v>
      </c>
      <c r="H438" s="3">
        <f t="shared" ca="1" si="81"/>
        <v>0.15924598176534541</v>
      </c>
      <c r="I438" s="2">
        <f t="shared" ca="1" si="82"/>
        <v>0.62847222222222221</v>
      </c>
      <c r="J438" t="str">
        <f t="shared" ca="1" si="83"/>
        <v>Cotton</v>
      </c>
      <c r="K438" s="3">
        <f t="shared" ca="1" si="84"/>
        <v>85</v>
      </c>
      <c r="L438">
        <f t="shared" ca="1" si="73"/>
        <v>0</v>
      </c>
    </row>
    <row r="439" spans="1:12" x14ac:dyDescent="0.3">
      <c r="A439" s="3">
        <f t="shared" ca="1" si="74"/>
        <v>5.8491433197847256</v>
      </c>
      <c r="B439" s="3">
        <f t="shared" ca="1" si="75"/>
        <v>97.646849069629184</v>
      </c>
      <c r="C439" s="3">
        <f t="shared" ca="1" si="76"/>
        <v>35.908799025208502</v>
      </c>
      <c r="D439" s="3">
        <f t="shared" ca="1" si="77"/>
        <v>53.303300573784277</v>
      </c>
      <c r="E439" s="3">
        <f t="shared" ca="1" si="78"/>
        <v>6.031452770787995</v>
      </c>
      <c r="F439" s="3">
        <f t="shared" ca="1" si="79"/>
        <v>35.607127481299926</v>
      </c>
      <c r="G439" t="str">
        <f t="shared" ca="1" si="80"/>
        <v>Socks</v>
      </c>
      <c r="H439" s="3">
        <f t="shared" ca="1" si="81"/>
        <v>0.2285807241370853</v>
      </c>
      <c r="I439" s="2">
        <f t="shared" ca="1" si="82"/>
        <v>0.6645833333333333</v>
      </c>
      <c r="J439" t="str">
        <f t="shared" ca="1" si="83"/>
        <v>Cotton</v>
      </c>
      <c r="K439" s="3">
        <f t="shared" ca="1" si="84"/>
        <v>174</v>
      </c>
      <c r="L439">
        <f t="shared" ca="1" si="73"/>
        <v>1</v>
      </c>
    </row>
    <row r="440" spans="1:12" x14ac:dyDescent="0.3">
      <c r="A440" s="3">
        <f t="shared" ca="1" si="74"/>
        <v>26.961152149884306</v>
      </c>
      <c r="B440" s="3">
        <f t="shared" ca="1" si="75"/>
        <v>99.461299080616428</v>
      </c>
      <c r="C440" s="3">
        <f t="shared" ca="1" si="76"/>
        <v>88.320958372339703</v>
      </c>
      <c r="D440" s="3">
        <f t="shared" ca="1" si="77"/>
        <v>53.321810017605046</v>
      </c>
      <c r="E440" s="3">
        <f t="shared" ca="1" si="78"/>
        <v>6.6973295799965173</v>
      </c>
      <c r="F440" s="3">
        <f t="shared" ca="1" si="79"/>
        <v>7.7100575252110204</v>
      </c>
      <c r="G440" t="str">
        <f t="shared" ca="1" si="80"/>
        <v>Shorts</v>
      </c>
      <c r="H440" s="3">
        <f t="shared" ca="1" si="81"/>
        <v>0.13630496141491566</v>
      </c>
      <c r="I440" s="2">
        <f t="shared" ca="1" si="82"/>
        <v>0.43541666666666667</v>
      </c>
      <c r="J440" t="str">
        <f t="shared" ca="1" si="83"/>
        <v>Cotton</v>
      </c>
      <c r="K440" s="3">
        <f t="shared" ca="1" si="84"/>
        <v>133</v>
      </c>
      <c r="L440">
        <f t="shared" ca="1" si="73"/>
        <v>1</v>
      </c>
    </row>
    <row r="441" spans="1:12" x14ac:dyDescent="0.3">
      <c r="A441" s="3">
        <f t="shared" ca="1" si="74"/>
        <v>22.388767523223745</v>
      </c>
      <c r="B441" s="3">
        <f t="shared" ca="1" si="75"/>
        <v>103.09835564122571</v>
      </c>
      <c r="C441" s="3">
        <f t="shared" ca="1" si="76"/>
        <v>32.176525652467667</v>
      </c>
      <c r="D441" s="3">
        <f t="shared" ca="1" si="77"/>
        <v>53.001645094886378</v>
      </c>
      <c r="E441" s="3">
        <f t="shared" ca="1" si="78"/>
        <v>6.0605057023372408</v>
      </c>
      <c r="F441" s="3">
        <f t="shared" ca="1" si="79"/>
        <v>15.020485906199927</v>
      </c>
      <c r="G441" t="str">
        <f t="shared" ca="1" si="80"/>
        <v>Socks</v>
      </c>
      <c r="H441" s="3">
        <f t="shared" ca="1" si="81"/>
        <v>0.16324469838118555</v>
      </c>
      <c r="I441" s="2">
        <f t="shared" ca="1" si="82"/>
        <v>0.38819444444444445</v>
      </c>
      <c r="J441" t="str">
        <f t="shared" ca="1" si="83"/>
        <v>Cotton</v>
      </c>
      <c r="K441" s="3">
        <f t="shared" ca="1" si="84"/>
        <v>18</v>
      </c>
      <c r="L441">
        <f t="shared" ca="1" si="73"/>
        <v>0</v>
      </c>
    </row>
    <row r="442" spans="1:12" x14ac:dyDescent="0.3">
      <c r="A442" s="3">
        <f t="shared" ca="1" si="74"/>
        <v>13.741116292080335</v>
      </c>
      <c r="B442" s="3">
        <f t="shared" ca="1" si="75"/>
        <v>98.954495444516056</v>
      </c>
      <c r="C442" s="3">
        <f t="shared" ca="1" si="76"/>
        <v>98.739217655597884</v>
      </c>
      <c r="D442" s="3">
        <f t="shared" ca="1" si="77"/>
        <v>53.380650840613775</v>
      </c>
      <c r="E442" s="3">
        <f t="shared" ca="1" si="78"/>
        <v>6.719957285551037</v>
      </c>
      <c r="F442" s="3">
        <f t="shared" ca="1" si="79"/>
        <v>27.638130498463539</v>
      </c>
      <c r="G442" t="str">
        <f t="shared" ca="1" si="80"/>
        <v>T-Shirt</v>
      </c>
      <c r="H442" s="3">
        <f t="shared" ca="1" si="81"/>
        <v>0.30849459748607977</v>
      </c>
      <c r="I442" s="2">
        <f t="shared" ca="1" si="82"/>
        <v>0.16458333333333333</v>
      </c>
      <c r="J442" t="str">
        <f t="shared" ca="1" si="83"/>
        <v>Cotton</v>
      </c>
      <c r="K442" s="3">
        <f t="shared" ca="1" si="84"/>
        <v>230</v>
      </c>
      <c r="L442">
        <f t="shared" ca="1" si="73"/>
        <v>0</v>
      </c>
    </row>
    <row r="443" spans="1:12" x14ac:dyDescent="0.3">
      <c r="A443" s="3">
        <f t="shared" ca="1" si="74"/>
        <v>27.073016047044852</v>
      </c>
      <c r="B443" s="3">
        <f t="shared" ca="1" si="75"/>
        <v>96.266578543739911</v>
      </c>
      <c r="C443" s="3">
        <f t="shared" ca="1" si="76"/>
        <v>52.990813564938499</v>
      </c>
      <c r="D443" s="3">
        <f t="shared" ca="1" si="77"/>
        <v>53.25542533130065</v>
      </c>
      <c r="E443" s="3">
        <f t="shared" ca="1" si="78"/>
        <v>6.2586121371691483</v>
      </c>
      <c r="F443" s="3">
        <f t="shared" ca="1" si="79"/>
        <v>14.169139179516449</v>
      </c>
      <c r="G443" t="str">
        <f t="shared" ca="1" si="80"/>
        <v>T-Shirt</v>
      </c>
      <c r="H443" s="3">
        <f t="shared" ca="1" si="81"/>
        <v>0.31547885423250221</v>
      </c>
      <c r="I443" s="2">
        <f t="shared" ca="1" si="82"/>
        <v>8.6805555555555552E-2</v>
      </c>
      <c r="J443" t="str">
        <f t="shared" ca="1" si="83"/>
        <v>Cotton</v>
      </c>
      <c r="K443" s="3">
        <f t="shared" ca="1" si="84"/>
        <v>58</v>
      </c>
      <c r="L443">
        <f t="shared" ca="1" si="73"/>
        <v>0</v>
      </c>
    </row>
    <row r="444" spans="1:12" x14ac:dyDescent="0.3">
      <c r="A444" s="3">
        <f t="shared" ca="1" si="74"/>
        <v>16.198460691488862</v>
      </c>
      <c r="B444" s="3">
        <f t="shared" ca="1" si="75"/>
        <v>95.143459466418349</v>
      </c>
      <c r="C444" s="3">
        <f t="shared" ca="1" si="76"/>
        <v>11.016608684412777</v>
      </c>
      <c r="D444" s="3">
        <f t="shared" ca="1" si="77"/>
        <v>53.044803421775946</v>
      </c>
      <c r="E444" s="3">
        <f t="shared" ca="1" si="78"/>
        <v>6.43779600490232</v>
      </c>
      <c r="F444" s="3">
        <f t="shared" ca="1" si="79"/>
        <v>21.318310722016243</v>
      </c>
      <c r="G444" t="str">
        <f t="shared" ca="1" si="80"/>
        <v>Jumper</v>
      </c>
      <c r="H444" s="3">
        <f t="shared" ca="1" si="81"/>
        <v>0.16273151322849383</v>
      </c>
      <c r="I444" s="2">
        <f t="shared" ca="1" si="82"/>
        <v>0.1451388888888889</v>
      </c>
      <c r="J444" t="str">
        <f t="shared" ca="1" si="83"/>
        <v>Cotton</v>
      </c>
      <c r="K444" s="3">
        <f t="shared" ca="1" si="84"/>
        <v>97</v>
      </c>
      <c r="L444">
        <f t="shared" ca="1" si="73"/>
        <v>0</v>
      </c>
    </row>
    <row r="445" spans="1:12" x14ac:dyDescent="0.3">
      <c r="A445" s="3">
        <f t="shared" ca="1" si="74"/>
        <v>14.81106724901162</v>
      </c>
      <c r="B445" s="3">
        <f t="shared" ca="1" si="75"/>
        <v>102.90124588399664</v>
      </c>
      <c r="C445" s="3">
        <f t="shared" ca="1" si="76"/>
        <v>9.8745226941498121</v>
      </c>
      <c r="D445" s="3">
        <f t="shared" ca="1" si="77"/>
        <v>53.255157928100658</v>
      </c>
      <c r="E445" s="3">
        <f t="shared" ca="1" si="78"/>
        <v>6.8983230130594224</v>
      </c>
      <c r="F445" s="3">
        <f t="shared" ca="1" si="79"/>
        <v>4.4519614110845929</v>
      </c>
      <c r="G445" t="str">
        <f t="shared" ca="1" si="80"/>
        <v>Shorts</v>
      </c>
      <c r="H445" s="3">
        <f t="shared" ca="1" si="81"/>
        <v>0.14116231760279763</v>
      </c>
      <c r="I445" s="2">
        <f t="shared" ca="1" si="82"/>
        <v>0.2638888888888889</v>
      </c>
      <c r="J445" t="str">
        <f t="shared" ca="1" si="83"/>
        <v>Cotton</v>
      </c>
      <c r="K445" s="3">
        <f t="shared" ca="1" si="84"/>
        <v>72</v>
      </c>
      <c r="L445">
        <f t="shared" ca="1" si="73"/>
        <v>1</v>
      </c>
    </row>
    <row r="446" spans="1:12" x14ac:dyDescent="0.3">
      <c r="A446" s="3">
        <f t="shared" ca="1" si="74"/>
        <v>26.740051971452502</v>
      </c>
      <c r="B446" s="3">
        <f t="shared" ca="1" si="75"/>
        <v>98.48015462901445</v>
      </c>
      <c r="C446" s="3">
        <f t="shared" ca="1" si="76"/>
        <v>55.38497086947983</v>
      </c>
      <c r="D446" s="3">
        <f t="shared" ca="1" si="77"/>
        <v>53.110727636571632</v>
      </c>
      <c r="E446" s="3">
        <f t="shared" ca="1" si="78"/>
        <v>6.3944236904514051</v>
      </c>
      <c r="F446" s="3">
        <f t="shared" ca="1" si="79"/>
        <v>21.178599205337122</v>
      </c>
      <c r="G446" t="str">
        <f t="shared" ca="1" si="80"/>
        <v>T-Shirt</v>
      </c>
      <c r="H446" s="3">
        <f t="shared" ca="1" si="81"/>
        <v>0.29972969772333513</v>
      </c>
      <c r="I446" s="2">
        <f t="shared" ca="1" si="82"/>
        <v>0.89861111111111114</v>
      </c>
      <c r="J446" t="str">
        <f t="shared" ca="1" si="83"/>
        <v>Cotton</v>
      </c>
      <c r="K446" s="3">
        <f t="shared" ca="1" si="84"/>
        <v>115</v>
      </c>
      <c r="L446">
        <f t="shared" ca="1" si="73"/>
        <v>0</v>
      </c>
    </row>
    <row r="447" spans="1:12" x14ac:dyDescent="0.3">
      <c r="A447" s="3">
        <f t="shared" ca="1" si="74"/>
        <v>3.2532663387460028</v>
      </c>
      <c r="B447" s="3">
        <f t="shared" ca="1" si="75"/>
        <v>95.724209879282554</v>
      </c>
      <c r="C447" s="3">
        <f t="shared" ca="1" si="76"/>
        <v>72.571040327444706</v>
      </c>
      <c r="D447" s="3">
        <f t="shared" ca="1" si="77"/>
        <v>52.995337577414801</v>
      </c>
      <c r="E447" s="3">
        <f t="shared" ca="1" si="78"/>
        <v>6.364765135841675</v>
      </c>
      <c r="F447" s="3">
        <f t="shared" ca="1" si="79"/>
        <v>28.512832476959868</v>
      </c>
      <c r="G447" t="str">
        <f t="shared" ca="1" si="80"/>
        <v>Socks</v>
      </c>
      <c r="H447" s="3">
        <f t="shared" ca="1" si="81"/>
        <v>0.18806526940312435</v>
      </c>
      <c r="I447" s="2">
        <f t="shared" ca="1" si="82"/>
        <v>0.45833333333333331</v>
      </c>
      <c r="J447" t="str">
        <f t="shared" ca="1" si="83"/>
        <v>Cotton</v>
      </c>
      <c r="K447" s="3">
        <f t="shared" ca="1" si="84"/>
        <v>133</v>
      </c>
      <c r="L447">
        <f t="shared" ca="1" si="73"/>
        <v>0</v>
      </c>
    </row>
    <row r="448" spans="1:12" x14ac:dyDescent="0.3">
      <c r="A448" s="3">
        <f t="shared" ca="1" si="74"/>
        <v>26.634924082457896</v>
      </c>
      <c r="B448" s="3">
        <f t="shared" ca="1" si="75"/>
        <v>95.832995917473909</v>
      </c>
      <c r="C448" s="3">
        <f t="shared" ca="1" si="76"/>
        <v>12.924071070285114</v>
      </c>
      <c r="D448" s="3">
        <f t="shared" ca="1" si="77"/>
        <v>53.201144281059868</v>
      </c>
      <c r="E448" s="3">
        <f t="shared" ca="1" si="78"/>
        <v>6.0494649183790381</v>
      </c>
      <c r="F448" s="3">
        <f t="shared" ca="1" si="79"/>
        <v>5.368667468684909</v>
      </c>
      <c r="G448" t="str">
        <f t="shared" ca="1" si="80"/>
        <v>Shorts</v>
      </c>
      <c r="H448" s="3">
        <f t="shared" ca="1" si="81"/>
        <v>0.29064567739866248</v>
      </c>
      <c r="I448" s="2">
        <f t="shared" ca="1" si="82"/>
        <v>0.70694444444444449</v>
      </c>
      <c r="J448" t="str">
        <f t="shared" ca="1" si="83"/>
        <v>Cotton</v>
      </c>
      <c r="K448" s="3">
        <f t="shared" ca="1" si="84"/>
        <v>17</v>
      </c>
      <c r="L448">
        <f t="shared" ca="1" si="73"/>
        <v>1</v>
      </c>
    </row>
    <row r="449" spans="1:12" x14ac:dyDescent="0.3">
      <c r="A449" s="3">
        <f t="shared" ca="1" si="74"/>
        <v>23.367318900773402</v>
      </c>
      <c r="B449" s="3">
        <f t="shared" ca="1" si="75"/>
        <v>95.273973254574543</v>
      </c>
      <c r="C449" s="3">
        <f t="shared" ca="1" si="76"/>
        <v>20.890140930436274</v>
      </c>
      <c r="D449" s="3">
        <f t="shared" ca="1" si="77"/>
        <v>53.114331330938363</v>
      </c>
      <c r="E449" s="3">
        <f t="shared" ca="1" si="78"/>
        <v>6.8914494988028494</v>
      </c>
      <c r="F449" s="3">
        <f t="shared" ca="1" si="79"/>
        <v>32.981535395548534</v>
      </c>
      <c r="G449" t="str">
        <f t="shared" ca="1" si="80"/>
        <v>Socks</v>
      </c>
      <c r="H449" s="3">
        <f t="shared" ca="1" si="81"/>
        <v>0.10159799976566532</v>
      </c>
      <c r="I449" s="2">
        <f t="shared" ca="1" si="82"/>
        <v>0.83125000000000004</v>
      </c>
      <c r="J449" t="str">
        <f t="shared" ca="1" si="83"/>
        <v>Cotton</v>
      </c>
      <c r="K449" s="3">
        <f t="shared" ca="1" si="84"/>
        <v>225</v>
      </c>
      <c r="L449">
        <f t="shared" ca="1" si="73"/>
        <v>1</v>
      </c>
    </row>
    <row r="450" spans="1:12" x14ac:dyDescent="0.3">
      <c r="A450" s="3">
        <f t="shared" ca="1" si="74"/>
        <v>7.9063776192364523</v>
      </c>
      <c r="B450" s="3">
        <f t="shared" ca="1" si="75"/>
        <v>95.997723897827498</v>
      </c>
      <c r="C450" s="3">
        <f t="shared" ca="1" si="76"/>
        <v>92.276753936019276</v>
      </c>
      <c r="D450" s="3">
        <f t="shared" ca="1" si="77"/>
        <v>53.118607050148547</v>
      </c>
      <c r="E450" s="3">
        <f t="shared" ca="1" si="78"/>
        <v>6.1421560218115765</v>
      </c>
      <c r="F450" s="3">
        <f t="shared" ca="1" si="79"/>
        <v>27.774456952676751</v>
      </c>
      <c r="G450" t="str">
        <f t="shared" ca="1" si="80"/>
        <v>Shorts</v>
      </c>
      <c r="H450" s="3">
        <f t="shared" ca="1" si="81"/>
        <v>0.15913017008362959</v>
      </c>
      <c r="I450" s="2">
        <f t="shared" ca="1" si="82"/>
        <v>0.96944444444444444</v>
      </c>
      <c r="J450" t="str">
        <f t="shared" ca="1" si="83"/>
        <v>Cotton</v>
      </c>
      <c r="K450" s="3">
        <f t="shared" ca="1" si="84"/>
        <v>37</v>
      </c>
      <c r="L450">
        <f t="shared" ca="1" si="73"/>
        <v>1</v>
      </c>
    </row>
    <row r="451" spans="1:12" x14ac:dyDescent="0.3">
      <c r="A451" s="3">
        <f t="shared" ca="1" si="74"/>
        <v>5.0443410775534145</v>
      </c>
      <c r="B451" s="3">
        <f t="shared" ca="1" si="75"/>
        <v>101.8412052360512</v>
      </c>
      <c r="C451" s="3">
        <f t="shared" ca="1" si="76"/>
        <v>13.595995046610321</v>
      </c>
      <c r="D451" s="3">
        <f t="shared" ca="1" si="77"/>
        <v>53.057514746905923</v>
      </c>
      <c r="E451" s="3">
        <f t="shared" ca="1" si="78"/>
        <v>6.0513909572955518</v>
      </c>
      <c r="F451" s="3">
        <f t="shared" ca="1" si="79"/>
        <v>33.953921250903065</v>
      </c>
      <c r="G451" t="str">
        <f t="shared" ca="1" si="80"/>
        <v>T-Shirt</v>
      </c>
      <c r="H451" s="3">
        <f t="shared" ca="1" si="81"/>
        <v>8.2187991802354046E-2</v>
      </c>
      <c r="I451" s="2">
        <f t="shared" ca="1" si="82"/>
        <v>0.19791666666666666</v>
      </c>
      <c r="J451" t="str">
        <f t="shared" ca="1" si="83"/>
        <v>Cotton</v>
      </c>
      <c r="K451" s="3">
        <f t="shared" ca="1" si="84"/>
        <v>196</v>
      </c>
      <c r="L451">
        <f t="shared" ref="L451:L500" ca="1" si="85">IF(A451&gt;20, IF(K451 &gt; 200, 1, RANDBETWEEN(0,1)),RANDBETWEEN(0,1))</f>
        <v>0</v>
      </c>
    </row>
    <row r="452" spans="1:12" x14ac:dyDescent="0.3">
      <c r="A452" s="3">
        <f t="shared" ca="1" si="74"/>
        <v>22.848858573704067</v>
      </c>
      <c r="B452" s="3">
        <f t="shared" ca="1" si="75"/>
        <v>95.156684471227052</v>
      </c>
      <c r="C452" s="3">
        <f t="shared" ca="1" si="76"/>
        <v>36.107752823849182</v>
      </c>
      <c r="D452" s="3">
        <f t="shared" ca="1" si="77"/>
        <v>53.06398657968014</v>
      </c>
      <c r="E452" s="3">
        <f t="shared" ca="1" si="78"/>
        <v>6.5192025826896618</v>
      </c>
      <c r="F452" s="3">
        <f t="shared" ca="1" si="79"/>
        <v>9.2737396752098888</v>
      </c>
      <c r="G452" t="str">
        <f t="shared" ca="1" si="80"/>
        <v>Shorts</v>
      </c>
      <c r="H452" s="3">
        <f t="shared" ca="1" si="81"/>
        <v>0.31115755746966089</v>
      </c>
      <c r="I452" s="2">
        <f t="shared" ca="1" si="82"/>
        <v>0.48125000000000001</v>
      </c>
      <c r="J452" t="str">
        <f t="shared" ca="1" si="83"/>
        <v>Cotton</v>
      </c>
      <c r="K452" s="3">
        <f t="shared" ca="1" si="84"/>
        <v>205</v>
      </c>
      <c r="L452">
        <f t="shared" ca="1" si="85"/>
        <v>1</v>
      </c>
    </row>
    <row r="453" spans="1:12" x14ac:dyDescent="0.3">
      <c r="A453" s="3">
        <f t="shared" ca="1" si="74"/>
        <v>5.1387656517558531</v>
      </c>
      <c r="B453" s="3">
        <f t="shared" ca="1" si="75"/>
        <v>104.30301846380398</v>
      </c>
      <c r="C453" s="3">
        <f t="shared" ca="1" si="76"/>
        <v>45.16142731106919</v>
      </c>
      <c r="D453" s="3">
        <f t="shared" ca="1" si="77"/>
        <v>52.903656640330567</v>
      </c>
      <c r="E453" s="3">
        <f t="shared" ca="1" si="78"/>
        <v>6.3993304381766398</v>
      </c>
      <c r="F453" s="3">
        <f t="shared" ca="1" si="79"/>
        <v>32.733213063406581</v>
      </c>
      <c r="G453" t="str">
        <f t="shared" ca="1" si="80"/>
        <v>T-Shirt</v>
      </c>
      <c r="H453" s="3">
        <f t="shared" ca="1" si="81"/>
        <v>0.32811738790833911</v>
      </c>
      <c r="I453" s="2">
        <f t="shared" ca="1" si="82"/>
        <v>0.70416666666666672</v>
      </c>
      <c r="J453" t="str">
        <f t="shared" ca="1" si="83"/>
        <v>Cotton</v>
      </c>
      <c r="K453" s="3">
        <f t="shared" ca="1" si="84"/>
        <v>200</v>
      </c>
      <c r="L453">
        <f t="shared" ca="1" si="85"/>
        <v>0</v>
      </c>
    </row>
    <row r="454" spans="1:12" x14ac:dyDescent="0.3">
      <c r="A454" s="3">
        <f t="shared" ca="1" si="74"/>
        <v>18.602604701825424</v>
      </c>
      <c r="B454" s="3">
        <f t="shared" ca="1" si="75"/>
        <v>95.810888918709367</v>
      </c>
      <c r="C454" s="3">
        <f t="shared" ca="1" si="76"/>
        <v>99.457972011921015</v>
      </c>
      <c r="D454" s="3">
        <f t="shared" ca="1" si="77"/>
        <v>53.015876411683422</v>
      </c>
      <c r="E454" s="3">
        <f t="shared" ca="1" si="78"/>
        <v>6.6979288265056116</v>
      </c>
      <c r="F454" s="3">
        <f t="shared" ca="1" si="79"/>
        <v>33.371751207528007</v>
      </c>
      <c r="G454" t="str">
        <f t="shared" ca="1" si="80"/>
        <v>Socks</v>
      </c>
      <c r="H454" s="3">
        <f t="shared" ca="1" si="81"/>
        <v>0.23617744529661261</v>
      </c>
      <c r="I454" s="2">
        <f t="shared" ca="1" si="82"/>
        <v>0.32083333333333336</v>
      </c>
      <c r="J454" t="str">
        <f t="shared" ca="1" si="83"/>
        <v>Cotton</v>
      </c>
      <c r="K454" s="3">
        <f t="shared" ca="1" si="84"/>
        <v>265</v>
      </c>
      <c r="L454">
        <f t="shared" ca="1" si="85"/>
        <v>0</v>
      </c>
    </row>
    <row r="455" spans="1:12" x14ac:dyDescent="0.3">
      <c r="A455" s="3">
        <f t="shared" ca="1" si="74"/>
        <v>13.120743631525817</v>
      </c>
      <c r="B455" s="3">
        <f t="shared" ca="1" si="75"/>
        <v>98.774576554507973</v>
      </c>
      <c r="C455" s="3">
        <f t="shared" ca="1" si="76"/>
        <v>9.9866595352238186</v>
      </c>
      <c r="D455" s="3">
        <f t="shared" ca="1" si="77"/>
        <v>53.083358941357879</v>
      </c>
      <c r="E455" s="3">
        <f t="shared" ca="1" si="78"/>
        <v>6.8654252524212183</v>
      </c>
      <c r="F455" s="3">
        <f t="shared" ca="1" si="79"/>
        <v>34.911943112577603</v>
      </c>
      <c r="G455" t="str">
        <f t="shared" ca="1" si="80"/>
        <v>Shorts</v>
      </c>
      <c r="H455" s="3">
        <f t="shared" ca="1" si="81"/>
        <v>0.23087498063793338</v>
      </c>
      <c r="I455" s="2">
        <f t="shared" ca="1" si="82"/>
        <v>0.91666666666666663</v>
      </c>
      <c r="J455" t="str">
        <f t="shared" ca="1" si="83"/>
        <v>Cotton</v>
      </c>
      <c r="K455" s="3">
        <f t="shared" ca="1" si="84"/>
        <v>221</v>
      </c>
      <c r="L455">
        <f t="shared" ca="1" si="85"/>
        <v>0</v>
      </c>
    </row>
    <row r="456" spans="1:12" x14ac:dyDescent="0.3">
      <c r="A456" s="3">
        <f t="shared" ca="1" si="74"/>
        <v>28.084577285425329</v>
      </c>
      <c r="B456" s="3">
        <f t="shared" ca="1" si="75"/>
        <v>102.77294456168838</v>
      </c>
      <c r="C456" s="3">
        <f t="shared" ca="1" si="76"/>
        <v>49.969832719988773</v>
      </c>
      <c r="D456" s="3">
        <f t="shared" ca="1" si="77"/>
        <v>53.279580422156663</v>
      </c>
      <c r="E456" s="3">
        <f t="shared" ca="1" si="78"/>
        <v>6.2947812513161319</v>
      </c>
      <c r="F456" s="3">
        <f t="shared" ca="1" si="79"/>
        <v>7.799080665536664</v>
      </c>
      <c r="G456" t="str">
        <f t="shared" ca="1" si="80"/>
        <v>Shorts</v>
      </c>
      <c r="H456" s="3">
        <f t="shared" ca="1" si="81"/>
        <v>0.29068150063315717</v>
      </c>
      <c r="I456" s="2">
        <f t="shared" ca="1" si="82"/>
        <v>0.43263888888888891</v>
      </c>
      <c r="J456" t="str">
        <f t="shared" ca="1" si="83"/>
        <v>Cotton</v>
      </c>
      <c r="K456" s="3">
        <f t="shared" ca="1" si="84"/>
        <v>203</v>
      </c>
      <c r="L456">
        <f t="shared" ca="1" si="85"/>
        <v>1</v>
      </c>
    </row>
    <row r="457" spans="1:12" x14ac:dyDescent="0.3">
      <c r="A457" s="3">
        <f t="shared" ca="1" si="74"/>
        <v>29.379971511437162</v>
      </c>
      <c r="B457" s="3">
        <f t="shared" ca="1" si="75"/>
        <v>95.442013606979245</v>
      </c>
      <c r="C457" s="3">
        <f t="shared" ca="1" si="76"/>
        <v>44.374501761104867</v>
      </c>
      <c r="D457" s="3">
        <f t="shared" ca="1" si="77"/>
        <v>52.924333265418838</v>
      </c>
      <c r="E457" s="3">
        <f t="shared" ca="1" si="78"/>
        <v>6.3639097187813425</v>
      </c>
      <c r="F457" s="3">
        <f t="shared" ca="1" si="79"/>
        <v>33.79537407384538</v>
      </c>
      <c r="G457" t="str">
        <f t="shared" ca="1" si="80"/>
        <v>Jumper</v>
      </c>
      <c r="H457" s="3">
        <f t="shared" ca="1" si="81"/>
        <v>7.301837230240589E-2</v>
      </c>
      <c r="I457" s="2">
        <f t="shared" ca="1" si="82"/>
        <v>6.3888888888888884E-2</v>
      </c>
      <c r="J457" t="str">
        <f t="shared" ca="1" si="83"/>
        <v>Cotton</v>
      </c>
      <c r="K457" s="3">
        <f t="shared" ca="1" si="84"/>
        <v>101</v>
      </c>
      <c r="L457">
        <f t="shared" ca="1" si="85"/>
        <v>0</v>
      </c>
    </row>
    <row r="458" spans="1:12" x14ac:dyDescent="0.3">
      <c r="A458" s="3">
        <f t="shared" ca="1" si="74"/>
        <v>24.124690907081746</v>
      </c>
      <c r="B458" s="3">
        <f t="shared" ca="1" si="75"/>
        <v>95.897989882506423</v>
      </c>
      <c r="C458" s="3">
        <f t="shared" ca="1" si="76"/>
        <v>32.886090499611655</v>
      </c>
      <c r="D458" s="3">
        <f t="shared" ca="1" si="77"/>
        <v>53.006051490897413</v>
      </c>
      <c r="E458" s="3">
        <f t="shared" ca="1" si="78"/>
        <v>6.4811905638979432</v>
      </c>
      <c r="F458" s="3">
        <f t="shared" ca="1" si="79"/>
        <v>27.15800893390341</v>
      </c>
      <c r="G458" t="str">
        <f t="shared" ca="1" si="80"/>
        <v>Shorts</v>
      </c>
      <c r="H458" s="3">
        <f t="shared" ca="1" si="81"/>
        <v>0.34581372536784799</v>
      </c>
      <c r="I458" s="2">
        <f t="shared" ca="1" si="82"/>
        <v>0.24374999999999999</v>
      </c>
      <c r="J458" t="str">
        <f t="shared" ca="1" si="83"/>
        <v>Cotton</v>
      </c>
      <c r="K458" s="3">
        <f t="shared" ca="1" si="84"/>
        <v>17</v>
      </c>
      <c r="L458">
        <f t="shared" ca="1" si="85"/>
        <v>1</v>
      </c>
    </row>
    <row r="459" spans="1:12" x14ac:dyDescent="0.3">
      <c r="A459" s="3">
        <f t="shared" ca="1" si="74"/>
        <v>8.678887754388299</v>
      </c>
      <c r="B459" s="3">
        <f t="shared" ca="1" si="75"/>
        <v>97.453190771897042</v>
      </c>
      <c r="C459" s="3">
        <f t="shared" ca="1" si="76"/>
        <v>74.178451064321735</v>
      </c>
      <c r="D459" s="3">
        <f t="shared" ca="1" si="77"/>
        <v>52.90951135983407</v>
      </c>
      <c r="E459" s="3">
        <f t="shared" ca="1" si="78"/>
        <v>6.5074673868349482</v>
      </c>
      <c r="F459" s="3">
        <f t="shared" ca="1" si="79"/>
        <v>15.198387975049101</v>
      </c>
      <c r="G459" t="str">
        <f t="shared" ca="1" si="80"/>
        <v>T-Shirt</v>
      </c>
      <c r="H459" s="3">
        <f t="shared" ca="1" si="81"/>
        <v>0.25516735935025953</v>
      </c>
      <c r="I459" s="2">
        <f t="shared" ca="1" si="82"/>
        <v>0.33541666666666664</v>
      </c>
      <c r="J459" t="str">
        <f t="shared" ca="1" si="83"/>
        <v>Cotton</v>
      </c>
      <c r="K459" s="3">
        <f t="shared" ca="1" si="84"/>
        <v>86</v>
      </c>
      <c r="L459">
        <f t="shared" ca="1" si="85"/>
        <v>1</v>
      </c>
    </row>
    <row r="460" spans="1:12" x14ac:dyDescent="0.3">
      <c r="A460" s="3">
        <f t="shared" ca="1" si="74"/>
        <v>8.519632089346258</v>
      </c>
      <c r="B460" s="3">
        <f t="shared" ca="1" si="75"/>
        <v>103.34437988615865</v>
      </c>
      <c r="C460" s="3">
        <f t="shared" ca="1" si="76"/>
        <v>8.6258543912029246</v>
      </c>
      <c r="D460" s="3">
        <f t="shared" ca="1" si="77"/>
        <v>53.279586919170768</v>
      </c>
      <c r="E460" s="3">
        <f t="shared" ca="1" si="78"/>
        <v>6.303654773457148</v>
      </c>
      <c r="F460" s="3">
        <f t="shared" ca="1" si="79"/>
        <v>7.1107697298358685</v>
      </c>
      <c r="G460" t="str">
        <f t="shared" ca="1" si="80"/>
        <v>T-Shirt</v>
      </c>
      <c r="H460" s="3">
        <f t="shared" ca="1" si="81"/>
        <v>0.22450729163337407</v>
      </c>
      <c r="I460" s="2">
        <f t="shared" ca="1" si="82"/>
        <v>0.63124999999999998</v>
      </c>
      <c r="J460" t="str">
        <f t="shared" ca="1" si="83"/>
        <v>Cotton</v>
      </c>
      <c r="K460" s="3">
        <f t="shared" ca="1" si="84"/>
        <v>19</v>
      </c>
      <c r="L460">
        <f t="shared" ca="1" si="85"/>
        <v>1</v>
      </c>
    </row>
    <row r="461" spans="1:12" x14ac:dyDescent="0.3">
      <c r="A461" s="3">
        <f t="shared" ref="A461:A500" ca="1" si="86">(30-0)*RAND()</f>
        <v>12.920090398065316</v>
      </c>
      <c r="B461" s="3">
        <f t="shared" ref="B461:B500" ca="1" si="87">10*RAND() + 95</f>
        <v>96.871962627084656</v>
      </c>
      <c r="C461" s="3">
        <f t="shared" ref="C461:C500" ca="1" si="88">100*RAND()</f>
        <v>98.608517139627338</v>
      </c>
      <c r="D461" s="3">
        <f t="shared" ref="D461:D500" ca="1" si="89">0.5*RAND()+52.9</f>
        <v>53.359614936748322</v>
      </c>
      <c r="E461" s="3">
        <f t="shared" ref="E461:E500" ca="1" si="90">0.9*RAND()+6</f>
        <v>6.1808471119773314</v>
      </c>
      <c r="F461" s="3">
        <f t="shared" ref="F461:F500" ca="1" si="91">40*RAND()</f>
        <v>25.365888104089606</v>
      </c>
      <c r="G461" t="str">
        <f t="shared" ref="G461:G500" ca="1" si="92">IF(RAND()&lt;0.25,"Socks", IF(RAND()&lt;0.5, "Shorts", IF(RAND()&lt;0.75, "T-Shirt", IF(RAND()&lt;1, "Jumper",0))))</f>
        <v>T-Shirt</v>
      </c>
      <c r="H461" s="3">
        <f t="shared" ref="H461:H500" ca="1" si="93">0.3*RAND()+0.05</f>
        <v>0.28349967582971602</v>
      </c>
      <c r="I461" s="2">
        <f t="shared" ref="I461:I500" ca="1" si="94">TIME(24*RAND(),60*RAND(),0)</f>
        <v>0.20902777777777778</v>
      </c>
      <c r="J461" t="str">
        <f t="shared" ref="J461:J500" ca="1" si="95">IF(RAND()&gt;0, "Cotton", "Polyester")</f>
        <v>Cotton</v>
      </c>
      <c r="K461" s="3">
        <f t="shared" ref="K461:K500" ca="1" si="96">ROUND(300*RAND(),0)</f>
        <v>164</v>
      </c>
      <c r="L461">
        <f t="shared" ca="1" si="85"/>
        <v>0</v>
      </c>
    </row>
    <row r="462" spans="1:12" x14ac:dyDescent="0.3">
      <c r="A462" s="3">
        <f t="shared" ca="1" si="86"/>
        <v>12.173583287541918</v>
      </c>
      <c r="B462" s="3">
        <f t="shared" ca="1" si="87"/>
        <v>100.72885572790858</v>
      </c>
      <c r="C462" s="3">
        <f t="shared" ca="1" si="88"/>
        <v>19.026967516139372</v>
      </c>
      <c r="D462" s="3">
        <f t="shared" ca="1" si="89"/>
        <v>53.037836876832785</v>
      </c>
      <c r="E462" s="3">
        <f t="shared" ca="1" si="90"/>
        <v>6.1941139329082446</v>
      </c>
      <c r="F462" s="3">
        <f t="shared" ca="1" si="91"/>
        <v>29.585975315348747</v>
      </c>
      <c r="G462" t="str">
        <f t="shared" ca="1" si="92"/>
        <v>Shorts</v>
      </c>
      <c r="H462" s="3">
        <f t="shared" ca="1" si="93"/>
        <v>0.28903806598330145</v>
      </c>
      <c r="I462" s="2">
        <f t="shared" ca="1" si="94"/>
        <v>5.2777777777777778E-2</v>
      </c>
      <c r="J462" t="str">
        <f t="shared" ca="1" si="95"/>
        <v>Cotton</v>
      </c>
      <c r="K462" s="3">
        <f t="shared" ca="1" si="96"/>
        <v>165</v>
      </c>
      <c r="L462">
        <f t="shared" ca="1" si="85"/>
        <v>1</v>
      </c>
    </row>
    <row r="463" spans="1:12" x14ac:dyDescent="0.3">
      <c r="A463" s="3">
        <f t="shared" ca="1" si="86"/>
        <v>21.621075742742139</v>
      </c>
      <c r="B463" s="3">
        <f t="shared" ca="1" si="87"/>
        <v>103.59081069638694</v>
      </c>
      <c r="C463" s="3">
        <f t="shared" ca="1" si="88"/>
        <v>71.611345883284599</v>
      </c>
      <c r="D463" s="3">
        <f t="shared" ca="1" si="89"/>
        <v>53.292835103788995</v>
      </c>
      <c r="E463" s="3">
        <f t="shared" ca="1" si="90"/>
        <v>6.1575725447858209</v>
      </c>
      <c r="F463" s="3">
        <f t="shared" ca="1" si="91"/>
        <v>1.3839350653295091</v>
      </c>
      <c r="G463" t="str">
        <f t="shared" ca="1" si="92"/>
        <v>Socks</v>
      </c>
      <c r="H463" s="3">
        <f t="shared" ca="1" si="93"/>
        <v>0.1585794807148051</v>
      </c>
      <c r="I463" s="2">
        <f t="shared" ca="1" si="94"/>
        <v>0.82361111111111107</v>
      </c>
      <c r="J463" t="str">
        <f t="shared" ca="1" si="95"/>
        <v>Cotton</v>
      </c>
      <c r="K463" s="3">
        <f t="shared" ca="1" si="96"/>
        <v>216</v>
      </c>
      <c r="L463">
        <f t="shared" ca="1" si="85"/>
        <v>1</v>
      </c>
    </row>
    <row r="464" spans="1:12" x14ac:dyDescent="0.3">
      <c r="A464" s="3">
        <f t="shared" ca="1" si="86"/>
        <v>9.4823779084680506</v>
      </c>
      <c r="B464" s="3">
        <f t="shared" ca="1" si="87"/>
        <v>103.18948854465724</v>
      </c>
      <c r="C464" s="3">
        <f t="shared" ca="1" si="88"/>
        <v>49.95906301914377</v>
      </c>
      <c r="D464" s="3">
        <f t="shared" ca="1" si="89"/>
        <v>53.276508616498376</v>
      </c>
      <c r="E464" s="3">
        <f t="shared" ca="1" si="90"/>
        <v>6.4484520920103208</v>
      </c>
      <c r="F464" s="3">
        <f t="shared" ca="1" si="91"/>
        <v>10.633917927022329</v>
      </c>
      <c r="G464" t="str">
        <f t="shared" ca="1" si="92"/>
        <v>Socks</v>
      </c>
      <c r="H464" s="3">
        <f t="shared" ca="1" si="93"/>
        <v>0.2771248874163118</v>
      </c>
      <c r="I464" s="2">
        <f t="shared" ca="1" si="94"/>
        <v>0.73888888888888893</v>
      </c>
      <c r="J464" t="str">
        <f t="shared" ca="1" si="95"/>
        <v>Cotton</v>
      </c>
      <c r="K464" s="3">
        <f t="shared" ca="1" si="96"/>
        <v>284</v>
      </c>
      <c r="L464">
        <f t="shared" ca="1" si="85"/>
        <v>1</v>
      </c>
    </row>
    <row r="465" spans="1:12" x14ac:dyDescent="0.3">
      <c r="A465" s="3">
        <f t="shared" ca="1" si="86"/>
        <v>28.840416419080903</v>
      </c>
      <c r="B465" s="3">
        <f t="shared" ca="1" si="87"/>
        <v>99.906260535761277</v>
      </c>
      <c r="C465" s="3">
        <f t="shared" ca="1" si="88"/>
        <v>5.3262871152663038</v>
      </c>
      <c r="D465" s="3">
        <f t="shared" ca="1" si="89"/>
        <v>53.020968700118253</v>
      </c>
      <c r="E465" s="3">
        <f t="shared" ca="1" si="90"/>
        <v>6.6695572695426701</v>
      </c>
      <c r="F465" s="3">
        <f t="shared" ca="1" si="91"/>
        <v>34.580390305133378</v>
      </c>
      <c r="G465" t="str">
        <f t="shared" ca="1" si="92"/>
        <v>Socks</v>
      </c>
      <c r="H465" s="3">
        <f t="shared" ca="1" si="93"/>
        <v>0.22261841322527015</v>
      </c>
      <c r="I465" s="2">
        <f t="shared" ca="1" si="94"/>
        <v>0.91874999999999996</v>
      </c>
      <c r="J465" t="str">
        <f t="shared" ca="1" si="95"/>
        <v>Cotton</v>
      </c>
      <c r="K465" s="3">
        <f t="shared" ca="1" si="96"/>
        <v>9</v>
      </c>
      <c r="L465">
        <f t="shared" ca="1" si="85"/>
        <v>0</v>
      </c>
    </row>
    <row r="466" spans="1:12" x14ac:dyDescent="0.3">
      <c r="A466" s="3">
        <f t="shared" ca="1" si="86"/>
        <v>12.503402637498121</v>
      </c>
      <c r="B466" s="3">
        <f t="shared" ca="1" si="87"/>
        <v>101.83052579458837</v>
      </c>
      <c r="C466" s="3">
        <f t="shared" ca="1" si="88"/>
        <v>38.05996476061155</v>
      </c>
      <c r="D466" s="3">
        <f t="shared" ca="1" si="89"/>
        <v>53.310544201103966</v>
      </c>
      <c r="E466" s="3">
        <f t="shared" ca="1" si="90"/>
        <v>6.7762140922302789</v>
      </c>
      <c r="F466" s="3">
        <f t="shared" ca="1" si="91"/>
        <v>37.025805028519464</v>
      </c>
      <c r="G466" t="str">
        <f t="shared" ca="1" si="92"/>
        <v>Shorts</v>
      </c>
      <c r="H466" s="3">
        <f t="shared" ca="1" si="93"/>
        <v>0.252450165993442</v>
      </c>
      <c r="I466" s="2">
        <f t="shared" ca="1" si="94"/>
        <v>0.44027777777777777</v>
      </c>
      <c r="J466" t="str">
        <f t="shared" ca="1" si="95"/>
        <v>Cotton</v>
      </c>
      <c r="K466" s="3">
        <f t="shared" ca="1" si="96"/>
        <v>181</v>
      </c>
      <c r="L466">
        <f t="shared" ca="1" si="85"/>
        <v>1</v>
      </c>
    </row>
    <row r="467" spans="1:12" x14ac:dyDescent="0.3">
      <c r="A467" s="3">
        <f t="shared" ca="1" si="86"/>
        <v>10.93521968014033</v>
      </c>
      <c r="B467" s="3">
        <f t="shared" ca="1" si="87"/>
        <v>97.751855784535678</v>
      </c>
      <c r="C467" s="3">
        <f t="shared" ca="1" si="88"/>
        <v>91.216218839015639</v>
      </c>
      <c r="D467" s="3">
        <f t="shared" ca="1" si="89"/>
        <v>53.128210351906361</v>
      </c>
      <c r="E467" s="3">
        <f t="shared" ca="1" si="90"/>
        <v>6.600655570565813</v>
      </c>
      <c r="F467" s="3">
        <f t="shared" ca="1" si="91"/>
        <v>4.9073313121518369</v>
      </c>
      <c r="G467" t="str">
        <f t="shared" ca="1" si="92"/>
        <v>Shorts</v>
      </c>
      <c r="H467" s="3">
        <f t="shared" ca="1" si="93"/>
        <v>0.31919321604000916</v>
      </c>
      <c r="I467" s="2">
        <f t="shared" ca="1" si="94"/>
        <v>5.2083333333333336E-2</v>
      </c>
      <c r="J467" t="str">
        <f t="shared" ca="1" si="95"/>
        <v>Cotton</v>
      </c>
      <c r="K467" s="3">
        <f t="shared" ca="1" si="96"/>
        <v>60</v>
      </c>
      <c r="L467">
        <f t="shared" ca="1" si="85"/>
        <v>1</v>
      </c>
    </row>
    <row r="468" spans="1:12" x14ac:dyDescent="0.3">
      <c r="A468" s="3">
        <f t="shared" ca="1" si="86"/>
        <v>21.048752566683387</v>
      </c>
      <c r="B468" s="3">
        <f t="shared" ca="1" si="87"/>
        <v>101.88689652461696</v>
      </c>
      <c r="C468" s="3">
        <f t="shared" ca="1" si="88"/>
        <v>66.020107858084472</v>
      </c>
      <c r="D468" s="3">
        <f t="shared" ca="1" si="89"/>
        <v>53.390433863091872</v>
      </c>
      <c r="E468" s="3">
        <f t="shared" ca="1" si="90"/>
        <v>6.020609592784183</v>
      </c>
      <c r="F468" s="3">
        <f t="shared" ca="1" si="91"/>
        <v>3.0862238300965839</v>
      </c>
      <c r="G468" t="str">
        <f t="shared" ca="1" si="92"/>
        <v>Shorts</v>
      </c>
      <c r="H468" s="3">
        <f t="shared" ca="1" si="93"/>
        <v>0.2984793092975857</v>
      </c>
      <c r="I468" s="2">
        <f t="shared" ca="1" si="94"/>
        <v>2.4305555555555556E-2</v>
      </c>
      <c r="J468" t="str">
        <f t="shared" ca="1" si="95"/>
        <v>Cotton</v>
      </c>
      <c r="K468" s="3">
        <f t="shared" ca="1" si="96"/>
        <v>152</v>
      </c>
      <c r="L468">
        <f t="shared" ca="1" si="85"/>
        <v>1</v>
      </c>
    </row>
    <row r="469" spans="1:12" x14ac:dyDescent="0.3">
      <c r="A469" s="3">
        <f t="shared" ca="1" si="86"/>
        <v>28.23917041984706</v>
      </c>
      <c r="B469" s="3">
        <f t="shared" ca="1" si="87"/>
        <v>102.17518689808476</v>
      </c>
      <c r="C469" s="3">
        <f t="shared" ca="1" si="88"/>
        <v>76.537057918724301</v>
      </c>
      <c r="D469" s="3">
        <f t="shared" ca="1" si="89"/>
        <v>53.11719116773488</v>
      </c>
      <c r="E469" s="3">
        <f t="shared" ca="1" si="90"/>
        <v>6.8367056688473813</v>
      </c>
      <c r="F469" s="3">
        <f t="shared" ca="1" si="91"/>
        <v>19.139211822217291</v>
      </c>
      <c r="G469" t="str">
        <f t="shared" ca="1" si="92"/>
        <v>Shorts</v>
      </c>
      <c r="H469" s="3">
        <f t="shared" ca="1" si="93"/>
        <v>0.22453643047292454</v>
      </c>
      <c r="I469" s="2">
        <f t="shared" ca="1" si="94"/>
        <v>4.9305555555555554E-2</v>
      </c>
      <c r="J469" t="str">
        <f t="shared" ca="1" si="95"/>
        <v>Cotton</v>
      </c>
      <c r="K469" s="3">
        <f t="shared" ca="1" si="96"/>
        <v>226</v>
      </c>
      <c r="L469">
        <f t="shared" ca="1" si="85"/>
        <v>1</v>
      </c>
    </row>
    <row r="470" spans="1:12" x14ac:dyDescent="0.3">
      <c r="A470" s="3">
        <f t="shared" ca="1" si="86"/>
        <v>4.7598561733681972</v>
      </c>
      <c r="B470" s="3">
        <f t="shared" ca="1" si="87"/>
        <v>103.63412261956248</v>
      </c>
      <c r="C470" s="3">
        <f t="shared" ca="1" si="88"/>
        <v>57.514727496652654</v>
      </c>
      <c r="D470" s="3">
        <f t="shared" ca="1" si="89"/>
        <v>53.346040159448108</v>
      </c>
      <c r="E470" s="3">
        <f t="shared" ca="1" si="90"/>
        <v>6.3101363783719515</v>
      </c>
      <c r="F470" s="3">
        <f t="shared" ca="1" si="91"/>
        <v>24.215703457221011</v>
      </c>
      <c r="G470" t="str">
        <f t="shared" ca="1" si="92"/>
        <v>Socks</v>
      </c>
      <c r="H470" s="3">
        <f t="shared" ca="1" si="93"/>
        <v>7.2464703269869396E-2</v>
      </c>
      <c r="I470" s="2">
        <f t="shared" ca="1" si="94"/>
        <v>0.47569444444444442</v>
      </c>
      <c r="J470" t="str">
        <f t="shared" ca="1" si="95"/>
        <v>Cotton</v>
      </c>
      <c r="K470" s="3">
        <f t="shared" ca="1" si="96"/>
        <v>170</v>
      </c>
      <c r="L470">
        <f t="shared" ca="1" si="85"/>
        <v>1</v>
      </c>
    </row>
    <row r="471" spans="1:12" x14ac:dyDescent="0.3">
      <c r="A471" s="3">
        <f t="shared" ca="1" si="86"/>
        <v>6.6378580909632863</v>
      </c>
      <c r="B471" s="3">
        <f t="shared" ca="1" si="87"/>
        <v>96.924463989070418</v>
      </c>
      <c r="C471" s="3">
        <f t="shared" ca="1" si="88"/>
        <v>36.90258449210986</v>
      </c>
      <c r="D471" s="3">
        <f t="shared" ca="1" si="89"/>
        <v>53.31185774321856</v>
      </c>
      <c r="E471" s="3">
        <f t="shared" ca="1" si="90"/>
        <v>6.8681443095780574</v>
      </c>
      <c r="F471" s="3">
        <f t="shared" ca="1" si="91"/>
        <v>7.636419112459496</v>
      </c>
      <c r="G471" t="str">
        <f t="shared" ca="1" si="92"/>
        <v>T-Shirt</v>
      </c>
      <c r="H471" s="3">
        <f t="shared" ca="1" si="93"/>
        <v>0.26666618751650306</v>
      </c>
      <c r="I471" s="2">
        <f t="shared" ca="1" si="94"/>
        <v>0.18055555555555555</v>
      </c>
      <c r="J471" t="str">
        <f t="shared" ca="1" si="95"/>
        <v>Cotton</v>
      </c>
      <c r="K471" s="3">
        <f t="shared" ca="1" si="96"/>
        <v>100</v>
      </c>
      <c r="L471">
        <f t="shared" ca="1" si="85"/>
        <v>0</v>
      </c>
    </row>
    <row r="472" spans="1:12" x14ac:dyDescent="0.3">
      <c r="A472" s="3">
        <f t="shared" ca="1" si="86"/>
        <v>0.15689596059107802</v>
      </c>
      <c r="B472" s="3">
        <f t="shared" ca="1" si="87"/>
        <v>95.899458261662275</v>
      </c>
      <c r="C472" s="3">
        <f t="shared" ca="1" si="88"/>
        <v>43.021253585332786</v>
      </c>
      <c r="D472" s="3">
        <f t="shared" ca="1" si="89"/>
        <v>52.906427640938951</v>
      </c>
      <c r="E472" s="3">
        <f t="shared" ca="1" si="90"/>
        <v>6.0659854587077922</v>
      </c>
      <c r="F472" s="3">
        <f t="shared" ca="1" si="91"/>
        <v>1.8985583523224392</v>
      </c>
      <c r="G472" t="str">
        <f t="shared" ca="1" si="92"/>
        <v>T-Shirt</v>
      </c>
      <c r="H472" s="3">
        <f t="shared" ca="1" si="93"/>
        <v>0.25747749234094697</v>
      </c>
      <c r="I472" s="2">
        <f t="shared" ca="1" si="94"/>
        <v>0.28680555555555554</v>
      </c>
      <c r="J472" t="str">
        <f t="shared" ca="1" si="95"/>
        <v>Cotton</v>
      </c>
      <c r="K472" s="3">
        <f t="shared" ca="1" si="96"/>
        <v>79</v>
      </c>
      <c r="L472">
        <f t="shared" ca="1" si="85"/>
        <v>0</v>
      </c>
    </row>
    <row r="473" spans="1:12" x14ac:dyDescent="0.3">
      <c r="A473" s="3">
        <f t="shared" ca="1" si="86"/>
        <v>12.135338801018449</v>
      </c>
      <c r="B473" s="3">
        <f t="shared" ca="1" si="87"/>
        <v>97.44770287006456</v>
      </c>
      <c r="C473" s="3">
        <f t="shared" ca="1" si="88"/>
        <v>69.761043517662984</v>
      </c>
      <c r="D473" s="3">
        <f t="shared" ca="1" si="89"/>
        <v>53.19159031747148</v>
      </c>
      <c r="E473" s="3">
        <f t="shared" ca="1" si="90"/>
        <v>6.8008877552771789</v>
      </c>
      <c r="F473" s="3">
        <f t="shared" ca="1" si="91"/>
        <v>9.205594887485411</v>
      </c>
      <c r="G473" t="str">
        <f t="shared" ca="1" si="92"/>
        <v>Socks</v>
      </c>
      <c r="H473" s="3">
        <f t="shared" ca="1" si="93"/>
        <v>0.34323985774475713</v>
      </c>
      <c r="I473" s="2">
        <f t="shared" ca="1" si="94"/>
        <v>4.3749999999999997E-2</v>
      </c>
      <c r="J473" t="str">
        <f t="shared" ca="1" si="95"/>
        <v>Cotton</v>
      </c>
      <c r="K473" s="3">
        <f t="shared" ca="1" si="96"/>
        <v>76</v>
      </c>
      <c r="L473">
        <f t="shared" ca="1" si="85"/>
        <v>0</v>
      </c>
    </row>
    <row r="474" spans="1:12" x14ac:dyDescent="0.3">
      <c r="A474" s="3">
        <f t="shared" ca="1" si="86"/>
        <v>21.727297262146863</v>
      </c>
      <c r="B474" s="3">
        <f t="shared" ca="1" si="87"/>
        <v>98.56585242948006</v>
      </c>
      <c r="C474" s="3">
        <f t="shared" ca="1" si="88"/>
        <v>47.515215076351978</v>
      </c>
      <c r="D474" s="3">
        <f t="shared" ca="1" si="89"/>
        <v>53.35703481891079</v>
      </c>
      <c r="E474" s="3">
        <f t="shared" ca="1" si="90"/>
        <v>6.4552357642223459</v>
      </c>
      <c r="F474" s="3">
        <f t="shared" ca="1" si="91"/>
        <v>25.718222433870814</v>
      </c>
      <c r="G474" t="str">
        <f t="shared" ca="1" si="92"/>
        <v>Shorts</v>
      </c>
      <c r="H474" s="3">
        <f t="shared" ca="1" si="93"/>
        <v>0.18542723496926872</v>
      </c>
      <c r="I474" s="2">
        <f t="shared" ca="1" si="94"/>
        <v>4.1666666666666666E-3</v>
      </c>
      <c r="J474" t="str">
        <f t="shared" ca="1" si="95"/>
        <v>Cotton</v>
      </c>
      <c r="K474" s="3">
        <f t="shared" ca="1" si="96"/>
        <v>28</v>
      </c>
      <c r="L474">
        <f t="shared" ca="1" si="85"/>
        <v>1</v>
      </c>
    </row>
    <row r="475" spans="1:12" x14ac:dyDescent="0.3">
      <c r="A475" s="3">
        <f t="shared" ca="1" si="86"/>
        <v>29.328139651886733</v>
      </c>
      <c r="B475" s="3">
        <f t="shared" ca="1" si="87"/>
        <v>97.533736151943728</v>
      </c>
      <c r="C475" s="3">
        <f t="shared" ca="1" si="88"/>
        <v>87.598701314004671</v>
      </c>
      <c r="D475" s="3">
        <f t="shared" ca="1" si="89"/>
        <v>52.977855880913687</v>
      </c>
      <c r="E475" s="3">
        <f t="shared" ca="1" si="90"/>
        <v>6.7396413236639505</v>
      </c>
      <c r="F475" s="3">
        <f t="shared" ca="1" si="91"/>
        <v>36.701080271874659</v>
      </c>
      <c r="G475" t="str">
        <f t="shared" ca="1" si="92"/>
        <v>T-Shirt</v>
      </c>
      <c r="H475" s="3">
        <f t="shared" ca="1" si="93"/>
        <v>0.23290596886804321</v>
      </c>
      <c r="I475" s="2">
        <f t="shared" ca="1" si="94"/>
        <v>5.347222222222222E-2</v>
      </c>
      <c r="J475" t="str">
        <f t="shared" ca="1" si="95"/>
        <v>Cotton</v>
      </c>
      <c r="K475" s="3">
        <f t="shared" ca="1" si="96"/>
        <v>147</v>
      </c>
      <c r="L475">
        <f t="shared" ca="1" si="85"/>
        <v>1</v>
      </c>
    </row>
    <row r="476" spans="1:12" x14ac:dyDescent="0.3">
      <c r="A476" s="3">
        <f t="shared" ca="1" si="86"/>
        <v>14.654990364743908</v>
      </c>
      <c r="B476" s="3">
        <f t="shared" ca="1" si="87"/>
        <v>102.99711842152003</v>
      </c>
      <c r="C476" s="3">
        <f t="shared" ca="1" si="88"/>
        <v>45.887084508765227</v>
      </c>
      <c r="D476" s="3">
        <f t="shared" ca="1" si="89"/>
        <v>52.90026388370859</v>
      </c>
      <c r="E476" s="3">
        <f t="shared" ca="1" si="90"/>
        <v>6.3848905854588853</v>
      </c>
      <c r="F476" s="3">
        <f t="shared" ca="1" si="91"/>
        <v>35.455760911894373</v>
      </c>
      <c r="G476" t="str">
        <f t="shared" ca="1" si="92"/>
        <v>T-Shirt</v>
      </c>
      <c r="H476" s="3">
        <f t="shared" ca="1" si="93"/>
        <v>0.29261193016261561</v>
      </c>
      <c r="I476" s="2">
        <f t="shared" ca="1" si="94"/>
        <v>0.88958333333333328</v>
      </c>
      <c r="J476" t="str">
        <f t="shared" ca="1" si="95"/>
        <v>Cotton</v>
      </c>
      <c r="K476" s="3">
        <f t="shared" ca="1" si="96"/>
        <v>151</v>
      </c>
      <c r="L476">
        <f t="shared" ca="1" si="85"/>
        <v>0</v>
      </c>
    </row>
    <row r="477" spans="1:12" x14ac:dyDescent="0.3">
      <c r="A477" s="3">
        <f t="shared" ca="1" si="86"/>
        <v>16.126173212645089</v>
      </c>
      <c r="B477" s="3">
        <f t="shared" ca="1" si="87"/>
        <v>95.009810495396223</v>
      </c>
      <c r="C477" s="3">
        <f t="shared" ca="1" si="88"/>
        <v>59.382825882193814</v>
      </c>
      <c r="D477" s="3">
        <f t="shared" ca="1" si="89"/>
        <v>53.062547718767298</v>
      </c>
      <c r="E477" s="3">
        <f t="shared" ca="1" si="90"/>
        <v>6.5571839145515929</v>
      </c>
      <c r="F477" s="3">
        <f t="shared" ca="1" si="91"/>
        <v>11.672149997725864</v>
      </c>
      <c r="G477" t="str">
        <f t="shared" ca="1" si="92"/>
        <v>Shorts</v>
      </c>
      <c r="H477" s="3">
        <f t="shared" ca="1" si="93"/>
        <v>8.7003981903718108E-2</v>
      </c>
      <c r="I477" s="2">
        <f t="shared" ca="1" si="94"/>
        <v>2.8472222222222222E-2</v>
      </c>
      <c r="J477" t="str">
        <f t="shared" ca="1" si="95"/>
        <v>Cotton</v>
      </c>
      <c r="K477" s="3">
        <f t="shared" ca="1" si="96"/>
        <v>185</v>
      </c>
      <c r="L477">
        <f t="shared" ca="1" si="85"/>
        <v>1</v>
      </c>
    </row>
    <row r="478" spans="1:12" x14ac:dyDescent="0.3">
      <c r="A478" s="3">
        <f t="shared" ca="1" si="86"/>
        <v>6.6602970531620675</v>
      </c>
      <c r="B478" s="3">
        <f t="shared" ca="1" si="87"/>
        <v>104.22089217361068</v>
      </c>
      <c r="C478" s="3">
        <f t="shared" ca="1" si="88"/>
        <v>58.859605285059601</v>
      </c>
      <c r="D478" s="3">
        <f t="shared" ca="1" si="89"/>
        <v>53.137290078545441</v>
      </c>
      <c r="E478" s="3">
        <f t="shared" ca="1" si="90"/>
        <v>6.4922479694753905</v>
      </c>
      <c r="F478" s="3">
        <f t="shared" ca="1" si="91"/>
        <v>31.838486346271626</v>
      </c>
      <c r="G478" t="str">
        <f t="shared" ca="1" si="92"/>
        <v>Shorts</v>
      </c>
      <c r="H478" s="3">
        <f t="shared" ca="1" si="93"/>
        <v>0.29678819532353939</v>
      </c>
      <c r="I478" s="2">
        <f t="shared" ca="1" si="94"/>
        <v>0.24930555555555556</v>
      </c>
      <c r="J478" t="str">
        <f t="shared" ca="1" si="95"/>
        <v>Cotton</v>
      </c>
      <c r="K478" s="3">
        <f t="shared" ca="1" si="96"/>
        <v>76</v>
      </c>
      <c r="L478">
        <f t="shared" ca="1" si="85"/>
        <v>1</v>
      </c>
    </row>
    <row r="479" spans="1:12" x14ac:dyDescent="0.3">
      <c r="A479" s="3">
        <f t="shared" ca="1" si="86"/>
        <v>11.845396588875467</v>
      </c>
      <c r="B479" s="3">
        <f t="shared" ca="1" si="87"/>
        <v>99.028328486355505</v>
      </c>
      <c r="C479" s="3">
        <f t="shared" ca="1" si="88"/>
        <v>62.361016684861035</v>
      </c>
      <c r="D479" s="3">
        <f t="shared" ca="1" si="89"/>
        <v>53.390464476949468</v>
      </c>
      <c r="E479" s="3">
        <f t="shared" ca="1" si="90"/>
        <v>6.5173160615235091</v>
      </c>
      <c r="F479" s="3">
        <f t="shared" ca="1" si="91"/>
        <v>6.4200270651867397</v>
      </c>
      <c r="G479" t="str">
        <f t="shared" ca="1" si="92"/>
        <v>Socks</v>
      </c>
      <c r="H479" s="3">
        <f t="shared" ca="1" si="93"/>
        <v>0.21381612760536012</v>
      </c>
      <c r="I479" s="2">
        <f t="shared" ca="1" si="94"/>
        <v>0.24791666666666667</v>
      </c>
      <c r="J479" t="str">
        <f t="shared" ca="1" si="95"/>
        <v>Cotton</v>
      </c>
      <c r="K479" s="3">
        <f t="shared" ca="1" si="96"/>
        <v>4</v>
      </c>
      <c r="L479">
        <f t="shared" ca="1" si="85"/>
        <v>1</v>
      </c>
    </row>
    <row r="480" spans="1:12" x14ac:dyDescent="0.3">
      <c r="A480" s="3">
        <f t="shared" ca="1" si="86"/>
        <v>29.812720447838135</v>
      </c>
      <c r="B480" s="3">
        <f t="shared" ca="1" si="87"/>
        <v>101.27482071364031</v>
      </c>
      <c r="C480" s="3">
        <f t="shared" ca="1" si="88"/>
        <v>85.957792321828279</v>
      </c>
      <c r="D480" s="3">
        <f t="shared" ca="1" si="89"/>
        <v>53.015746903332584</v>
      </c>
      <c r="E480" s="3">
        <f t="shared" ca="1" si="90"/>
        <v>6.4373387497926888</v>
      </c>
      <c r="F480" s="3">
        <f t="shared" ca="1" si="91"/>
        <v>36.977298646663009</v>
      </c>
      <c r="G480" t="str">
        <f t="shared" ca="1" si="92"/>
        <v>Socks</v>
      </c>
      <c r="H480" s="3">
        <f t="shared" ca="1" si="93"/>
        <v>0.24186830630926415</v>
      </c>
      <c r="I480" s="2">
        <f t="shared" ca="1" si="94"/>
        <v>0.69791666666666663</v>
      </c>
      <c r="J480" t="str">
        <f t="shared" ca="1" si="95"/>
        <v>Cotton</v>
      </c>
      <c r="K480" s="3">
        <f t="shared" ca="1" si="96"/>
        <v>285</v>
      </c>
      <c r="L480">
        <f t="shared" ca="1" si="85"/>
        <v>1</v>
      </c>
    </row>
    <row r="481" spans="1:12" x14ac:dyDescent="0.3">
      <c r="A481" s="3">
        <f t="shared" ca="1" si="86"/>
        <v>28.645284113430904</v>
      </c>
      <c r="B481" s="3">
        <f t="shared" ca="1" si="87"/>
        <v>102.36123332247178</v>
      </c>
      <c r="C481" s="3">
        <f t="shared" ca="1" si="88"/>
        <v>15.442896641482562</v>
      </c>
      <c r="D481" s="3">
        <f t="shared" ca="1" si="89"/>
        <v>53.123608020067664</v>
      </c>
      <c r="E481" s="3">
        <f t="shared" ca="1" si="90"/>
        <v>6.4853385656020972</v>
      </c>
      <c r="F481" s="3">
        <f t="shared" ca="1" si="91"/>
        <v>17.293360005364505</v>
      </c>
      <c r="G481" t="str">
        <f t="shared" ca="1" si="92"/>
        <v>Socks</v>
      </c>
      <c r="H481" s="3">
        <f t="shared" ca="1" si="93"/>
        <v>0.30727215137382746</v>
      </c>
      <c r="I481" s="2">
        <f t="shared" ca="1" si="94"/>
        <v>3.888888888888889E-2</v>
      </c>
      <c r="J481" t="str">
        <f t="shared" ca="1" si="95"/>
        <v>Cotton</v>
      </c>
      <c r="K481" s="3">
        <f t="shared" ca="1" si="96"/>
        <v>41</v>
      </c>
      <c r="L481">
        <f t="shared" ca="1" si="85"/>
        <v>1</v>
      </c>
    </row>
    <row r="482" spans="1:12" x14ac:dyDescent="0.3">
      <c r="A482" s="3">
        <f t="shared" ca="1" si="86"/>
        <v>21.737744530105516</v>
      </c>
      <c r="B482" s="3">
        <f t="shared" ca="1" si="87"/>
        <v>103.83758753099097</v>
      </c>
      <c r="C482" s="3">
        <f t="shared" ca="1" si="88"/>
        <v>50.884703157234</v>
      </c>
      <c r="D482" s="3">
        <f t="shared" ca="1" si="89"/>
        <v>53.066723708987666</v>
      </c>
      <c r="E482" s="3">
        <f t="shared" ca="1" si="90"/>
        <v>6.0060123487687269</v>
      </c>
      <c r="F482" s="3">
        <f t="shared" ca="1" si="91"/>
        <v>30.086556854855043</v>
      </c>
      <c r="G482" t="str">
        <f t="shared" ca="1" si="92"/>
        <v>Shorts</v>
      </c>
      <c r="H482" s="3">
        <f t="shared" ca="1" si="93"/>
        <v>0.10845208867971931</v>
      </c>
      <c r="I482" s="2">
        <f t="shared" ca="1" si="94"/>
        <v>0.75416666666666665</v>
      </c>
      <c r="J482" t="str">
        <f t="shared" ca="1" si="95"/>
        <v>Cotton</v>
      </c>
      <c r="K482" s="3">
        <f t="shared" ca="1" si="96"/>
        <v>86</v>
      </c>
      <c r="L482">
        <f t="shared" ca="1" si="85"/>
        <v>0</v>
      </c>
    </row>
    <row r="483" spans="1:12" x14ac:dyDescent="0.3">
      <c r="A483" s="3">
        <f t="shared" ca="1" si="86"/>
        <v>16.739057017510131</v>
      </c>
      <c r="B483" s="3">
        <f t="shared" ca="1" si="87"/>
        <v>103.08578747624708</v>
      </c>
      <c r="C483" s="3">
        <f t="shared" ca="1" si="88"/>
        <v>56.750368416487582</v>
      </c>
      <c r="D483" s="3">
        <f t="shared" ca="1" si="89"/>
        <v>53.388831100605465</v>
      </c>
      <c r="E483" s="3">
        <f t="shared" ca="1" si="90"/>
        <v>6.1608280510815998</v>
      </c>
      <c r="F483" s="3">
        <f t="shared" ca="1" si="91"/>
        <v>33.28584356676339</v>
      </c>
      <c r="G483" t="str">
        <f t="shared" ca="1" si="92"/>
        <v>T-Shirt</v>
      </c>
      <c r="H483" s="3">
        <f t="shared" ca="1" si="93"/>
        <v>7.0406841584914781E-2</v>
      </c>
      <c r="I483" s="2">
        <f t="shared" ca="1" si="94"/>
        <v>0.41180555555555554</v>
      </c>
      <c r="J483" t="str">
        <f t="shared" ca="1" si="95"/>
        <v>Cotton</v>
      </c>
      <c r="K483" s="3">
        <f t="shared" ca="1" si="96"/>
        <v>296</v>
      </c>
      <c r="L483">
        <f t="shared" ca="1" si="85"/>
        <v>0</v>
      </c>
    </row>
    <row r="484" spans="1:12" x14ac:dyDescent="0.3">
      <c r="A484" s="3">
        <f t="shared" ca="1" si="86"/>
        <v>25.504679647925713</v>
      </c>
      <c r="B484" s="3">
        <f t="shared" ca="1" si="87"/>
        <v>98.315927989482631</v>
      </c>
      <c r="C484" s="3">
        <f t="shared" ca="1" si="88"/>
        <v>99.107856267280198</v>
      </c>
      <c r="D484" s="3">
        <f t="shared" ca="1" si="89"/>
        <v>53.292426876827321</v>
      </c>
      <c r="E484" s="3">
        <f t="shared" ca="1" si="90"/>
        <v>6.6032007092597667</v>
      </c>
      <c r="F484" s="3">
        <f t="shared" ca="1" si="91"/>
        <v>23.86683553706073</v>
      </c>
      <c r="G484" t="str">
        <f t="shared" ca="1" si="92"/>
        <v>T-Shirt</v>
      </c>
      <c r="H484" s="3">
        <f t="shared" ca="1" si="93"/>
        <v>0.19032569686110618</v>
      </c>
      <c r="I484" s="2">
        <f t="shared" ca="1" si="94"/>
        <v>0.68472222222222223</v>
      </c>
      <c r="J484" t="str">
        <f t="shared" ca="1" si="95"/>
        <v>Cotton</v>
      </c>
      <c r="K484" s="3">
        <f t="shared" ca="1" si="96"/>
        <v>158</v>
      </c>
      <c r="L484">
        <f t="shared" ca="1" si="85"/>
        <v>1</v>
      </c>
    </row>
    <row r="485" spans="1:12" x14ac:dyDescent="0.3">
      <c r="A485" s="3">
        <f t="shared" ca="1" si="86"/>
        <v>1.6352017208037006</v>
      </c>
      <c r="B485" s="3">
        <f t="shared" ca="1" si="87"/>
        <v>95.505689138172315</v>
      </c>
      <c r="C485" s="3">
        <f t="shared" ca="1" si="88"/>
        <v>51.403447521150149</v>
      </c>
      <c r="D485" s="3">
        <f t="shared" ca="1" si="89"/>
        <v>53.241573748952959</v>
      </c>
      <c r="E485" s="3">
        <f t="shared" ca="1" si="90"/>
        <v>6.7904324194587025</v>
      </c>
      <c r="F485" s="3">
        <f t="shared" ca="1" si="91"/>
        <v>6.2713116818081582</v>
      </c>
      <c r="G485" t="str">
        <f t="shared" ca="1" si="92"/>
        <v>Shorts</v>
      </c>
      <c r="H485" s="3">
        <f t="shared" ca="1" si="93"/>
        <v>8.4515785909472174E-2</v>
      </c>
      <c r="I485" s="2">
        <f t="shared" ca="1" si="94"/>
        <v>0.9604166666666667</v>
      </c>
      <c r="J485" t="str">
        <f t="shared" ca="1" si="95"/>
        <v>Cotton</v>
      </c>
      <c r="K485" s="3">
        <f t="shared" ca="1" si="96"/>
        <v>36</v>
      </c>
      <c r="L485">
        <f t="shared" ca="1" si="85"/>
        <v>0</v>
      </c>
    </row>
    <row r="486" spans="1:12" x14ac:dyDescent="0.3">
      <c r="A486" s="3">
        <f t="shared" ca="1" si="86"/>
        <v>21.191370974977865</v>
      </c>
      <c r="B486" s="3">
        <f t="shared" ca="1" si="87"/>
        <v>96.692661322819902</v>
      </c>
      <c r="C486" s="3">
        <f t="shared" ca="1" si="88"/>
        <v>71.354807063276454</v>
      </c>
      <c r="D486" s="3">
        <f t="shared" ca="1" si="89"/>
        <v>53.294462923220216</v>
      </c>
      <c r="E486" s="3">
        <f t="shared" ca="1" si="90"/>
        <v>6.5591690779140368</v>
      </c>
      <c r="F486" s="3">
        <f t="shared" ca="1" si="91"/>
        <v>2.4133364568445481</v>
      </c>
      <c r="G486" t="str">
        <f t="shared" ca="1" si="92"/>
        <v>Socks</v>
      </c>
      <c r="H486" s="3">
        <f t="shared" ca="1" si="93"/>
        <v>0.25165958834581409</v>
      </c>
      <c r="I486" s="2">
        <f t="shared" ca="1" si="94"/>
        <v>0.85277777777777775</v>
      </c>
      <c r="J486" t="str">
        <f t="shared" ca="1" si="95"/>
        <v>Cotton</v>
      </c>
      <c r="K486" s="3">
        <f t="shared" ca="1" si="96"/>
        <v>216</v>
      </c>
      <c r="L486">
        <f t="shared" ca="1" si="85"/>
        <v>1</v>
      </c>
    </row>
    <row r="487" spans="1:12" x14ac:dyDescent="0.3">
      <c r="A487" s="3">
        <f t="shared" ca="1" si="86"/>
        <v>12.447076668372603</v>
      </c>
      <c r="B487" s="3">
        <f t="shared" ca="1" si="87"/>
        <v>99.780572787210644</v>
      </c>
      <c r="C487" s="3">
        <f t="shared" ca="1" si="88"/>
        <v>11.44935795291665</v>
      </c>
      <c r="D487" s="3">
        <f t="shared" ca="1" si="89"/>
        <v>52.991602361134909</v>
      </c>
      <c r="E487" s="3">
        <f t="shared" ca="1" si="90"/>
        <v>6.7658028537964379</v>
      </c>
      <c r="F487" s="3">
        <f t="shared" ca="1" si="91"/>
        <v>6.9091765731808152</v>
      </c>
      <c r="G487" t="str">
        <f t="shared" ca="1" si="92"/>
        <v>Shorts</v>
      </c>
      <c r="H487" s="3">
        <f t="shared" ca="1" si="93"/>
        <v>5.1892006878556662E-2</v>
      </c>
      <c r="I487" s="2">
        <f t="shared" ca="1" si="94"/>
        <v>0.87152777777777779</v>
      </c>
      <c r="J487" t="str">
        <f t="shared" ca="1" si="95"/>
        <v>Cotton</v>
      </c>
      <c r="K487" s="3">
        <f t="shared" ca="1" si="96"/>
        <v>220</v>
      </c>
      <c r="L487">
        <f t="shared" ca="1" si="85"/>
        <v>0</v>
      </c>
    </row>
    <row r="488" spans="1:12" x14ac:dyDescent="0.3">
      <c r="A488" s="3">
        <f t="shared" ca="1" si="86"/>
        <v>2.4378360269867274</v>
      </c>
      <c r="B488" s="3">
        <f t="shared" ca="1" si="87"/>
        <v>101.13217464922732</v>
      </c>
      <c r="C488" s="3">
        <f t="shared" ca="1" si="88"/>
        <v>41.692648164153148</v>
      </c>
      <c r="D488" s="3">
        <f t="shared" ca="1" si="89"/>
        <v>53.001080441762845</v>
      </c>
      <c r="E488" s="3">
        <f t="shared" ca="1" si="90"/>
        <v>6.0829614761628434</v>
      </c>
      <c r="F488" s="3">
        <f t="shared" ca="1" si="91"/>
        <v>29.204702914566504</v>
      </c>
      <c r="G488" t="str">
        <f t="shared" ca="1" si="92"/>
        <v>Shorts</v>
      </c>
      <c r="H488" s="3">
        <f t="shared" ca="1" si="93"/>
        <v>0.15384495841205689</v>
      </c>
      <c r="I488" s="2">
        <f t="shared" ca="1" si="94"/>
        <v>3.7499999999999999E-2</v>
      </c>
      <c r="J488" t="str">
        <f t="shared" ca="1" si="95"/>
        <v>Cotton</v>
      </c>
      <c r="K488" s="3">
        <f t="shared" ca="1" si="96"/>
        <v>262</v>
      </c>
      <c r="L488">
        <f t="shared" ca="1" si="85"/>
        <v>1</v>
      </c>
    </row>
    <row r="489" spans="1:12" x14ac:dyDescent="0.3">
      <c r="A489" s="3">
        <f t="shared" ca="1" si="86"/>
        <v>8.7538048442643532</v>
      </c>
      <c r="B489" s="3">
        <f t="shared" ca="1" si="87"/>
        <v>100.48293356443578</v>
      </c>
      <c r="C489" s="3">
        <f t="shared" ca="1" si="88"/>
        <v>75.631345884737954</v>
      </c>
      <c r="D489" s="3">
        <f t="shared" ca="1" si="89"/>
        <v>53.296953142427576</v>
      </c>
      <c r="E489" s="3">
        <f t="shared" ca="1" si="90"/>
        <v>6.8807433042967361</v>
      </c>
      <c r="F489" s="3">
        <f t="shared" ca="1" si="91"/>
        <v>13.673469299498752</v>
      </c>
      <c r="G489" t="str">
        <f t="shared" ca="1" si="92"/>
        <v>Socks</v>
      </c>
      <c r="H489" s="3">
        <f t="shared" ca="1" si="93"/>
        <v>0.12243356032452378</v>
      </c>
      <c r="I489" s="2">
        <f t="shared" ca="1" si="94"/>
        <v>0.90138888888888891</v>
      </c>
      <c r="J489" t="str">
        <f t="shared" ca="1" si="95"/>
        <v>Cotton</v>
      </c>
      <c r="K489" s="3">
        <f t="shared" ca="1" si="96"/>
        <v>264</v>
      </c>
      <c r="L489">
        <f t="shared" ca="1" si="85"/>
        <v>0</v>
      </c>
    </row>
    <row r="490" spans="1:12" x14ac:dyDescent="0.3">
      <c r="A490" s="3">
        <f t="shared" ca="1" si="86"/>
        <v>17.12722291812004</v>
      </c>
      <c r="B490" s="3">
        <f t="shared" ca="1" si="87"/>
        <v>96.802364181781797</v>
      </c>
      <c r="C490" s="3">
        <f t="shared" ca="1" si="88"/>
        <v>94.514870457689952</v>
      </c>
      <c r="D490" s="3">
        <f t="shared" ca="1" si="89"/>
        <v>53.228639870101915</v>
      </c>
      <c r="E490" s="3">
        <f t="shared" ca="1" si="90"/>
        <v>6.3800081442747087</v>
      </c>
      <c r="F490" s="3">
        <f t="shared" ca="1" si="91"/>
        <v>2.2318890611809383</v>
      </c>
      <c r="G490" t="str">
        <f t="shared" ca="1" si="92"/>
        <v>Shorts</v>
      </c>
      <c r="H490" s="3">
        <f t="shared" ca="1" si="93"/>
        <v>0.31994596420942545</v>
      </c>
      <c r="I490" s="2">
        <f t="shared" ca="1" si="94"/>
        <v>0.85555555555555551</v>
      </c>
      <c r="J490" t="str">
        <f t="shared" ca="1" si="95"/>
        <v>Cotton</v>
      </c>
      <c r="K490" s="3">
        <f t="shared" ca="1" si="96"/>
        <v>42</v>
      </c>
      <c r="L490">
        <f t="shared" ca="1" si="85"/>
        <v>1</v>
      </c>
    </row>
    <row r="491" spans="1:12" x14ac:dyDescent="0.3">
      <c r="A491" s="3">
        <f t="shared" ca="1" si="86"/>
        <v>9.0478687152063628</v>
      </c>
      <c r="B491" s="3">
        <f t="shared" ca="1" si="87"/>
        <v>95.979560297249094</v>
      </c>
      <c r="C491" s="3">
        <f t="shared" ca="1" si="88"/>
        <v>11.447877815031561</v>
      </c>
      <c r="D491" s="3">
        <f t="shared" ca="1" si="89"/>
        <v>53.166388405363406</v>
      </c>
      <c r="E491" s="3">
        <f t="shared" ca="1" si="90"/>
        <v>6.5835535621082446</v>
      </c>
      <c r="F491" s="3">
        <f t="shared" ca="1" si="91"/>
        <v>15.17170698338119</v>
      </c>
      <c r="G491" t="str">
        <f t="shared" ca="1" si="92"/>
        <v>Shorts</v>
      </c>
      <c r="H491" s="3">
        <f t="shared" ca="1" si="93"/>
        <v>0.275278833494848</v>
      </c>
      <c r="I491" s="2">
        <f t="shared" ca="1" si="94"/>
        <v>0.11805555555555555</v>
      </c>
      <c r="J491" t="str">
        <f t="shared" ca="1" si="95"/>
        <v>Cotton</v>
      </c>
      <c r="K491" s="3">
        <f t="shared" ca="1" si="96"/>
        <v>101</v>
      </c>
      <c r="L491">
        <f t="shared" ca="1" si="85"/>
        <v>0</v>
      </c>
    </row>
    <row r="492" spans="1:12" x14ac:dyDescent="0.3">
      <c r="A492" s="3">
        <f t="shared" ca="1" si="86"/>
        <v>5.4180915933727327</v>
      </c>
      <c r="B492" s="3">
        <f t="shared" ca="1" si="87"/>
        <v>102.95024678752276</v>
      </c>
      <c r="C492" s="3">
        <f t="shared" ca="1" si="88"/>
        <v>73.526628434448142</v>
      </c>
      <c r="D492" s="3">
        <f t="shared" ca="1" si="89"/>
        <v>53.057246584927391</v>
      </c>
      <c r="E492" s="3">
        <f t="shared" ca="1" si="90"/>
        <v>6.7456165326904376</v>
      </c>
      <c r="F492" s="3">
        <f t="shared" ca="1" si="91"/>
        <v>9.1524691083102425</v>
      </c>
      <c r="G492" t="str">
        <f t="shared" ca="1" si="92"/>
        <v>Jumper</v>
      </c>
      <c r="H492" s="3">
        <f t="shared" ca="1" si="93"/>
        <v>0.24511779409078388</v>
      </c>
      <c r="I492" s="2">
        <f t="shared" ca="1" si="94"/>
        <v>0.36249999999999999</v>
      </c>
      <c r="J492" t="str">
        <f t="shared" ca="1" si="95"/>
        <v>Cotton</v>
      </c>
      <c r="K492" s="3">
        <f t="shared" ca="1" si="96"/>
        <v>216</v>
      </c>
      <c r="L492">
        <f t="shared" ca="1" si="85"/>
        <v>0</v>
      </c>
    </row>
    <row r="493" spans="1:12" x14ac:dyDescent="0.3">
      <c r="A493" s="3">
        <f t="shared" ca="1" si="86"/>
        <v>12.263815341432801</v>
      </c>
      <c r="B493" s="3">
        <f t="shared" ca="1" si="87"/>
        <v>97.089477769534426</v>
      </c>
      <c r="C493" s="3">
        <f t="shared" ca="1" si="88"/>
        <v>58.992792843621444</v>
      </c>
      <c r="D493" s="3">
        <f t="shared" ca="1" si="89"/>
        <v>52.916517739319517</v>
      </c>
      <c r="E493" s="3">
        <f t="shared" ca="1" si="90"/>
        <v>6.536831543854559</v>
      </c>
      <c r="F493" s="3">
        <f t="shared" ca="1" si="91"/>
        <v>19.996529609644039</v>
      </c>
      <c r="G493" t="str">
        <f t="shared" ca="1" si="92"/>
        <v>T-Shirt</v>
      </c>
      <c r="H493" s="3">
        <f t="shared" ca="1" si="93"/>
        <v>0.1394806019789207</v>
      </c>
      <c r="I493" s="2">
        <f t="shared" ca="1" si="94"/>
        <v>0.39374999999999999</v>
      </c>
      <c r="J493" t="str">
        <f t="shared" ca="1" si="95"/>
        <v>Cotton</v>
      </c>
      <c r="K493" s="3">
        <f t="shared" ca="1" si="96"/>
        <v>53</v>
      </c>
      <c r="L493">
        <f t="shared" ca="1" si="85"/>
        <v>1</v>
      </c>
    </row>
    <row r="494" spans="1:12" x14ac:dyDescent="0.3">
      <c r="A494" s="3">
        <f t="shared" ca="1" si="86"/>
        <v>4.9712227473047497</v>
      </c>
      <c r="B494" s="3">
        <f t="shared" ca="1" si="87"/>
        <v>96.565679940915516</v>
      </c>
      <c r="C494" s="3">
        <f t="shared" ca="1" si="88"/>
        <v>98.927000996148777</v>
      </c>
      <c r="D494" s="3">
        <f t="shared" ca="1" si="89"/>
        <v>53.109992744925734</v>
      </c>
      <c r="E494" s="3">
        <f t="shared" ca="1" si="90"/>
        <v>6.0395746657466995</v>
      </c>
      <c r="F494" s="3">
        <f t="shared" ca="1" si="91"/>
        <v>38.882119334796663</v>
      </c>
      <c r="G494" t="str">
        <f t="shared" ca="1" si="92"/>
        <v>T-Shirt</v>
      </c>
      <c r="H494" s="3">
        <f t="shared" ca="1" si="93"/>
        <v>0.13335470402391411</v>
      </c>
      <c r="I494" s="2">
        <f t="shared" ca="1" si="94"/>
        <v>0.24722222222222223</v>
      </c>
      <c r="J494" t="str">
        <f t="shared" ca="1" si="95"/>
        <v>Cotton</v>
      </c>
      <c r="K494" s="3">
        <f t="shared" ca="1" si="96"/>
        <v>58</v>
      </c>
      <c r="L494">
        <f t="shared" ca="1" si="85"/>
        <v>0</v>
      </c>
    </row>
    <row r="495" spans="1:12" x14ac:dyDescent="0.3">
      <c r="A495" s="3">
        <f t="shared" ca="1" si="86"/>
        <v>18.069092046095015</v>
      </c>
      <c r="B495" s="3">
        <f t="shared" ca="1" si="87"/>
        <v>97.824815148168682</v>
      </c>
      <c r="C495" s="3">
        <f t="shared" ca="1" si="88"/>
        <v>97.784620395331629</v>
      </c>
      <c r="D495" s="3">
        <f t="shared" ca="1" si="89"/>
        <v>53.119358428574053</v>
      </c>
      <c r="E495" s="3">
        <f t="shared" ca="1" si="90"/>
        <v>6.0581747918887388</v>
      </c>
      <c r="F495" s="3">
        <f t="shared" ca="1" si="91"/>
        <v>23.611194230305372</v>
      </c>
      <c r="G495" t="str">
        <f t="shared" ca="1" si="92"/>
        <v>Shorts</v>
      </c>
      <c r="H495" s="3">
        <f t="shared" ca="1" si="93"/>
        <v>0.11880372700127778</v>
      </c>
      <c r="I495" s="2">
        <f t="shared" ca="1" si="94"/>
        <v>0.83611111111111114</v>
      </c>
      <c r="J495" t="str">
        <f t="shared" ca="1" si="95"/>
        <v>Cotton</v>
      </c>
      <c r="K495" s="3">
        <f t="shared" ca="1" si="96"/>
        <v>193</v>
      </c>
      <c r="L495">
        <f t="shared" ca="1" si="85"/>
        <v>0</v>
      </c>
    </row>
    <row r="496" spans="1:12" x14ac:dyDescent="0.3">
      <c r="A496" s="3">
        <f t="shared" ca="1" si="86"/>
        <v>5.1219054745727099</v>
      </c>
      <c r="B496" s="3">
        <f t="shared" ca="1" si="87"/>
        <v>103.91353954566364</v>
      </c>
      <c r="C496" s="3">
        <f t="shared" ca="1" si="88"/>
        <v>70.590085898710711</v>
      </c>
      <c r="D496" s="3">
        <f t="shared" ca="1" si="89"/>
        <v>53.389721687899211</v>
      </c>
      <c r="E496" s="3">
        <f t="shared" ca="1" si="90"/>
        <v>6.1788717400439852</v>
      </c>
      <c r="F496" s="3">
        <f t="shared" ca="1" si="91"/>
        <v>13.017736678969531</v>
      </c>
      <c r="G496" t="str">
        <f t="shared" ca="1" si="92"/>
        <v>T-Shirt</v>
      </c>
      <c r="H496" s="3">
        <f t="shared" ca="1" si="93"/>
        <v>6.1955181360332803E-2</v>
      </c>
      <c r="I496" s="2">
        <f t="shared" ca="1" si="94"/>
        <v>0.20972222222222223</v>
      </c>
      <c r="J496" t="str">
        <f t="shared" ca="1" si="95"/>
        <v>Cotton</v>
      </c>
      <c r="K496" s="3">
        <f t="shared" ca="1" si="96"/>
        <v>155</v>
      </c>
      <c r="L496">
        <f t="shared" ca="1" si="85"/>
        <v>0</v>
      </c>
    </row>
    <row r="497" spans="1:12" x14ac:dyDescent="0.3">
      <c r="A497" s="3">
        <f t="shared" ca="1" si="86"/>
        <v>26.655362936773102</v>
      </c>
      <c r="B497" s="3">
        <f t="shared" ca="1" si="87"/>
        <v>100.29579973057216</v>
      </c>
      <c r="C497" s="3">
        <f t="shared" ca="1" si="88"/>
        <v>89.83741977611281</v>
      </c>
      <c r="D497" s="3">
        <f t="shared" ca="1" si="89"/>
        <v>52.96258799654089</v>
      </c>
      <c r="E497" s="3">
        <f t="shared" ca="1" si="90"/>
        <v>6.7919125857802545</v>
      </c>
      <c r="F497" s="3">
        <f t="shared" ca="1" si="91"/>
        <v>13.124494145796731</v>
      </c>
      <c r="G497" t="str">
        <f t="shared" ca="1" si="92"/>
        <v>Shorts</v>
      </c>
      <c r="H497" s="3">
        <f t="shared" ca="1" si="93"/>
        <v>0.1894319507090384</v>
      </c>
      <c r="I497" s="2">
        <f t="shared" ca="1" si="94"/>
        <v>0.55902777777777779</v>
      </c>
      <c r="J497" t="str">
        <f t="shared" ca="1" si="95"/>
        <v>Cotton</v>
      </c>
      <c r="K497" s="3">
        <f t="shared" ca="1" si="96"/>
        <v>162</v>
      </c>
      <c r="L497">
        <f t="shared" ca="1" si="85"/>
        <v>0</v>
      </c>
    </row>
    <row r="498" spans="1:12" x14ac:dyDescent="0.3">
      <c r="A498" s="3">
        <f t="shared" ca="1" si="86"/>
        <v>28.246553838683312</v>
      </c>
      <c r="B498" s="3">
        <f t="shared" ca="1" si="87"/>
        <v>101.39415178881492</v>
      </c>
      <c r="C498" s="3">
        <f t="shared" ca="1" si="88"/>
        <v>43.402791456383049</v>
      </c>
      <c r="D498" s="3">
        <f t="shared" ca="1" si="89"/>
        <v>53.122631595033759</v>
      </c>
      <c r="E498" s="3">
        <f t="shared" ca="1" si="90"/>
        <v>6.7072605437899169</v>
      </c>
      <c r="F498" s="3">
        <f t="shared" ca="1" si="91"/>
        <v>16.602684518270557</v>
      </c>
      <c r="G498" t="str">
        <f t="shared" ca="1" si="92"/>
        <v>Jumper</v>
      </c>
      <c r="H498" s="3">
        <f t="shared" ca="1" si="93"/>
        <v>0.16830335214121911</v>
      </c>
      <c r="I498" s="2">
        <f t="shared" ca="1" si="94"/>
        <v>0.12847222222222221</v>
      </c>
      <c r="J498" t="str">
        <f t="shared" ca="1" si="95"/>
        <v>Cotton</v>
      </c>
      <c r="K498" s="3">
        <f t="shared" ca="1" si="96"/>
        <v>86</v>
      </c>
      <c r="L498">
        <f t="shared" ca="1" si="85"/>
        <v>1</v>
      </c>
    </row>
    <row r="499" spans="1:12" x14ac:dyDescent="0.3">
      <c r="A499" s="3">
        <f t="shared" ca="1" si="86"/>
        <v>13.242923452177813</v>
      </c>
      <c r="B499" s="3">
        <f t="shared" ca="1" si="87"/>
        <v>101.5153076439252</v>
      </c>
      <c r="C499" s="3">
        <f t="shared" ca="1" si="88"/>
        <v>1.2457989321918328</v>
      </c>
      <c r="D499" s="3">
        <f t="shared" ca="1" si="89"/>
        <v>53.314751492454903</v>
      </c>
      <c r="E499" s="3">
        <f t="shared" ca="1" si="90"/>
        <v>6.0778671991182707</v>
      </c>
      <c r="F499" s="3">
        <f t="shared" ca="1" si="91"/>
        <v>30.507882987507013</v>
      </c>
      <c r="G499" t="str">
        <f t="shared" ca="1" si="92"/>
        <v>T-Shirt</v>
      </c>
      <c r="H499" s="3">
        <f t="shared" ca="1" si="93"/>
        <v>8.9945759384447349E-2</v>
      </c>
      <c r="I499" s="2">
        <f t="shared" ca="1" si="94"/>
        <v>0.11736111111111111</v>
      </c>
      <c r="J499" t="str">
        <f t="shared" ca="1" si="95"/>
        <v>Cotton</v>
      </c>
      <c r="K499" s="3">
        <f t="shared" ca="1" si="96"/>
        <v>250</v>
      </c>
      <c r="L499">
        <f t="shared" ca="1" si="85"/>
        <v>0</v>
      </c>
    </row>
    <row r="500" spans="1:12" x14ac:dyDescent="0.3">
      <c r="A500" s="3">
        <f t="shared" ca="1" si="86"/>
        <v>9.0370808135826373</v>
      </c>
      <c r="B500" s="3">
        <f t="shared" ca="1" si="87"/>
        <v>99.686281197344471</v>
      </c>
      <c r="C500" s="3">
        <f t="shared" ca="1" si="88"/>
        <v>52.556242255437894</v>
      </c>
      <c r="D500" s="3">
        <f t="shared" ca="1" si="89"/>
        <v>53.341620579610009</v>
      </c>
      <c r="E500" s="3">
        <f t="shared" ca="1" si="90"/>
        <v>6.5171428647264644</v>
      </c>
      <c r="F500" s="3">
        <f t="shared" ca="1" si="91"/>
        <v>25.417361005409632</v>
      </c>
      <c r="G500" t="str">
        <f t="shared" ca="1" si="92"/>
        <v>Shorts</v>
      </c>
      <c r="H500" s="3">
        <f t="shared" ca="1" si="93"/>
        <v>0.17514173374502057</v>
      </c>
      <c r="I500" s="2">
        <f t="shared" ca="1" si="94"/>
        <v>0.2638888888888889</v>
      </c>
      <c r="J500" t="str">
        <f t="shared" ca="1" si="95"/>
        <v>Cotton</v>
      </c>
      <c r="K500" s="3">
        <f t="shared" ca="1" si="96"/>
        <v>199</v>
      </c>
      <c r="L500">
        <f t="shared" ca="1" si="8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9A7F5C8131704685FCEB0FC991288C" ma:contentTypeVersion="4" ma:contentTypeDescription="Create a new document." ma:contentTypeScope="" ma:versionID="b843a8a991bdaf519080eba90a0cef59">
  <xsd:schema xmlns:xsd="http://www.w3.org/2001/XMLSchema" xmlns:xs="http://www.w3.org/2001/XMLSchema" xmlns:p="http://schemas.microsoft.com/office/2006/metadata/properties" xmlns:ns2="51ffd199-b8b2-4808-bea1-46faa5451448" targetNamespace="http://schemas.microsoft.com/office/2006/metadata/properties" ma:root="true" ma:fieldsID="f5d81e0cdf8e90ac67d35d027dc086a0" ns2:_="">
    <xsd:import namespace="51ffd199-b8b2-4808-bea1-46faa5451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fd199-b8b2-4808-bea1-46faa5451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61E6D2-750D-456C-8C1F-3BE5541E50F1}"/>
</file>

<file path=customXml/itemProps2.xml><?xml version="1.0" encoding="utf-8"?>
<ds:datastoreItem xmlns:ds="http://schemas.openxmlformats.org/officeDocument/2006/customXml" ds:itemID="{E120D0E1-64B1-44D9-A12C-7BB782532F19}"/>
</file>

<file path=customXml/itemProps3.xml><?xml version="1.0" encoding="utf-8"?>
<ds:datastoreItem xmlns:ds="http://schemas.openxmlformats.org/officeDocument/2006/customXml" ds:itemID="{10A184A4-991D-4961-831B-43D5CCA8CEA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Dáire Byrne</dc:creator>
  <cp:lastModifiedBy>Dáire Byrne</cp:lastModifiedBy>
  <dcterms:created xsi:type="dcterms:W3CDTF">2024-04-28T20:35:52Z</dcterms:created>
  <dcterms:modified xsi:type="dcterms:W3CDTF">2024-05-31T17:03:19Z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0x010100489A7F5C8131704685FCEB0FC991288C</vt:lpwstr>
  </property>
</Properties>
</file>