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wschosta\Desktop\"/>
    </mc:Choice>
  </mc:AlternateContent>
  <bookViews>
    <workbookView xWindow="0" yWindow="0" windowWidth="15360" windowHeight="7755"/>
  </bookViews>
  <sheets>
    <sheet name="Sheet1" sheetId="1" r:id="rId1"/>
  </sheets>
  <definedNames>
    <definedName name="_xlnm._FilterDatabase" localSheetId="0" hidden="1">Sheet1!$A$2:$J$250</definedName>
  </definedNames>
  <calcPr calcId="15251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M3" i="1" l="1"/>
  <c r="M247" i="1"/>
  <c r="M246" i="1"/>
  <c r="M245" i="1"/>
  <c r="M244" i="1"/>
  <c r="M241" i="1"/>
  <c r="M238" i="1"/>
  <c r="M235" i="1"/>
  <c r="M234" i="1"/>
  <c r="M231" i="1"/>
  <c r="M229" i="1"/>
  <c r="M227" i="1"/>
  <c r="M224" i="1"/>
  <c r="M223" i="1"/>
  <c r="M222" i="1"/>
  <c r="M219" i="1"/>
  <c r="M214" i="1"/>
  <c r="M210" i="1"/>
  <c r="M206" i="1"/>
  <c r="M205" i="1"/>
  <c r="M204" i="1"/>
  <c r="M203" i="1"/>
  <c r="M201" i="1"/>
  <c r="M199" i="1"/>
  <c r="M197" i="1"/>
  <c r="M195" i="1"/>
  <c r="M192" i="1"/>
  <c r="M188" i="1"/>
  <c r="M185" i="1"/>
  <c r="M184" i="1"/>
  <c r="M180" i="1"/>
  <c r="M179" i="1"/>
  <c r="M178" i="1"/>
  <c r="M177" i="1"/>
  <c r="M172" i="1"/>
  <c r="M171" i="1"/>
  <c r="M166" i="1"/>
  <c r="M161" i="1"/>
  <c r="M160" i="1"/>
  <c r="M158" i="1"/>
  <c r="M157" i="1"/>
  <c r="M147" i="1"/>
  <c r="M146" i="1"/>
  <c r="M145" i="1"/>
  <c r="M144" i="1"/>
  <c r="M143" i="1"/>
  <c r="M141" i="1"/>
  <c r="M138" i="1"/>
  <c r="M136" i="1"/>
  <c r="M134" i="1"/>
  <c r="M132" i="1"/>
  <c r="M131" i="1"/>
  <c r="M128" i="1"/>
  <c r="M126" i="1"/>
  <c r="M125" i="1"/>
  <c r="M124" i="1"/>
  <c r="M122" i="1"/>
  <c r="M118" i="1"/>
  <c r="M117" i="1"/>
  <c r="M115" i="1"/>
  <c r="M112" i="1"/>
  <c r="M104" i="1"/>
  <c r="M103" i="1"/>
  <c r="M97" i="1"/>
  <c r="M95" i="1"/>
  <c r="M93" i="1"/>
  <c r="M92" i="1"/>
  <c r="M91" i="1"/>
  <c r="M90" i="1"/>
  <c r="M89" i="1"/>
  <c r="M88" i="1"/>
  <c r="M86" i="1"/>
  <c r="M81" i="1"/>
  <c r="M80" i="1"/>
  <c r="M78" i="1"/>
  <c r="M75" i="1"/>
  <c r="M74" i="1"/>
  <c r="M70" i="1"/>
  <c r="M66" i="1"/>
  <c r="M65" i="1"/>
  <c r="M64" i="1"/>
  <c r="M63" i="1"/>
  <c r="M62" i="1"/>
  <c r="M61" i="1"/>
  <c r="M60" i="1"/>
  <c r="M59" i="1"/>
  <c r="M58" i="1"/>
  <c r="M55" i="1"/>
  <c r="M54" i="1"/>
  <c r="M51" i="1"/>
  <c r="M50" i="1"/>
  <c r="M49" i="1"/>
  <c r="M44" i="1"/>
  <c r="M43" i="1"/>
  <c r="M42" i="1"/>
  <c r="M40" i="1"/>
  <c r="M37" i="1"/>
  <c r="M33" i="1"/>
  <c r="M31" i="1"/>
  <c r="M27" i="1"/>
  <c r="M26" i="1"/>
  <c r="M25" i="1"/>
  <c r="M23" i="1"/>
  <c r="M22" i="1"/>
  <c r="M21" i="1"/>
  <c r="M20" i="1"/>
  <c r="M17" i="1"/>
  <c r="M14" i="1"/>
  <c r="M13" i="1"/>
  <c r="M10" i="1"/>
  <c r="M7" i="1"/>
  <c r="M6"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alcChain>
</file>

<file path=xl/sharedStrings.xml><?xml version="1.0" encoding="utf-8"?>
<sst xmlns="http://schemas.openxmlformats.org/spreadsheetml/2006/main" count="576" uniqueCount="513">
  <si>
    <t>bill_number</t>
  </si>
  <si>
    <t>bill_id</t>
  </si>
  <si>
    <t>title</t>
  </si>
  <si>
    <t>date</t>
  </si>
  <si>
    <t>HB1001</t>
  </si>
  <si>
    <t>Budget bill.</t>
  </si>
  <si>
    <t>HB1002</t>
  </si>
  <si>
    <t>Charter schools.</t>
  </si>
  <si>
    <t>HB1003</t>
  </si>
  <si>
    <t>School scholarships.</t>
  </si>
  <si>
    <t>HB1004</t>
  </si>
  <si>
    <t>State and local administration.</t>
  </si>
  <si>
    <t>HB1018</t>
  </si>
  <si>
    <t>Smoking ban in public places.</t>
  </si>
  <si>
    <t>HB1022</t>
  </si>
  <si>
    <t>Officeholder qualifications, nepotism, and public contracts.</t>
  </si>
  <si>
    <t>HB1028</t>
  </si>
  <si>
    <t>Employee's right to work.</t>
  </si>
  <si>
    <t>0000-00-00</t>
  </si>
  <si>
    <t>HB1067</t>
  </si>
  <si>
    <t>Public works projects.</t>
  </si>
  <si>
    <t>HB1074</t>
  </si>
  <si>
    <t>Selection of school board members.</t>
  </si>
  <si>
    <t>HB1099</t>
  </si>
  <si>
    <t>Compression release engine brakes.</t>
  </si>
  <si>
    <t>HB1112</t>
  </si>
  <si>
    <t>Land application of industrial waste products.</t>
  </si>
  <si>
    <t>HB1128</t>
  </si>
  <si>
    <t>Renewable energy resources.</t>
  </si>
  <si>
    <t>HB1142</t>
  </si>
  <si>
    <t>Access to supplemental nutrition assistance.</t>
  </si>
  <si>
    <t>HB1190</t>
  </si>
  <si>
    <t>Ballots and voting systems.</t>
  </si>
  <si>
    <t>HB1203</t>
  </si>
  <si>
    <t>Employee representation campaigns.</t>
  </si>
  <si>
    <t>HB1210</t>
  </si>
  <si>
    <t>Abortion matters.</t>
  </si>
  <si>
    <t>HB1211</t>
  </si>
  <si>
    <t>Arrest records.</t>
  </si>
  <si>
    <t>HB1216</t>
  </si>
  <si>
    <t>HB1217</t>
  </si>
  <si>
    <t>Criminal conversion of leased motor vehicles.</t>
  </si>
  <si>
    <t>HB1221</t>
  </si>
  <si>
    <t>Life insurance and Medicaid.</t>
  </si>
  <si>
    <t>HB1238</t>
  </si>
  <si>
    <t>Advocacy with public funds.</t>
  </si>
  <si>
    <t>HB1242</t>
  </si>
  <si>
    <t>Various election law matters.</t>
  </si>
  <si>
    <t>HB1252</t>
  </si>
  <si>
    <t>CEDIT for Perry County jail.</t>
  </si>
  <si>
    <t>HB1255</t>
  </si>
  <si>
    <t>State official documents to be printed in English.</t>
  </si>
  <si>
    <t>HB1260</t>
  </si>
  <si>
    <t>School corporation health insurance.</t>
  </si>
  <si>
    <t>HB1266</t>
  </si>
  <si>
    <t>Various provisions concerning courts.</t>
  </si>
  <si>
    <t>HB1316</t>
  </si>
  <si>
    <t>Parental reimbursement for juvenile services.</t>
  </si>
  <si>
    <t>HB1325</t>
  </si>
  <si>
    <t>HB1367</t>
  </si>
  <si>
    <t>Metropolitan planning organizations.</t>
  </si>
  <si>
    <t>HB1369</t>
  </si>
  <si>
    <t>Education.</t>
  </si>
  <si>
    <t>HB1386</t>
  </si>
  <si>
    <t>Commercial feed certification.</t>
  </si>
  <si>
    <t>HB1399</t>
  </si>
  <si>
    <t>Participation in school athletics.</t>
  </si>
  <si>
    <t>HB1402</t>
  </si>
  <si>
    <t>Prohibiting resident tuition for illegal aliens.</t>
  </si>
  <si>
    <t>HB1439</t>
  </si>
  <si>
    <t>Volunteer fire department fees.</t>
  </si>
  <si>
    <t>HB1450</t>
  </si>
  <si>
    <t>Unemployment insurance.</t>
  </si>
  <si>
    <t>HB1453</t>
  </si>
  <si>
    <t>Dealer services division of the secretary of state.</t>
  </si>
  <si>
    <t>HB1507</t>
  </si>
  <si>
    <t>Floyd County park district.</t>
  </si>
  <si>
    <t>HB1522</t>
  </si>
  <si>
    <t>Smoking devices and tobacco businesses.</t>
  </si>
  <si>
    <t>HB1538</t>
  </si>
  <si>
    <t>Minimum wage required by local unit.</t>
  </si>
  <si>
    <t>HB1543</t>
  </si>
  <si>
    <t>Regulation of residential leases.</t>
  </si>
  <si>
    <t>HB1601</t>
  </si>
  <si>
    <t xml:space="preserve"> Updates date references in the statute establishing general technical provisions relating to legislative redistricting.</t>
  </si>
  <si>
    <t>HB1602</t>
  </si>
  <si>
    <t xml:space="preserve"> Establishes the 2011 Indiana congressional district plan.</t>
  </si>
  <si>
    <t>HCR0005</t>
  </si>
  <si>
    <t>Urging the United States government to cease mandates.</t>
  </si>
  <si>
    <t>HJR0006</t>
  </si>
  <si>
    <t xml:space="preserve"> Marriage.</t>
  </si>
  <si>
    <t>SB0001</t>
  </si>
  <si>
    <t>Teacher evaluations and licensing.</t>
  </si>
  <si>
    <t>SB0032</t>
  </si>
  <si>
    <t>Vote centers.</t>
  </si>
  <si>
    <t>SB0047</t>
  </si>
  <si>
    <t>Various riverboat matters.</t>
  </si>
  <si>
    <t>SB0054</t>
  </si>
  <si>
    <t>Local regulation of video service franchises.</t>
  </si>
  <si>
    <t>SB0059</t>
  </si>
  <si>
    <t>Credit agreements.</t>
  </si>
  <si>
    <t>SB0060</t>
  </si>
  <si>
    <t>Local government issues.</t>
  </si>
  <si>
    <t>SB0066</t>
  </si>
  <si>
    <t>Utility matters.</t>
  </si>
  <si>
    <t>SB0071</t>
  </si>
  <si>
    <t>Coal bed methane and other oil and gas issues.</t>
  </si>
  <si>
    <t>SB0093</t>
  </si>
  <si>
    <t>Concussions and head injuries in student athletes.</t>
  </si>
  <si>
    <t>SB0101</t>
  </si>
  <si>
    <t>Operator's license and learner's permit issues.</t>
  </si>
  <si>
    <t>SB0105</t>
  </si>
  <si>
    <t>Adjustments of debt of a political subdivision.</t>
  </si>
  <si>
    <t>SB0127</t>
  </si>
  <si>
    <t>Driver education.</t>
  </si>
  <si>
    <t>SB0155</t>
  </si>
  <si>
    <t>Tax liens.</t>
  </si>
  <si>
    <t>SB0215</t>
  </si>
  <si>
    <t>Forfeiture.</t>
  </si>
  <si>
    <t>SB0251</t>
  </si>
  <si>
    <t>Clean energy.</t>
  </si>
  <si>
    <t>SB0292</t>
  </si>
  <si>
    <t>Preemption of local firearm regulation.</t>
  </si>
  <si>
    <t>SB0306</t>
  </si>
  <si>
    <t>Boat patrol grants.</t>
  </si>
  <si>
    <t>SB0388</t>
  </si>
  <si>
    <t>Swap agreements.</t>
  </si>
  <si>
    <t>SB0411</t>
  </si>
  <si>
    <t>Disclosure of firearm or ammunition information.</t>
  </si>
  <si>
    <t>SB0429</t>
  </si>
  <si>
    <t>Type II gaming.</t>
  </si>
  <si>
    <t>SB0461</t>
  </si>
  <si>
    <t>Federal health care matters.</t>
  </si>
  <si>
    <t>SB0465</t>
  </si>
  <si>
    <t>Department of child services.</t>
  </si>
  <si>
    <t>SB0473</t>
  </si>
  <si>
    <t>Various transportation issues.</t>
  </si>
  <si>
    <t>SB0495</t>
  </si>
  <si>
    <t>Lawsuits by school corporations.</t>
  </si>
  <si>
    <t>SB0496</t>
  </si>
  <si>
    <t>Parental initiatives for school reorganization.</t>
  </si>
  <si>
    <t>SB0497</t>
  </si>
  <si>
    <t>Higher education scholarship.</t>
  </si>
  <si>
    <t>SB0526</t>
  </si>
  <si>
    <t>Government matters.</t>
  </si>
  <si>
    <t>SB0533</t>
  </si>
  <si>
    <t>Design-build public works projects.</t>
  </si>
  <si>
    <t>SB0575</t>
  </si>
  <si>
    <t>Teacher collective bargaining.</t>
  </si>
  <si>
    <t>SB0577</t>
  </si>
  <si>
    <t>Financial aid.</t>
  </si>
  <si>
    <t>SB0589</t>
  </si>
  <si>
    <t>Economic development and state tax matters.</t>
  </si>
  <si>
    <t>SB0590</t>
  </si>
  <si>
    <t>Illegal immigration matters.</t>
  </si>
  <si>
    <t>Elimination of commissions, boards, and committees.</t>
  </si>
  <si>
    <t>Public access issues.</t>
  </si>
  <si>
    <t>HB1005</t>
  </si>
  <si>
    <t>Nepotism; conflict of interest.</t>
  </si>
  <si>
    <t>HB1007</t>
  </si>
  <si>
    <t>Drug testing.</t>
  </si>
  <si>
    <t>HB1049</t>
  </si>
  <si>
    <t>Provides that the cap on the fees for program services provided to a person participating in a court established alcohol and drug services program does not apply to fees for education or treatment and rehabilitation services.</t>
  </si>
  <si>
    <t>HB1050</t>
  </si>
  <si>
    <t>Health care sharing ministries.</t>
  </si>
  <si>
    <t>HB1056</t>
  </si>
  <si>
    <t>Novelty lighters.</t>
  </si>
  <si>
    <t>HB1091</t>
  </si>
  <si>
    <t>Agricultural operations.</t>
  </si>
  <si>
    <t>HB1117</t>
  </si>
  <si>
    <t>Regional water, sewage, or waste districts and utilities.</t>
  </si>
  <si>
    <t>HB1132</t>
  </si>
  <si>
    <t>Controlled projects.</t>
  </si>
  <si>
    <t>HB1149</t>
  </si>
  <si>
    <t>Smoking ban.</t>
  </si>
  <si>
    <t>HB1154</t>
  </si>
  <si>
    <t>Local purchasing and public works preferences.</t>
  </si>
  <si>
    <t>HB1171</t>
  </si>
  <si>
    <t>Relocation of new motor vehicle dealers.</t>
  </si>
  <si>
    <t>HB1173</t>
  </si>
  <si>
    <t>Various IOSHA matters.</t>
  </si>
  <si>
    <t>HB1189</t>
  </si>
  <si>
    <t>School finance.</t>
  </si>
  <si>
    <t>HB1195</t>
  </si>
  <si>
    <t>Property taxes.</t>
  </si>
  <si>
    <t>HB1197</t>
  </si>
  <si>
    <t>Mopeds.</t>
  </si>
  <si>
    <t>HB1199</t>
  </si>
  <si>
    <t>Inheritance tax.</t>
  </si>
  <si>
    <t>HB1201</t>
  </si>
  <si>
    <t>State provision and use of communications service.</t>
  </si>
  <si>
    <t>HB1205</t>
  </si>
  <si>
    <t>School employee contracts.</t>
  </si>
  <si>
    <t>HB1207</t>
  </si>
  <si>
    <t>State civil service system.</t>
  </si>
  <si>
    <t>HB1220</t>
  </si>
  <si>
    <t>Commission for higher education.</t>
  </si>
  <si>
    <t>HB1225</t>
  </si>
  <si>
    <t>Septic tanks and sewer systems.</t>
  </si>
  <si>
    <t>HB1247</t>
  </si>
  <si>
    <t>Operator's license renewal schedule and fees.</t>
  </si>
  <si>
    <t>HB1265</t>
  </si>
  <si>
    <t>Hunting preserves.</t>
  </si>
  <si>
    <t>HB1269</t>
  </si>
  <si>
    <t>Health care compact.</t>
  </si>
  <si>
    <t>HB1270</t>
  </si>
  <si>
    <t>Higher education.</t>
  </si>
  <si>
    <t>HB1280</t>
  </si>
  <si>
    <t>Regulatory matters.</t>
  </si>
  <si>
    <t>HB1312</t>
  </si>
  <si>
    <t>Sale of poultry at farmer's markets.</t>
  </si>
  <si>
    <t>HB1326</t>
  </si>
  <si>
    <t>Various education matters.</t>
  </si>
  <si>
    <t>Deaf and hard of hearing education services.</t>
  </si>
  <si>
    <t>HB1376</t>
  </si>
  <si>
    <t>Self defense.</t>
  </si>
  <si>
    <t>SB0018</t>
  </si>
  <si>
    <t>Duty to support a child.</t>
  </si>
  <si>
    <t>SB0130</t>
  </si>
  <si>
    <t>Environmental boards.</t>
  </si>
  <si>
    <t>SB0132</t>
  </si>
  <si>
    <t>Water utility resource data.</t>
  </si>
  <si>
    <t>SB0148</t>
  </si>
  <si>
    <t>Portable electronics insurance.</t>
  </si>
  <si>
    <t>SB0192</t>
  </si>
  <si>
    <t>Sales of motorcycles on Sunday.</t>
  </si>
  <si>
    <t>SB0257</t>
  </si>
  <si>
    <t>Motor vehicle law.</t>
  </si>
  <si>
    <t>SB0259</t>
  </si>
  <si>
    <t>School consolidation executive session.</t>
  </si>
  <si>
    <t>SB0280</t>
  </si>
  <si>
    <t>SB0283</t>
  </si>
  <si>
    <t>Nonpublic alternative high schools; residential facilities.</t>
  </si>
  <si>
    <t>SB0293</t>
  </si>
  <si>
    <t>SB0296</t>
  </si>
  <si>
    <t>Certified scholarship program eligibility.</t>
  </si>
  <si>
    <t>SB0309</t>
  </si>
  <si>
    <t>SB0315</t>
  </si>
  <si>
    <t>Charity gaming.</t>
  </si>
  <si>
    <t>SB0345</t>
  </si>
  <si>
    <t>Statewide 911 system.</t>
  </si>
  <si>
    <t>SB0384</t>
  </si>
  <si>
    <t>School accreditation.</t>
  </si>
  <si>
    <t>Biennial budget.</t>
  </si>
  <si>
    <t>Nonpublic school scholarships.</t>
  </si>
  <si>
    <t>Use tax nexus and collection.</t>
  </si>
  <si>
    <t>HB1009</t>
  </si>
  <si>
    <t>Unemployment compensation.</t>
  </si>
  <si>
    <t>HB1011</t>
  </si>
  <si>
    <t>Public mass transportation.</t>
  </si>
  <si>
    <t>HB1070</t>
  </si>
  <si>
    <t>Local food and beverage taxes.</t>
  </si>
  <si>
    <t>HB1083</t>
  </si>
  <si>
    <t>Charges for consumer loans and credit sales.</t>
  </si>
  <si>
    <t>HB1084</t>
  </si>
  <si>
    <t>Various property issues.</t>
  </si>
  <si>
    <t>HB1108</t>
  </si>
  <si>
    <t>Sentencing alternatives for youthful offenders.</t>
  </si>
  <si>
    <t>HB1116</t>
  </si>
  <si>
    <t>County excise surtax and wheel tax.</t>
  </si>
  <si>
    <t>HB1135</t>
  </si>
  <si>
    <t>Midwives.</t>
  </si>
  <si>
    <t>HB1137</t>
  </si>
  <si>
    <t>IURC review of extraterritorial water rates.</t>
  </si>
  <si>
    <t>HB1145</t>
  </si>
  <si>
    <t>Various local government matters.</t>
  </si>
  <si>
    <t>HB1175</t>
  </si>
  <si>
    <t>Public records.</t>
  </si>
  <si>
    <t>Uninsured and underinsured motorist coverage.</t>
  </si>
  <si>
    <t>HB1307</t>
  </si>
  <si>
    <t>Municipally owned utilities.</t>
  </si>
  <si>
    <t>HB1313</t>
  </si>
  <si>
    <t>Regulation of residential landlords, builders, and remodelers.</t>
  </si>
  <si>
    <t>HB1334</t>
  </si>
  <si>
    <t>Teacher liability insurance.</t>
  </si>
  <si>
    <t>HB1337</t>
  </si>
  <si>
    <t>School accountability and turnaround academies.</t>
  </si>
  <si>
    <t>HB1338</t>
  </si>
  <si>
    <t>HB1357</t>
  </si>
  <si>
    <t>School administrators.</t>
  </si>
  <si>
    <t>HB1359</t>
  </si>
  <si>
    <t>Age-restricted housing programs.</t>
  </si>
  <si>
    <t>HB1364</t>
  </si>
  <si>
    <t>Intimidation or torment of a school employee.</t>
  </si>
  <si>
    <t>HB1381</t>
  </si>
  <si>
    <t>Public school transfers.</t>
  </si>
  <si>
    <t>HB1391</t>
  </si>
  <si>
    <t>Election administration.</t>
  </si>
  <si>
    <t>HB1393</t>
  </si>
  <si>
    <t>Judicial technology and automation.</t>
  </si>
  <si>
    <t>HB1427</t>
  </si>
  <si>
    <t>HB1433</t>
  </si>
  <si>
    <t>Recording of new lots.</t>
  </si>
  <si>
    <t>HB1457</t>
  </si>
  <si>
    <t>HB1472</t>
  </si>
  <si>
    <t>Jackson County adjusted gross income tax.</t>
  </si>
  <si>
    <t>HB1480</t>
  </si>
  <si>
    <t>Residential onsite sewage systems.</t>
  </si>
  <si>
    <t>HB1481</t>
  </si>
  <si>
    <t>Permits for loads.</t>
  </si>
  <si>
    <t>HB1482</t>
  </si>
  <si>
    <t>Expungement.</t>
  </si>
  <si>
    <t>HB1483</t>
  </si>
  <si>
    <t>Drug testing of recipients of assistance.</t>
  </si>
  <si>
    <t>HB1523</t>
  </si>
  <si>
    <t>Moped operation and licensing.</t>
  </si>
  <si>
    <t>HB1544</t>
  </si>
  <si>
    <t>Motorsports.</t>
  </si>
  <si>
    <t>HB1545</t>
  </si>
  <si>
    <t>Various tax matters.</t>
  </si>
  <si>
    <t>HB1563</t>
  </si>
  <si>
    <t>Natural resources matters.</t>
  </si>
  <si>
    <t>HB1585</t>
  </si>
  <si>
    <t>Township and municipal matters.</t>
  </si>
  <si>
    <t>HB1591</t>
  </si>
  <si>
    <t>Medicaid matters.</t>
  </si>
  <si>
    <t>SB0005</t>
  </si>
  <si>
    <t>Hospital liens and ambulance liens.</t>
  </si>
  <si>
    <t>SB0091</t>
  </si>
  <si>
    <t>Motorsports investment district.</t>
  </si>
  <si>
    <t>SB0094</t>
  </si>
  <si>
    <t>Electric transmission owners.</t>
  </si>
  <si>
    <t>SB0180</t>
  </si>
  <si>
    <t>Higher education grading practices and faculty organization.</t>
  </si>
  <si>
    <t>SB0204</t>
  </si>
  <si>
    <t>Sewer connections.</t>
  </si>
  <si>
    <t>SB0207</t>
  </si>
  <si>
    <t>Resident tuition rate.</t>
  </si>
  <si>
    <t>SB0213</t>
  </si>
  <si>
    <t>Employee benefits.</t>
  </si>
  <si>
    <t>SB0224</t>
  </si>
  <si>
    <t>Duties of Article V convention delegates.</t>
  </si>
  <si>
    <t>SB0225</t>
  </si>
  <si>
    <t>Appointment of delegates to Article V convention</t>
  </si>
  <si>
    <t>SB0235</t>
  </si>
  <si>
    <t>Video service providers.</t>
  </si>
  <si>
    <t>SB0237</t>
  </si>
  <si>
    <t>Rental purchase agreements.</t>
  </si>
  <si>
    <t>SB0238</t>
  </si>
  <si>
    <t>SB0272</t>
  </si>
  <si>
    <t>Prescription products.</t>
  </si>
  <si>
    <t>SB0371</t>
  </si>
  <si>
    <t>Abortion inducing drugs and abortion clinics.</t>
  </si>
  <si>
    <t>SB0373</t>
  </si>
  <si>
    <t>Criminal trespass and application fraud.</t>
  </si>
  <si>
    <t>SB0475</t>
  </si>
  <si>
    <t>Interim study committee.</t>
  </si>
  <si>
    <t>SB0487</t>
  </si>
  <si>
    <t>Shooting and hunting preserves.</t>
  </si>
  <si>
    <t>SB0494</t>
  </si>
  <si>
    <t>Substitute natural gas.</t>
  </si>
  <si>
    <t>SB0510</t>
  </si>
  <si>
    <t>Substitute natural gas (SNG) contracts.</t>
  </si>
  <si>
    <t>SB0518</t>
  </si>
  <si>
    <t>SB0519</t>
  </si>
  <si>
    <t>SB0524</t>
  </si>
  <si>
    <t>Indiana-Michigan state boundary commission.</t>
  </si>
  <si>
    <t>SB0528</t>
  </si>
  <si>
    <t>Gaming.</t>
  </si>
  <si>
    <t>SB0532</t>
  </si>
  <si>
    <t>Higher education student loans.</t>
  </si>
  <si>
    <t>SB0560</t>
  </si>
  <si>
    <t>Utility transmission.</t>
  </si>
  <si>
    <t>SB0586</t>
  </si>
  <si>
    <t>IDEM notice procedures.</t>
  </si>
  <si>
    <t>SB0621</t>
  </si>
  <si>
    <t>Marion County government.</t>
  </si>
  <si>
    <t>State and local taxation.</t>
  </si>
  <si>
    <t>Government reduction.</t>
  </si>
  <si>
    <t>HB1032</t>
  </si>
  <si>
    <t>Redistricting commission.</t>
  </si>
  <si>
    <t>HB1036</t>
  </si>
  <si>
    <t>Child care and development fund eligibility.</t>
  </si>
  <si>
    <t>HB1042</t>
  </si>
  <si>
    <t>School bus camera enforcement devices.</t>
  </si>
  <si>
    <t>HB1047</t>
  </si>
  <si>
    <t>Charter school athletic participation.</t>
  </si>
  <si>
    <t>Child labor law and unemployment insurance.</t>
  </si>
  <si>
    <t>HB1119</t>
  </si>
  <si>
    <t>Securities law.</t>
  </si>
  <si>
    <t>HB1127</t>
  </si>
  <si>
    <t>Actions against a surveyor.</t>
  </si>
  <si>
    <t>HB1134</t>
  </si>
  <si>
    <t>Political activity on homeowners association property.</t>
  </si>
  <si>
    <t>HB1143</t>
  </si>
  <si>
    <t>Environmental rules and standards.</t>
  </si>
  <si>
    <t>HB1153</t>
  </si>
  <si>
    <t>Marriage amendment ballot language.</t>
  </si>
  <si>
    <t>HB1155</t>
  </si>
  <si>
    <t>Civil proceeding advance payment transactions.</t>
  </si>
  <si>
    <t>HB1229</t>
  </si>
  <si>
    <t>Marion County fire consolidation.</t>
  </si>
  <si>
    <t>HB1237</t>
  </si>
  <si>
    <t>Bureau of motor vehicles fees.</t>
  </si>
  <si>
    <t>HB1241</t>
  </si>
  <si>
    <t>Environmental coverage.</t>
  </si>
  <si>
    <t>HB1301</t>
  </si>
  <si>
    <t>Fire and building safety issues.</t>
  </si>
  <si>
    <t>HB1320</t>
  </si>
  <si>
    <t>Student records.</t>
  </si>
  <si>
    <t>HB1321</t>
  </si>
  <si>
    <t>Innovation network schools.</t>
  </si>
  <si>
    <t>HB1346</t>
  </si>
  <si>
    <t>County government issues.</t>
  </si>
  <si>
    <t>HB1351</t>
  </si>
  <si>
    <t>Welfare matters; drug testing.</t>
  </si>
  <si>
    <t>HB1380</t>
  </si>
  <si>
    <t>State and local tax matters.</t>
  </si>
  <si>
    <t>HB1385</t>
  </si>
  <si>
    <t>Self-service storage facilities.</t>
  </si>
  <si>
    <t>HB1388</t>
  </si>
  <si>
    <t>Teacher preparation programs.</t>
  </si>
  <si>
    <t>HB1403</t>
  </si>
  <si>
    <t>Regulation of residential rental property.</t>
  </si>
  <si>
    <t>HB1423</t>
  </si>
  <si>
    <t>Allows the owner of a private generation project to sell excess electric output generated by the project to an electric utility.</t>
  </si>
  <si>
    <t>HR0021</t>
  </si>
  <si>
    <t>A HOUSE RESOLUTION urging national policy makers to adopt an energy approach that increases United States energy security, achieves North American energy independence, ensures the availability of needed pipelines and infrastructure, stimulates the United States economy, and creates American jobs.</t>
  </si>
  <si>
    <t>HCR0024</t>
  </si>
  <si>
    <t>A CONCURRENT RESOLUTION recognizing the problem of malnutrition and its effect on health outcomes.</t>
  </si>
  <si>
    <t>HJR0003</t>
  </si>
  <si>
    <t>Marriage.</t>
  </si>
  <si>
    <t>SB0050</t>
  </si>
  <si>
    <t>Minors and tanning devices.</t>
  </si>
  <si>
    <t>SB0052</t>
  </si>
  <si>
    <t>Natural and cultural resources penalties.</t>
  </si>
  <si>
    <t>SB0053</t>
  </si>
  <si>
    <t>Municipal utilities.</t>
  </si>
  <si>
    <t>SB0064</t>
  </si>
  <si>
    <t>Downloading of cell phone information by police.</t>
  </si>
  <si>
    <t>Education standards.</t>
  </si>
  <si>
    <t>Agricultural operations and trespass.</t>
  </si>
  <si>
    <t>SB0118</t>
  </si>
  <si>
    <t>Redevelopment commissions and authorities.</t>
  </si>
  <si>
    <t>SB0173</t>
  </si>
  <si>
    <t>CHOICE program; nursing facility moratorium.</t>
  </si>
  <si>
    <t>SB0176</t>
  </si>
  <si>
    <t>Central Indiana transit.</t>
  </si>
  <si>
    <t>SB0186</t>
  </si>
  <si>
    <t>State policy on agriculture and farmers' rights.</t>
  </si>
  <si>
    <t>SB0229</t>
  </si>
  <si>
    <t>Firearm matters.</t>
  </si>
  <si>
    <t>SB0282</t>
  </si>
  <si>
    <t>Choice scholarship.</t>
  </si>
  <si>
    <t>SB0284</t>
  </si>
  <si>
    <t>SB0290</t>
  </si>
  <si>
    <t>Medical debt collection procedures.</t>
  </si>
  <si>
    <t>SB0321</t>
  </si>
  <si>
    <t>Charter school funding.</t>
  </si>
  <si>
    <t>SB0339</t>
  </si>
  <si>
    <t>Allow alcoholic beverages at the state fair.</t>
  </si>
  <si>
    <t>SB0340</t>
  </si>
  <si>
    <t>Demand side management programs.</t>
  </si>
  <si>
    <t>SB0343</t>
  </si>
  <si>
    <t>Law enforcement training and emergency services.</t>
  </si>
  <si>
    <t>SB0363</t>
  </si>
  <si>
    <t>Complexity index calculation.</t>
  </si>
  <si>
    <t>SB0367</t>
  </si>
  <si>
    <t>SB0385</t>
  </si>
  <si>
    <t>SR0005</t>
  </si>
  <si>
    <t>A SENATE RESOLUTION recognizing Mary Beth Schneider for a job well-done.</t>
  </si>
  <si>
    <t>SJR0009</t>
  </si>
  <si>
    <t>Right to hunt, fish, and harvest wildlife.</t>
  </si>
  <si>
    <t>issue_area</t>
  </si>
  <si>
    <t>this is in here twice?</t>
  </si>
  <si>
    <t>deals with 4</t>
  </si>
  <si>
    <t>2nd time showing up</t>
  </si>
  <si>
    <t xml:space="preserve">could also be 13, but legality takes priority </t>
  </si>
  <si>
    <t>Akande</t>
  </si>
  <si>
    <t>comment</t>
  </si>
  <si>
    <t>Burnett</t>
  </si>
  <si>
    <t>notes</t>
  </si>
  <si>
    <t>Appropriations for the cycle</t>
  </si>
  <si>
    <t>schools</t>
  </si>
  <si>
    <t>administration=government</t>
  </si>
  <si>
    <t>not sure</t>
  </si>
  <si>
    <t>Government reform</t>
  </si>
  <si>
    <t>Labor</t>
  </si>
  <si>
    <t>Seems to be apportionment, could also be 13</t>
  </si>
  <si>
    <t>Brakes=transportation</t>
  </si>
  <si>
    <t>Public works</t>
  </si>
  <si>
    <t>Reform of how public officials operate</t>
  </si>
  <si>
    <t>Juvenile corrections</t>
  </si>
  <si>
    <t>Changes the class of a crime</t>
  </si>
  <si>
    <t>Assuming VFDs are operated by local governments</t>
  </si>
  <si>
    <t>I'm putting all welfare under this category</t>
  </si>
  <si>
    <t>Could also be 12</t>
  </si>
  <si>
    <t>Could also be 16</t>
  </si>
  <si>
    <t>I'm putting all taxes under this category</t>
  </si>
  <si>
    <t>Could also be property</t>
  </si>
  <si>
    <t>Restricts what employers may ask about applicants' firearms</t>
  </si>
  <si>
    <t>Could be 4</t>
  </si>
  <si>
    <t>Could be 15</t>
  </si>
  <si>
    <t>All tobacco into other</t>
  </si>
  <si>
    <t>Could be 1</t>
  </si>
  <si>
    <t>Could be 2</t>
  </si>
  <si>
    <t>15 and 2</t>
  </si>
  <si>
    <t>Welfare</t>
  </si>
  <si>
    <t>Property</t>
  </si>
  <si>
    <t>Federal gov't</t>
  </si>
  <si>
    <t>16/Property</t>
  </si>
  <si>
    <t>Legislature</t>
  </si>
  <si>
    <t>Different?</t>
  </si>
  <si>
    <t>Total Different</t>
  </si>
  <si>
    <t>issue_code</t>
  </si>
  <si>
    <t>Walter</t>
  </si>
  <si>
    <t>possibly 11</t>
  </si>
  <si>
    <t>possibly 10</t>
  </si>
  <si>
    <t>maybe 13?</t>
  </si>
  <si>
    <t>sort of</t>
  </si>
  <si>
    <t>maybe 10?</t>
  </si>
  <si>
    <t>maybe 6?</t>
  </si>
  <si>
    <t>decision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</si>
</sst>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0" fillId="0" borderId="0" xfId="0" applyAlignment="1">
      <alignment horizontal="center"/>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250"/>
  <sheetViews>
    <sheetView tabSelected="1" topLeftCell="A89" zoomScaleNormal="100" workbookViewId="0">
      <selection activeCell="D134" sqref="D134"/>
    </sheetView>
  </sheetViews>
  <sheetFormatPr defaultColWidth="8.85546875" defaultRowHeight="15" x14ac:dyDescent="0.25"/>
  <cols>
    <col min="1" max="1" width="14.140625" bestFit="1" customWidth="1"/>
    <col min="2" max="2" width="8.28515625" customWidth="1"/>
    <col min="4" max="4" width="36.5703125" customWidth="1"/>
    <col min="5" max="5" width="10.42578125" customWidth="1"/>
    <col min="6" max="6" width="12.7109375" customWidth="1"/>
    <col min="7" max="7" width="4.7109375" customWidth="1"/>
    <col min="8" max="8" width="12.7109375" customWidth="1"/>
    <col min="9" max="9" width="8.5703125" customWidth="1"/>
    <col min="10" max="10" width="14.140625" customWidth="1"/>
    <col min="11" max="11" width="11.5703125" bestFit="1" customWidth="1"/>
    <col min="12" max="12" width="5.28515625" customWidth="1"/>
  </cols>
  <sheetData>
    <row r="1" spans="1:13" x14ac:dyDescent="0.25">
      <c r="F1" s="2" t="s">
        <v>468</v>
      </c>
      <c r="G1" s="2"/>
      <c r="H1" s="2" t="s">
        <v>470</v>
      </c>
      <c r="I1" s="2"/>
      <c r="J1" t="s">
        <v>503</v>
      </c>
      <c r="K1" s="2" t="s">
        <v>505</v>
      </c>
      <c r="L1" s="2"/>
    </row>
    <row r="2" spans="1:13" x14ac:dyDescent="0.25">
      <c r="A2" t="s">
        <v>0</v>
      </c>
      <c r="B2" t="s">
        <v>512</v>
      </c>
      <c r="C2" t="s">
        <v>1</v>
      </c>
      <c r="D2" t="s">
        <v>2</v>
      </c>
      <c r="E2" t="s">
        <v>3</v>
      </c>
      <c r="F2" t="s">
        <v>463</v>
      </c>
      <c r="G2" t="s">
        <v>469</v>
      </c>
      <c r="H2" t="s">
        <v>463</v>
      </c>
      <c r="I2" t="s">
        <v>471</v>
      </c>
      <c r="J2" t="s">
        <v>502</v>
      </c>
      <c r="K2" t="s">
        <v>504</v>
      </c>
      <c r="L2" t="s">
        <v>471</v>
      </c>
      <c r="M2" t="s">
        <v>502</v>
      </c>
    </row>
    <row r="3" spans="1:13" x14ac:dyDescent="0.25">
      <c r="A3" t="s">
        <v>4</v>
      </c>
      <c r="B3">
        <v>15</v>
      </c>
      <c r="C3">
        <v>228487</v>
      </c>
      <c r="D3" t="s">
        <v>5</v>
      </c>
      <c r="E3" s="1">
        <v>40662</v>
      </c>
      <c r="F3">
        <v>12</v>
      </c>
      <c r="H3">
        <v>15</v>
      </c>
      <c r="I3" t="s">
        <v>472</v>
      </c>
      <c r="J3">
        <f>IF(F3=H3,0,1)</f>
        <v>1</v>
      </c>
      <c r="K3">
        <v>15</v>
      </c>
      <c r="M3">
        <f>IF(OR(F3=K3,H3=K3),0,1)</f>
        <v>0</v>
      </c>
    </row>
    <row r="4" spans="1:13" hidden="1" x14ac:dyDescent="0.25">
      <c r="A4" t="s">
        <v>6</v>
      </c>
      <c r="C4">
        <v>223854</v>
      </c>
      <c r="D4" t="s">
        <v>7</v>
      </c>
      <c r="E4" s="1">
        <v>40660</v>
      </c>
      <c r="F4">
        <v>4</v>
      </c>
      <c r="H4">
        <v>4</v>
      </c>
      <c r="I4" t="s">
        <v>473</v>
      </c>
      <c r="J4">
        <f t="shared" ref="J4:J67" si="0">IF(F4=H4,0,1)</f>
        <v>0</v>
      </c>
    </row>
    <row r="5" spans="1:13" hidden="1" x14ac:dyDescent="0.25">
      <c r="A5" t="s">
        <v>8</v>
      </c>
      <c r="C5">
        <v>232008</v>
      </c>
      <c r="D5" t="s">
        <v>9</v>
      </c>
      <c r="E5" s="1">
        <v>40660</v>
      </c>
      <c r="F5">
        <v>4</v>
      </c>
      <c r="H5">
        <v>4</v>
      </c>
      <c r="I5" t="s">
        <v>473</v>
      </c>
      <c r="J5">
        <f t="shared" si="0"/>
        <v>0</v>
      </c>
    </row>
    <row r="6" spans="1:13" x14ac:dyDescent="0.25">
      <c r="A6" t="s">
        <v>10</v>
      </c>
      <c r="B6">
        <v>12</v>
      </c>
      <c r="C6">
        <v>223855</v>
      </c>
      <c r="D6" t="s">
        <v>11</v>
      </c>
      <c r="E6" s="1">
        <v>40662</v>
      </c>
      <c r="F6">
        <v>11</v>
      </c>
      <c r="H6">
        <v>12</v>
      </c>
      <c r="I6" t="s">
        <v>474</v>
      </c>
      <c r="J6">
        <f t="shared" si="0"/>
        <v>1</v>
      </c>
      <c r="K6">
        <v>12</v>
      </c>
      <c r="M6">
        <f>IF(OR(F6=K6,H6=K6),0,1)</f>
        <v>0</v>
      </c>
    </row>
    <row r="7" spans="1:13" x14ac:dyDescent="0.25">
      <c r="A7" t="s">
        <v>12</v>
      </c>
      <c r="B7">
        <v>8</v>
      </c>
      <c r="C7">
        <v>217273</v>
      </c>
      <c r="D7" t="s">
        <v>13</v>
      </c>
      <c r="E7" s="1">
        <v>40574</v>
      </c>
      <c r="F7">
        <v>8</v>
      </c>
      <c r="H7">
        <v>16</v>
      </c>
      <c r="I7" t="s">
        <v>475</v>
      </c>
      <c r="J7">
        <f t="shared" si="0"/>
        <v>1</v>
      </c>
      <c r="K7">
        <v>8</v>
      </c>
      <c r="M7">
        <f>IF(OR(F7=K7,H7=K7),0,1)</f>
        <v>0</v>
      </c>
    </row>
    <row r="8" spans="1:13" hidden="1" x14ac:dyDescent="0.25">
      <c r="A8" t="s">
        <v>14</v>
      </c>
      <c r="C8">
        <v>217277</v>
      </c>
      <c r="D8" t="s">
        <v>15</v>
      </c>
      <c r="E8" s="1">
        <v>40662</v>
      </c>
      <c r="F8">
        <v>11</v>
      </c>
      <c r="H8">
        <v>11</v>
      </c>
      <c r="I8" t="s">
        <v>476</v>
      </c>
      <c r="J8">
        <f t="shared" si="0"/>
        <v>0</v>
      </c>
    </row>
    <row r="9" spans="1:13" hidden="1" x14ac:dyDescent="0.25">
      <c r="A9" t="s">
        <v>16</v>
      </c>
      <c r="C9">
        <v>217283</v>
      </c>
      <c r="D9" t="s">
        <v>17</v>
      </c>
      <c r="E9" t="s">
        <v>18</v>
      </c>
      <c r="F9">
        <v>6</v>
      </c>
      <c r="H9">
        <v>6</v>
      </c>
      <c r="I9" t="s">
        <v>477</v>
      </c>
      <c r="J9">
        <f t="shared" si="0"/>
        <v>0</v>
      </c>
    </row>
    <row r="10" spans="1:13" x14ac:dyDescent="0.25">
      <c r="A10" t="s">
        <v>19</v>
      </c>
      <c r="B10">
        <v>13</v>
      </c>
      <c r="C10">
        <v>217322</v>
      </c>
      <c r="D10" t="s">
        <v>20</v>
      </c>
      <c r="E10" t="s">
        <v>18</v>
      </c>
      <c r="F10">
        <v>6</v>
      </c>
      <c r="H10">
        <v>15</v>
      </c>
      <c r="I10" t="s">
        <v>478</v>
      </c>
      <c r="J10">
        <f t="shared" si="0"/>
        <v>1</v>
      </c>
      <c r="K10">
        <v>13</v>
      </c>
      <c r="M10">
        <f>IF(OR(F10=K10,H10=K10),0,1)</f>
        <v>1</v>
      </c>
    </row>
    <row r="11" spans="1:13" hidden="1" x14ac:dyDescent="0.25">
      <c r="A11" t="s">
        <v>21</v>
      </c>
      <c r="C11">
        <v>217329</v>
      </c>
      <c r="D11" t="s">
        <v>22</v>
      </c>
      <c r="E11" s="1">
        <v>40658</v>
      </c>
      <c r="F11">
        <v>4</v>
      </c>
      <c r="H11">
        <v>4</v>
      </c>
      <c r="J11">
        <f t="shared" si="0"/>
        <v>0</v>
      </c>
    </row>
    <row r="12" spans="1:13" hidden="1" x14ac:dyDescent="0.25">
      <c r="A12" t="s">
        <v>23</v>
      </c>
      <c r="C12">
        <v>217354</v>
      </c>
      <c r="D12" t="s">
        <v>24</v>
      </c>
      <c r="E12" s="1">
        <v>40589</v>
      </c>
      <c r="F12">
        <v>13</v>
      </c>
      <c r="H12">
        <v>13</v>
      </c>
      <c r="I12" t="s">
        <v>479</v>
      </c>
      <c r="J12">
        <f t="shared" si="0"/>
        <v>0</v>
      </c>
    </row>
    <row r="13" spans="1:13" x14ac:dyDescent="0.25">
      <c r="A13" t="s">
        <v>25</v>
      </c>
      <c r="B13">
        <v>7</v>
      </c>
      <c r="C13">
        <v>217367</v>
      </c>
      <c r="D13" t="s">
        <v>26</v>
      </c>
      <c r="E13" s="1">
        <v>40658</v>
      </c>
      <c r="F13">
        <v>1</v>
      </c>
      <c r="H13">
        <v>7</v>
      </c>
      <c r="J13">
        <f t="shared" si="0"/>
        <v>1</v>
      </c>
      <c r="K13">
        <v>7</v>
      </c>
      <c r="M13">
        <f>IF(OR(F13=K13,H13=K13),0,1)</f>
        <v>0</v>
      </c>
    </row>
    <row r="14" spans="1:13" x14ac:dyDescent="0.25">
      <c r="A14" t="s">
        <v>27</v>
      </c>
      <c r="B14">
        <v>14</v>
      </c>
      <c r="C14">
        <v>217382</v>
      </c>
      <c r="D14" t="s">
        <v>28</v>
      </c>
      <c r="E14" s="1">
        <v>40662</v>
      </c>
      <c r="F14">
        <v>14</v>
      </c>
      <c r="H14">
        <v>7</v>
      </c>
      <c r="J14">
        <f t="shared" si="0"/>
        <v>1</v>
      </c>
      <c r="K14">
        <v>14</v>
      </c>
      <c r="M14">
        <f>IF(OR(F14=K14,H14=K14),0,1)</f>
        <v>0</v>
      </c>
    </row>
    <row r="15" spans="1:13" hidden="1" x14ac:dyDescent="0.25">
      <c r="A15" t="s">
        <v>29</v>
      </c>
      <c r="C15">
        <v>217396</v>
      </c>
      <c r="D15" t="s">
        <v>30</v>
      </c>
      <c r="E15" s="1">
        <v>40632</v>
      </c>
      <c r="F15">
        <v>8</v>
      </c>
      <c r="H15">
        <v>8</v>
      </c>
      <c r="J15">
        <f t="shared" si="0"/>
        <v>0</v>
      </c>
    </row>
    <row r="16" spans="1:13" hidden="1" x14ac:dyDescent="0.25">
      <c r="A16" t="s">
        <v>31</v>
      </c>
      <c r="C16">
        <v>217444</v>
      </c>
      <c r="D16" t="s">
        <v>32</v>
      </c>
      <c r="E16" s="1">
        <v>40659</v>
      </c>
      <c r="F16">
        <v>5</v>
      </c>
      <c r="H16">
        <v>5</v>
      </c>
      <c r="J16">
        <f t="shared" si="0"/>
        <v>0</v>
      </c>
    </row>
    <row r="17" spans="1:13" x14ac:dyDescent="0.25">
      <c r="A17" t="s">
        <v>33</v>
      </c>
      <c r="B17">
        <v>6</v>
      </c>
      <c r="C17">
        <v>217457</v>
      </c>
      <c r="D17" s="3" t="s">
        <v>34</v>
      </c>
      <c r="E17" s="1">
        <v>40632</v>
      </c>
      <c r="F17">
        <v>5</v>
      </c>
      <c r="H17">
        <v>6</v>
      </c>
      <c r="J17">
        <f t="shared" si="0"/>
        <v>1</v>
      </c>
      <c r="K17">
        <v>5</v>
      </c>
      <c r="M17">
        <f>IF(OR(F17=K17,H17=K17),0,1)</f>
        <v>0</v>
      </c>
    </row>
    <row r="18" spans="1:13" hidden="1" x14ac:dyDescent="0.25">
      <c r="A18" t="s">
        <v>35</v>
      </c>
      <c r="C18">
        <v>223860</v>
      </c>
      <c r="D18" t="s">
        <v>36</v>
      </c>
      <c r="E18" s="1">
        <v>40660</v>
      </c>
      <c r="F18">
        <v>8</v>
      </c>
      <c r="H18">
        <v>8</v>
      </c>
      <c r="J18">
        <f t="shared" si="0"/>
        <v>0</v>
      </c>
    </row>
    <row r="19" spans="1:13" hidden="1" x14ac:dyDescent="0.25">
      <c r="A19" t="s">
        <v>37</v>
      </c>
      <c r="C19">
        <v>223861</v>
      </c>
      <c r="D19" t="s">
        <v>38</v>
      </c>
      <c r="E19" s="1">
        <v>40660</v>
      </c>
      <c r="F19">
        <v>3</v>
      </c>
      <c r="H19">
        <v>3</v>
      </c>
      <c r="J19">
        <f t="shared" si="0"/>
        <v>0</v>
      </c>
    </row>
    <row r="20" spans="1:13" x14ac:dyDescent="0.25">
      <c r="A20" t="s">
        <v>39</v>
      </c>
      <c r="B20">
        <v>13</v>
      </c>
      <c r="C20">
        <v>223866</v>
      </c>
      <c r="D20" t="s">
        <v>20</v>
      </c>
      <c r="E20" s="1">
        <v>40662</v>
      </c>
      <c r="F20">
        <v>6</v>
      </c>
      <c r="G20" t="s">
        <v>464</v>
      </c>
      <c r="H20">
        <v>15</v>
      </c>
      <c r="I20" t="s">
        <v>480</v>
      </c>
      <c r="J20">
        <f t="shared" si="0"/>
        <v>1</v>
      </c>
      <c r="K20">
        <v>13</v>
      </c>
      <c r="M20">
        <f>IF(OR(F20=K20,H20=K20),0,1)</f>
        <v>1</v>
      </c>
    </row>
    <row r="21" spans="1:13" x14ac:dyDescent="0.25">
      <c r="A21" t="s">
        <v>40</v>
      </c>
      <c r="B21">
        <v>3</v>
      </c>
      <c r="C21">
        <v>223867</v>
      </c>
      <c r="D21" s="3" t="s">
        <v>41</v>
      </c>
      <c r="E21" s="1">
        <v>40574</v>
      </c>
      <c r="F21">
        <v>3</v>
      </c>
      <c r="G21" t="s">
        <v>467</v>
      </c>
      <c r="H21">
        <v>13</v>
      </c>
      <c r="J21">
        <f t="shared" si="0"/>
        <v>1</v>
      </c>
      <c r="K21">
        <v>13</v>
      </c>
      <c r="M21">
        <f>IF(OR(F21=K21,H21=K21),0,1)</f>
        <v>0</v>
      </c>
    </row>
    <row r="22" spans="1:13" x14ac:dyDescent="0.25">
      <c r="A22" t="s">
        <v>42</v>
      </c>
      <c r="B22">
        <v>10</v>
      </c>
      <c r="C22">
        <v>223871</v>
      </c>
      <c r="D22" t="s">
        <v>43</v>
      </c>
      <c r="E22" s="1">
        <v>40661</v>
      </c>
      <c r="F22">
        <v>10</v>
      </c>
      <c r="H22">
        <v>8</v>
      </c>
      <c r="J22">
        <f t="shared" si="0"/>
        <v>1</v>
      </c>
      <c r="K22">
        <v>8</v>
      </c>
      <c r="M22">
        <f>IF(OR(F22=K22,H22=K22),0,1)</f>
        <v>0</v>
      </c>
    </row>
    <row r="23" spans="1:13" x14ac:dyDescent="0.25">
      <c r="A23" t="s">
        <v>44</v>
      </c>
      <c r="B23">
        <v>5</v>
      </c>
      <c r="C23">
        <v>223888</v>
      </c>
      <c r="D23" t="s">
        <v>45</v>
      </c>
      <c r="E23" s="1">
        <v>40662</v>
      </c>
      <c r="F23">
        <v>15</v>
      </c>
      <c r="H23">
        <v>11</v>
      </c>
      <c r="I23" t="s">
        <v>481</v>
      </c>
      <c r="J23">
        <f t="shared" si="0"/>
        <v>1</v>
      </c>
      <c r="K23">
        <v>5</v>
      </c>
      <c r="M23">
        <f>IF(OR(F23=K23,H23=K23),0,1)</f>
        <v>1</v>
      </c>
    </row>
    <row r="24" spans="1:13" hidden="1" x14ac:dyDescent="0.25">
      <c r="A24" t="s">
        <v>46</v>
      </c>
      <c r="C24">
        <v>223892</v>
      </c>
      <c r="D24" t="s">
        <v>47</v>
      </c>
      <c r="E24" s="1">
        <v>40662</v>
      </c>
      <c r="F24">
        <v>5</v>
      </c>
      <c r="H24">
        <v>5</v>
      </c>
      <c r="J24">
        <f t="shared" si="0"/>
        <v>0</v>
      </c>
    </row>
    <row r="25" spans="1:13" x14ac:dyDescent="0.25">
      <c r="A25" t="s">
        <v>48</v>
      </c>
      <c r="B25">
        <v>15</v>
      </c>
      <c r="C25">
        <v>223902</v>
      </c>
      <c r="D25" t="s">
        <v>49</v>
      </c>
      <c r="E25" s="1">
        <v>40632</v>
      </c>
      <c r="F25">
        <v>3</v>
      </c>
      <c r="H25">
        <v>15</v>
      </c>
      <c r="J25">
        <f t="shared" si="0"/>
        <v>1</v>
      </c>
      <c r="K25">
        <v>3</v>
      </c>
      <c r="M25">
        <f>IF(OR(F25=K25,H25=K25),0,1)</f>
        <v>0</v>
      </c>
    </row>
    <row r="26" spans="1:13" x14ac:dyDescent="0.25">
      <c r="A26" t="s">
        <v>50</v>
      </c>
      <c r="B26">
        <v>11</v>
      </c>
      <c r="C26">
        <v>223905</v>
      </c>
      <c r="D26" t="s">
        <v>51</v>
      </c>
      <c r="E26" s="1">
        <v>40567</v>
      </c>
      <c r="F26">
        <v>16</v>
      </c>
      <c r="H26">
        <v>11</v>
      </c>
      <c r="J26">
        <f t="shared" si="0"/>
        <v>1</v>
      </c>
      <c r="K26">
        <v>11</v>
      </c>
      <c r="M26">
        <f>IF(OR(F26=K26,H26=K26),0,1)</f>
        <v>0</v>
      </c>
    </row>
    <row r="27" spans="1:13" x14ac:dyDescent="0.25">
      <c r="A27" t="s">
        <v>52</v>
      </c>
      <c r="B27">
        <v>4</v>
      </c>
      <c r="C27">
        <v>223909</v>
      </c>
      <c r="D27" t="s">
        <v>53</v>
      </c>
      <c r="E27" s="1">
        <v>40658</v>
      </c>
      <c r="F27">
        <v>10</v>
      </c>
      <c r="G27" t="s">
        <v>465</v>
      </c>
      <c r="H27">
        <v>4</v>
      </c>
      <c r="J27">
        <f t="shared" si="0"/>
        <v>1</v>
      </c>
      <c r="K27">
        <v>4</v>
      </c>
      <c r="M27">
        <f>IF(OR(F27=K27,H27=K27),0,1)</f>
        <v>0</v>
      </c>
    </row>
    <row r="28" spans="1:13" hidden="1" x14ac:dyDescent="0.25">
      <c r="A28" t="s">
        <v>54</v>
      </c>
      <c r="C28">
        <v>223915</v>
      </c>
      <c r="D28" t="s">
        <v>55</v>
      </c>
      <c r="E28" s="1">
        <v>40658</v>
      </c>
      <c r="F28">
        <v>3</v>
      </c>
      <c r="H28">
        <v>3</v>
      </c>
      <c r="J28">
        <f t="shared" si="0"/>
        <v>0</v>
      </c>
    </row>
    <row r="29" spans="1:13" hidden="1" x14ac:dyDescent="0.25">
      <c r="A29" t="s">
        <v>56</v>
      </c>
      <c r="C29">
        <v>223965</v>
      </c>
      <c r="D29" t="s">
        <v>57</v>
      </c>
      <c r="E29" s="1">
        <v>40662</v>
      </c>
      <c r="F29">
        <v>3</v>
      </c>
      <c r="H29">
        <v>3</v>
      </c>
      <c r="I29" t="s">
        <v>482</v>
      </c>
      <c r="J29">
        <f t="shared" si="0"/>
        <v>0</v>
      </c>
    </row>
    <row r="30" spans="1:13" hidden="1" x14ac:dyDescent="0.25">
      <c r="A30" t="s">
        <v>58</v>
      </c>
      <c r="C30">
        <v>223974</v>
      </c>
      <c r="D30" t="s">
        <v>41</v>
      </c>
      <c r="E30" s="1">
        <v>40662</v>
      </c>
      <c r="F30">
        <v>3</v>
      </c>
      <c r="G30" t="s">
        <v>466</v>
      </c>
      <c r="H30">
        <v>3</v>
      </c>
      <c r="I30" t="s">
        <v>483</v>
      </c>
      <c r="J30">
        <f t="shared" si="0"/>
        <v>0</v>
      </c>
    </row>
    <row r="31" spans="1:13" x14ac:dyDescent="0.25">
      <c r="A31" t="s">
        <v>59</v>
      </c>
      <c r="B31">
        <v>12</v>
      </c>
      <c r="C31">
        <v>232029</v>
      </c>
      <c r="D31" t="s">
        <v>60</v>
      </c>
      <c r="E31" s="1">
        <v>40595</v>
      </c>
      <c r="F31">
        <v>2</v>
      </c>
      <c r="H31">
        <v>12</v>
      </c>
      <c r="J31">
        <f t="shared" si="0"/>
        <v>1</v>
      </c>
      <c r="K31">
        <v>12</v>
      </c>
      <c r="M31">
        <f>IF(OR(F31=K31,H31=K31),0,1)</f>
        <v>0</v>
      </c>
    </row>
    <row r="32" spans="1:13" hidden="1" x14ac:dyDescent="0.25">
      <c r="A32" t="s">
        <v>61</v>
      </c>
      <c r="C32">
        <v>232031</v>
      </c>
      <c r="D32" t="s">
        <v>62</v>
      </c>
      <c r="E32" s="1">
        <v>40662</v>
      </c>
      <c r="F32">
        <v>4</v>
      </c>
      <c r="H32">
        <v>4</v>
      </c>
      <c r="J32">
        <f t="shared" si="0"/>
        <v>0</v>
      </c>
    </row>
    <row r="33" spans="1:13" x14ac:dyDescent="0.25">
      <c r="A33" t="s">
        <v>63</v>
      </c>
      <c r="B33">
        <v>1</v>
      </c>
      <c r="C33">
        <v>232047</v>
      </c>
      <c r="D33" t="s">
        <v>64</v>
      </c>
      <c r="E33" s="1">
        <v>40574</v>
      </c>
      <c r="F33">
        <v>8</v>
      </c>
      <c r="H33">
        <v>1</v>
      </c>
      <c r="J33">
        <f t="shared" si="0"/>
        <v>1</v>
      </c>
      <c r="K33">
        <v>1</v>
      </c>
      <c r="M33">
        <f>IF(OR(F33=K33,H33=K33),0,1)</f>
        <v>0</v>
      </c>
    </row>
    <row r="34" spans="1:13" hidden="1" x14ac:dyDescent="0.25">
      <c r="A34" t="s">
        <v>65</v>
      </c>
      <c r="C34">
        <v>232060</v>
      </c>
      <c r="D34" t="s">
        <v>66</v>
      </c>
      <c r="E34" s="1">
        <v>40588</v>
      </c>
      <c r="F34">
        <v>4</v>
      </c>
      <c r="H34">
        <v>4</v>
      </c>
      <c r="J34">
        <f t="shared" si="0"/>
        <v>0</v>
      </c>
    </row>
    <row r="35" spans="1:13" hidden="1" x14ac:dyDescent="0.25">
      <c r="A35" t="s">
        <v>67</v>
      </c>
      <c r="C35">
        <v>232062</v>
      </c>
      <c r="D35" t="s">
        <v>68</v>
      </c>
      <c r="E35" s="1">
        <v>40588</v>
      </c>
      <c r="F35">
        <v>4</v>
      </c>
      <c r="H35">
        <v>4</v>
      </c>
      <c r="J35">
        <f t="shared" si="0"/>
        <v>0</v>
      </c>
    </row>
    <row r="36" spans="1:13" hidden="1" x14ac:dyDescent="0.25">
      <c r="A36" t="s">
        <v>69</v>
      </c>
      <c r="C36">
        <v>232098</v>
      </c>
      <c r="D36" t="s">
        <v>70</v>
      </c>
      <c r="E36" s="1">
        <v>40630</v>
      </c>
      <c r="F36">
        <v>12</v>
      </c>
      <c r="H36">
        <v>12</v>
      </c>
      <c r="I36" t="s">
        <v>484</v>
      </c>
      <c r="J36">
        <f t="shared" si="0"/>
        <v>0</v>
      </c>
    </row>
    <row r="37" spans="1:13" x14ac:dyDescent="0.25">
      <c r="A37" t="s">
        <v>71</v>
      </c>
      <c r="B37">
        <v>6</v>
      </c>
      <c r="C37">
        <v>232109</v>
      </c>
      <c r="D37" t="s">
        <v>72</v>
      </c>
      <c r="E37" s="1">
        <v>40574</v>
      </c>
      <c r="F37">
        <v>6</v>
      </c>
      <c r="H37">
        <v>8</v>
      </c>
      <c r="I37" t="s">
        <v>485</v>
      </c>
      <c r="J37">
        <f t="shared" si="0"/>
        <v>1</v>
      </c>
      <c r="K37">
        <v>6</v>
      </c>
      <c r="M37">
        <f>IF(OR(F37=K37,H37=K37),0,1)</f>
        <v>0</v>
      </c>
    </row>
    <row r="38" spans="1:13" hidden="1" x14ac:dyDescent="0.25">
      <c r="A38" t="s">
        <v>73</v>
      </c>
      <c r="C38">
        <v>232112</v>
      </c>
      <c r="D38" t="s">
        <v>74</v>
      </c>
      <c r="E38" s="1">
        <v>40595</v>
      </c>
      <c r="F38">
        <v>11</v>
      </c>
      <c r="H38">
        <v>11</v>
      </c>
      <c r="J38">
        <f t="shared" si="0"/>
        <v>0</v>
      </c>
    </row>
    <row r="39" spans="1:13" hidden="1" x14ac:dyDescent="0.25">
      <c r="A39" t="s">
        <v>75</v>
      </c>
      <c r="C39">
        <v>232163</v>
      </c>
      <c r="D39" t="s">
        <v>76</v>
      </c>
      <c r="E39" s="1">
        <v>40632</v>
      </c>
      <c r="F39">
        <v>12</v>
      </c>
      <c r="H39">
        <v>12</v>
      </c>
      <c r="J39">
        <f t="shared" si="0"/>
        <v>0</v>
      </c>
    </row>
    <row r="40" spans="1:13" x14ac:dyDescent="0.25">
      <c r="A40" t="s">
        <v>77</v>
      </c>
      <c r="B40">
        <v>8</v>
      </c>
      <c r="C40">
        <v>232178</v>
      </c>
      <c r="D40" t="s">
        <v>78</v>
      </c>
      <c r="E40" s="1">
        <v>40630</v>
      </c>
      <c r="F40">
        <v>8</v>
      </c>
      <c r="H40">
        <v>16</v>
      </c>
      <c r="J40">
        <f t="shared" si="0"/>
        <v>1</v>
      </c>
      <c r="K40">
        <v>8</v>
      </c>
      <c r="M40">
        <f>IF(OR(F40=K40,H40=K40),0,1)</f>
        <v>0</v>
      </c>
    </row>
    <row r="41" spans="1:13" hidden="1" x14ac:dyDescent="0.25">
      <c r="A41" t="s">
        <v>79</v>
      </c>
      <c r="C41">
        <v>232193</v>
      </c>
      <c r="D41" t="s">
        <v>80</v>
      </c>
      <c r="E41" s="1">
        <v>40632</v>
      </c>
      <c r="F41">
        <v>6</v>
      </c>
      <c r="H41">
        <v>6</v>
      </c>
      <c r="I41" t="s">
        <v>486</v>
      </c>
      <c r="J41">
        <f t="shared" si="0"/>
        <v>0</v>
      </c>
    </row>
    <row r="42" spans="1:13" x14ac:dyDescent="0.25">
      <c r="A42" t="s">
        <v>81</v>
      </c>
      <c r="B42">
        <v>2</v>
      </c>
      <c r="C42">
        <v>232198</v>
      </c>
      <c r="D42" t="s">
        <v>82</v>
      </c>
      <c r="E42" s="1">
        <v>40659</v>
      </c>
      <c r="F42">
        <v>9</v>
      </c>
      <c r="H42">
        <v>2</v>
      </c>
      <c r="I42" t="s">
        <v>487</v>
      </c>
      <c r="J42">
        <f t="shared" si="0"/>
        <v>1</v>
      </c>
      <c r="K42">
        <v>11</v>
      </c>
      <c r="M42">
        <f>IF(OR(F42=K42,H42=K42),0,1)</f>
        <v>1</v>
      </c>
    </row>
    <row r="43" spans="1:13" x14ac:dyDescent="0.25">
      <c r="A43" t="s">
        <v>83</v>
      </c>
      <c r="B43">
        <v>5</v>
      </c>
      <c r="C43">
        <v>232254</v>
      </c>
      <c r="D43" t="s">
        <v>84</v>
      </c>
      <c r="E43" s="1">
        <v>40653</v>
      </c>
      <c r="F43">
        <v>11</v>
      </c>
      <c r="H43">
        <v>5</v>
      </c>
      <c r="J43">
        <f t="shared" si="0"/>
        <v>1</v>
      </c>
      <c r="K43">
        <v>10</v>
      </c>
      <c r="L43" t="s">
        <v>506</v>
      </c>
      <c r="M43">
        <f>IF(OR(F43=K43,H43=K43),0,1)</f>
        <v>1</v>
      </c>
    </row>
    <row r="44" spans="1:13" x14ac:dyDescent="0.25">
      <c r="A44" t="s">
        <v>85</v>
      </c>
      <c r="B44">
        <v>5</v>
      </c>
      <c r="C44">
        <v>232255</v>
      </c>
      <c r="D44" t="s">
        <v>86</v>
      </c>
      <c r="E44" s="1">
        <v>40661</v>
      </c>
      <c r="F44">
        <v>11</v>
      </c>
      <c r="H44">
        <v>5</v>
      </c>
      <c r="J44">
        <f t="shared" si="0"/>
        <v>1</v>
      </c>
      <c r="K44">
        <v>11</v>
      </c>
      <c r="L44" t="s">
        <v>507</v>
      </c>
      <c r="M44">
        <f>IF(OR(F44=K44,H44=K44),0,1)</f>
        <v>0</v>
      </c>
    </row>
    <row r="45" spans="1:13" hidden="1" x14ac:dyDescent="0.25">
      <c r="A45" t="s">
        <v>87</v>
      </c>
      <c r="C45">
        <v>253582</v>
      </c>
      <c r="D45" t="s">
        <v>88</v>
      </c>
      <c r="E45" t="s">
        <v>18</v>
      </c>
      <c r="F45">
        <v>11</v>
      </c>
      <c r="H45">
        <v>11</v>
      </c>
      <c r="J45">
        <f t="shared" si="0"/>
        <v>0</v>
      </c>
    </row>
    <row r="46" spans="1:13" hidden="1" x14ac:dyDescent="0.25">
      <c r="A46" t="s">
        <v>89</v>
      </c>
      <c r="C46">
        <v>253637</v>
      </c>
      <c r="D46" t="s">
        <v>90</v>
      </c>
      <c r="E46" s="1">
        <v>40589</v>
      </c>
      <c r="F46">
        <v>8</v>
      </c>
      <c r="H46">
        <v>8</v>
      </c>
      <c r="J46">
        <f t="shared" si="0"/>
        <v>0</v>
      </c>
    </row>
    <row r="47" spans="1:13" hidden="1" x14ac:dyDescent="0.25">
      <c r="A47" t="s">
        <v>91</v>
      </c>
      <c r="C47">
        <v>232262</v>
      </c>
      <c r="D47" t="s">
        <v>92</v>
      </c>
      <c r="E47" s="1">
        <v>40653</v>
      </c>
      <c r="F47">
        <v>4</v>
      </c>
      <c r="H47">
        <v>4</v>
      </c>
      <c r="J47">
        <f t="shared" si="0"/>
        <v>0</v>
      </c>
    </row>
    <row r="48" spans="1:13" hidden="1" x14ac:dyDescent="0.25">
      <c r="A48" t="s">
        <v>93</v>
      </c>
      <c r="C48">
        <v>217494</v>
      </c>
      <c r="D48" t="s">
        <v>94</v>
      </c>
      <c r="E48" s="1">
        <v>40581</v>
      </c>
      <c r="F48">
        <v>5</v>
      </c>
      <c r="H48">
        <v>5</v>
      </c>
      <c r="J48">
        <f t="shared" si="0"/>
        <v>0</v>
      </c>
    </row>
    <row r="49" spans="1:13" x14ac:dyDescent="0.25">
      <c r="A49" t="s">
        <v>95</v>
      </c>
      <c r="B49">
        <v>2</v>
      </c>
      <c r="C49">
        <v>217509</v>
      </c>
      <c r="D49" t="s">
        <v>96</v>
      </c>
      <c r="E49" s="1">
        <v>40638</v>
      </c>
      <c r="F49">
        <v>13</v>
      </c>
      <c r="H49">
        <v>2</v>
      </c>
      <c r="J49">
        <f t="shared" si="0"/>
        <v>1</v>
      </c>
      <c r="K49">
        <v>13</v>
      </c>
      <c r="M49">
        <f>IF(OR(F49=K49,H49=K49),0,1)</f>
        <v>0</v>
      </c>
    </row>
    <row r="50" spans="1:13" x14ac:dyDescent="0.25">
      <c r="A50" t="s">
        <v>97</v>
      </c>
      <c r="B50">
        <v>2</v>
      </c>
      <c r="C50">
        <v>217516</v>
      </c>
      <c r="D50" t="s">
        <v>98</v>
      </c>
      <c r="E50" s="1">
        <v>40645</v>
      </c>
      <c r="F50">
        <v>12</v>
      </c>
      <c r="H50">
        <v>2</v>
      </c>
      <c r="I50" t="s">
        <v>486</v>
      </c>
      <c r="J50">
        <f t="shared" si="0"/>
        <v>1</v>
      </c>
      <c r="K50">
        <v>2</v>
      </c>
      <c r="M50">
        <f>IF(OR(F50=K50,H50=K50),0,1)</f>
        <v>0</v>
      </c>
    </row>
    <row r="51" spans="1:13" x14ac:dyDescent="0.25">
      <c r="A51" t="s">
        <v>99</v>
      </c>
      <c r="B51">
        <v>9</v>
      </c>
      <c r="C51">
        <v>217521</v>
      </c>
      <c r="D51" t="s">
        <v>100</v>
      </c>
      <c r="E51" s="1">
        <v>40647</v>
      </c>
      <c r="F51">
        <v>9</v>
      </c>
      <c r="H51">
        <v>2</v>
      </c>
      <c r="J51">
        <f t="shared" si="0"/>
        <v>1</v>
      </c>
      <c r="K51">
        <v>9</v>
      </c>
      <c r="M51">
        <f>IF(OR(F51=K51,H51=K51),0,1)</f>
        <v>0</v>
      </c>
    </row>
    <row r="52" spans="1:13" hidden="1" x14ac:dyDescent="0.25">
      <c r="A52" t="s">
        <v>101</v>
      </c>
      <c r="C52">
        <v>217522</v>
      </c>
      <c r="D52" t="s">
        <v>102</v>
      </c>
      <c r="E52" s="1">
        <v>40662</v>
      </c>
      <c r="F52">
        <v>12</v>
      </c>
      <c r="H52">
        <v>12</v>
      </c>
      <c r="J52">
        <f t="shared" si="0"/>
        <v>0</v>
      </c>
    </row>
    <row r="53" spans="1:13" hidden="1" x14ac:dyDescent="0.25">
      <c r="A53" t="s">
        <v>103</v>
      </c>
      <c r="C53">
        <v>217528</v>
      </c>
      <c r="D53" t="s">
        <v>104</v>
      </c>
      <c r="E53" s="1">
        <v>40646</v>
      </c>
      <c r="F53">
        <v>14</v>
      </c>
      <c r="H53">
        <v>14</v>
      </c>
      <c r="J53">
        <f t="shared" si="0"/>
        <v>0</v>
      </c>
    </row>
    <row r="54" spans="1:13" x14ac:dyDescent="0.25">
      <c r="A54" t="s">
        <v>105</v>
      </c>
      <c r="B54">
        <v>7</v>
      </c>
      <c r="C54">
        <v>217533</v>
      </c>
      <c r="D54" t="s">
        <v>106</v>
      </c>
      <c r="E54" s="1">
        <v>40654</v>
      </c>
      <c r="F54">
        <v>14</v>
      </c>
      <c r="H54">
        <v>7</v>
      </c>
      <c r="J54">
        <f t="shared" si="0"/>
        <v>1</v>
      </c>
      <c r="K54">
        <v>14</v>
      </c>
      <c r="M54">
        <f>IF(OR(F54=K54,H54=K54),0,1)</f>
        <v>0</v>
      </c>
    </row>
    <row r="55" spans="1:13" x14ac:dyDescent="0.25">
      <c r="A55" t="s">
        <v>107</v>
      </c>
      <c r="B55">
        <v>8</v>
      </c>
      <c r="C55">
        <v>217555</v>
      </c>
      <c r="D55" t="s">
        <v>108</v>
      </c>
      <c r="E55" s="1">
        <v>40645</v>
      </c>
      <c r="F55">
        <v>8</v>
      </c>
      <c r="H55">
        <v>4</v>
      </c>
      <c r="J55">
        <f t="shared" si="0"/>
        <v>1</v>
      </c>
      <c r="K55">
        <v>8</v>
      </c>
      <c r="M55">
        <f>IF(OR(F55=K55,H55=K55),0,1)</f>
        <v>0</v>
      </c>
    </row>
    <row r="56" spans="1:13" hidden="1" x14ac:dyDescent="0.25">
      <c r="A56" t="s">
        <v>109</v>
      </c>
      <c r="C56">
        <v>217563</v>
      </c>
      <c r="D56" t="s">
        <v>110</v>
      </c>
      <c r="E56" s="1">
        <v>40645</v>
      </c>
      <c r="F56">
        <v>13</v>
      </c>
      <c r="H56">
        <v>13</v>
      </c>
      <c r="J56">
        <f t="shared" si="0"/>
        <v>0</v>
      </c>
    </row>
    <row r="57" spans="1:13" hidden="1" x14ac:dyDescent="0.25">
      <c r="A57" t="s">
        <v>111</v>
      </c>
      <c r="C57">
        <v>217567</v>
      </c>
      <c r="D57" t="s">
        <v>112</v>
      </c>
      <c r="E57" s="1">
        <v>40654</v>
      </c>
      <c r="F57">
        <v>12</v>
      </c>
      <c r="H57">
        <v>12</v>
      </c>
      <c r="J57">
        <f t="shared" si="0"/>
        <v>0</v>
      </c>
    </row>
    <row r="58" spans="1:13" x14ac:dyDescent="0.25">
      <c r="A58" t="s">
        <v>113</v>
      </c>
      <c r="B58">
        <v>4</v>
      </c>
      <c r="C58">
        <v>217589</v>
      </c>
      <c r="D58" t="s">
        <v>114</v>
      </c>
      <c r="E58" s="1">
        <v>40662</v>
      </c>
      <c r="F58">
        <v>4</v>
      </c>
      <c r="H58">
        <v>13</v>
      </c>
      <c r="J58">
        <f t="shared" si="0"/>
        <v>1</v>
      </c>
      <c r="K58">
        <v>4</v>
      </c>
      <c r="L58" t="s">
        <v>508</v>
      </c>
      <c r="M58">
        <f t="shared" ref="M58:M66" si="1">IF(OR(F58=K58,H58=K58),0,1)</f>
        <v>0</v>
      </c>
    </row>
    <row r="59" spans="1:13" x14ac:dyDescent="0.25">
      <c r="A59" t="s">
        <v>115</v>
      </c>
      <c r="B59">
        <v>15</v>
      </c>
      <c r="C59">
        <v>217617</v>
      </c>
      <c r="D59" t="s">
        <v>116</v>
      </c>
      <c r="E59" s="1">
        <v>40651</v>
      </c>
      <c r="F59">
        <v>12</v>
      </c>
      <c r="H59">
        <v>15</v>
      </c>
      <c r="I59" t="s">
        <v>488</v>
      </c>
      <c r="J59">
        <f t="shared" si="0"/>
        <v>1</v>
      </c>
      <c r="K59">
        <v>9</v>
      </c>
      <c r="M59">
        <f t="shared" si="1"/>
        <v>1</v>
      </c>
    </row>
    <row r="60" spans="1:13" x14ac:dyDescent="0.25">
      <c r="A60" t="s">
        <v>117</v>
      </c>
      <c r="B60">
        <v>3</v>
      </c>
      <c r="C60">
        <v>217677</v>
      </c>
      <c r="D60" t="s">
        <v>118</v>
      </c>
      <c r="E60" s="1">
        <v>40662</v>
      </c>
      <c r="F60">
        <v>9</v>
      </c>
      <c r="H60">
        <v>3</v>
      </c>
      <c r="I60" t="s">
        <v>489</v>
      </c>
      <c r="J60">
        <f t="shared" si="0"/>
        <v>1</v>
      </c>
      <c r="K60">
        <v>9</v>
      </c>
      <c r="M60">
        <f t="shared" si="1"/>
        <v>0</v>
      </c>
    </row>
    <row r="61" spans="1:13" x14ac:dyDescent="0.25">
      <c r="A61" t="s">
        <v>119</v>
      </c>
      <c r="B61">
        <v>14</v>
      </c>
      <c r="C61">
        <v>217713</v>
      </c>
      <c r="D61" t="s">
        <v>120</v>
      </c>
      <c r="E61" s="1">
        <v>40654</v>
      </c>
      <c r="F61">
        <v>14</v>
      </c>
      <c r="H61">
        <v>7</v>
      </c>
      <c r="J61">
        <f t="shared" si="0"/>
        <v>1</v>
      </c>
      <c r="K61">
        <v>14</v>
      </c>
      <c r="M61">
        <f t="shared" si="1"/>
        <v>0</v>
      </c>
    </row>
    <row r="62" spans="1:13" x14ac:dyDescent="0.25">
      <c r="A62" t="s">
        <v>121</v>
      </c>
      <c r="B62">
        <v>12</v>
      </c>
      <c r="C62">
        <v>217754</v>
      </c>
      <c r="D62" t="s">
        <v>122</v>
      </c>
      <c r="E62" s="1">
        <v>40662</v>
      </c>
      <c r="F62">
        <v>12</v>
      </c>
      <c r="H62">
        <v>3</v>
      </c>
      <c r="I62" t="s">
        <v>486</v>
      </c>
      <c r="J62">
        <f t="shared" si="0"/>
        <v>1</v>
      </c>
      <c r="K62">
        <v>11</v>
      </c>
      <c r="M62">
        <f t="shared" si="1"/>
        <v>1</v>
      </c>
    </row>
    <row r="63" spans="1:13" x14ac:dyDescent="0.25">
      <c r="A63" t="s">
        <v>123</v>
      </c>
      <c r="B63">
        <v>15</v>
      </c>
      <c r="C63">
        <v>217768</v>
      </c>
      <c r="D63" t="s">
        <v>124</v>
      </c>
      <c r="E63" s="1">
        <v>40662</v>
      </c>
      <c r="F63">
        <v>13</v>
      </c>
      <c r="H63">
        <v>15</v>
      </c>
      <c r="J63">
        <f t="shared" si="0"/>
        <v>1</v>
      </c>
      <c r="K63">
        <v>13</v>
      </c>
      <c r="L63" t="s">
        <v>509</v>
      </c>
      <c r="M63">
        <f t="shared" si="1"/>
        <v>0</v>
      </c>
    </row>
    <row r="64" spans="1:13" x14ac:dyDescent="0.25">
      <c r="A64" t="s">
        <v>125</v>
      </c>
      <c r="B64">
        <v>15</v>
      </c>
      <c r="C64">
        <v>217850</v>
      </c>
      <c r="D64" t="s">
        <v>126</v>
      </c>
      <c r="E64" s="1">
        <v>40662</v>
      </c>
      <c r="F64">
        <v>9</v>
      </c>
      <c r="H64">
        <v>12</v>
      </c>
      <c r="J64">
        <f t="shared" si="0"/>
        <v>1</v>
      </c>
      <c r="K64">
        <v>5</v>
      </c>
      <c r="M64">
        <f t="shared" si="1"/>
        <v>1</v>
      </c>
    </row>
    <row r="65" spans="1:13" x14ac:dyDescent="0.25">
      <c r="A65" t="s">
        <v>127</v>
      </c>
      <c r="B65">
        <v>6</v>
      </c>
      <c r="C65">
        <v>217872</v>
      </c>
      <c r="D65" s="3" t="s">
        <v>128</v>
      </c>
      <c r="E65" s="1">
        <v>40638</v>
      </c>
      <c r="F65">
        <v>12</v>
      </c>
      <c r="H65">
        <v>6</v>
      </c>
      <c r="I65" t="s">
        <v>490</v>
      </c>
      <c r="J65">
        <f t="shared" si="0"/>
        <v>1</v>
      </c>
      <c r="K65">
        <v>11</v>
      </c>
      <c r="M65">
        <f t="shared" si="1"/>
        <v>1</v>
      </c>
    </row>
    <row r="66" spans="1:13" x14ac:dyDescent="0.25">
      <c r="A66" t="s">
        <v>129</v>
      </c>
      <c r="B66">
        <v>2</v>
      </c>
      <c r="C66">
        <v>224009</v>
      </c>
      <c r="D66" t="s">
        <v>130</v>
      </c>
      <c r="E66" s="1">
        <v>40638</v>
      </c>
      <c r="F66">
        <v>11</v>
      </c>
      <c r="H66">
        <v>2</v>
      </c>
      <c r="J66">
        <f t="shared" si="0"/>
        <v>1</v>
      </c>
      <c r="K66">
        <v>11</v>
      </c>
      <c r="M66">
        <f t="shared" si="1"/>
        <v>0</v>
      </c>
    </row>
    <row r="67" spans="1:13" hidden="1" x14ac:dyDescent="0.25">
      <c r="A67" t="s">
        <v>131</v>
      </c>
      <c r="C67">
        <v>224041</v>
      </c>
      <c r="D67" t="s">
        <v>132</v>
      </c>
      <c r="E67" s="1">
        <v>40662</v>
      </c>
      <c r="F67">
        <v>8</v>
      </c>
      <c r="H67">
        <v>8</v>
      </c>
      <c r="J67">
        <f t="shared" si="0"/>
        <v>0</v>
      </c>
    </row>
    <row r="68" spans="1:13" hidden="1" x14ac:dyDescent="0.25">
      <c r="A68" t="s">
        <v>133</v>
      </c>
      <c r="C68">
        <v>224045</v>
      </c>
      <c r="D68" t="s">
        <v>134</v>
      </c>
      <c r="E68" s="1">
        <v>40646</v>
      </c>
      <c r="F68">
        <v>8</v>
      </c>
      <c r="H68">
        <v>8</v>
      </c>
      <c r="J68">
        <f t="shared" ref="J68:J131" si="2">IF(F68=H68,0,1)</f>
        <v>0</v>
      </c>
    </row>
    <row r="69" spans="1:13" hidden="1" x14ac:dyDescent="0.25">
      <c r="A69" t="s">
        <v>135</v>
      </c>
      <c r="C69">
        <v>224053</v>
      </c>
      <c r="D69" t="s">
        <v>136</v>
      </c>
      <c r="E69" s="1">
        <v>40661</v>
      </c>
      <c r="F69">
        <v>13</v>
      </c>
      <c r="H69">
        <v>13</v>
      </c>
      <c r="J69">
        <f t="shared" si="2"/>
        <v>0</v>
      </c>
    </row>
    <row r="70" spans="1:13" x14ac:dyDescent="0.25">
      <c r="A70" t="s">
        <v>137</v>
      </c>
      <c r="B70">
        <v>4</v>
      </c>
      <c r="C70">
        <v>224075</v>
      </c>
      <c r="D70" t="s">
        <v>138</v>
      </c>
      <c r="E70" s="1">
        <v>40645</v>
      </c>
      <c r="F70">
        <v>3</v>
      </c>
      <c r="H70">
        <v>4</v>
      </c>
      <c r="J70">
        <f t="shared" si="2"/>
        <v>1</v>
      </c>
      <c r="K70">
        <v>4</v>
      </c>
      <c r="M70">
        <f>IF(OR(F70=K70,H70=K70),0,1)</f>
        <v>0</v>
      </c>
    </row>
    <row r="71" spans="1:13" hidden="1" x14ac:dyDescent="0.25">
      <c r="A71" t="s">
        <v>139</v>
      </c>
      <c r="C71">
        <v>224076</v>
      </c>
      <c r="D71" t="s">
        <v>140</v>
      </c>
      <c r="E71" s="1">
        <v>40654</v>
      </c>
      <c r="F71">
        <v>4</v>
      </c>
      <c r="H71">
        <v>4</v>
      </c>
      <c r="J71">
        <f t="shared" si="2"/>
        <v>0</v>
      </c>
    </row>
    <row r="72" spans="1:13" hidden="1" x14ac:dyDescent="0.25">
      <c r="A72" t="s">
        <v>141</v>
      </c>
      <c r="C72">
        <v>224077</v>
      </c>
      <c r="D72" t="s">
        <v>142</v>
      </c>
      <c r="E72" s="1">
        <v>40646</v>
      </c>
      <c r="F72">
        <v>4</v>
      </c>
      <c r="H72">
        <v>4</v>
      </c>
      <c r="J72">
        <f t="shared" si="2"/>
        <v>0</v>
      </c>
    </row>
    <row r="73" spans="1:13" hidden="1" x14ac:dyDescent="0.25">
      <c r="A73" t="s">
        <v>143</v>
      </c>
      <c r="C73">
        <v>228511</v>
      </c>
      <c r="D73" t="s">
        <v>144</v>
      </c>
      <c r="E73" s="1">
        <v>40662</v>
      </c>
      <c r="F73">
        <v>11</v>
      </c>
      <c r="H73">
        <v>11</v>
      </c>
      <c r="J73">
        <f t="shared" si="2"/>
        <v>0</v>
      </c>
    </row>
    <row r="74" spans="1:13" x14ac:dyDescent="0.25">
      <c r="A74" t="s">
        <v>145</v>
      </c>
      <c r="B74">
        <v>13</v>
      </c>
      <c r="C74">
        <v>228518</v>
      </c>
      <c r="D74" t="s">
        <v>146</v>
      </c>
      <c r="E74" s="1">
        <v>40662</v>
      </c>
      <c r="F74">
        <v>6</v>
      </c>
      <c r="H74">
        <v>15</v>
      </c>
      <c r="I74" t="s">
        <v>480</v>
      </c>
      <c r="J74">
        <f t="shared" si="2"/>
        <v>1</v>
      </c>
      <c r="K74">
        <v>13</v>
      </c>
      <c r="M74">
        <f>IF(OR(F74=K74,H74=K74),0,1)</f>
        <v>1</v>
      </c>
    </row>
    <row r="75" spans="1:13" x14ac:dyDescent="0.25">
      <c r="A75" t="s">
        <v>147</v>
      </c>
      <c r="B75">
        <v>6</v>
      </c>
      <c r="C75">
        <v>232297</v>
      </c>
      <c r="D75" t="s">
        <v>148</v>
      </c>
      <c r="E75" s="1">
        <v>40648</v>
      </c>
      <c r="F75">
        <v>4</v>
      </c>
      <c r="H75">
        <v>6</v>
      </c>
      <c r="I75" t="s">
        <v>491</v>
      </c>
      <c r="J75">
        <f t="shared" si="2"/>
        <v>1</v>
      </c>
      <c r="K75">
        <v>4</v>
      </c>
      <c r="M75">
        <f>IF(OR(F75=K75,H75=K75),0,1)</f>
        <v>0</v>
      </c>
    </row>
    <row r="76" spans="1:13" hidden="1" x14ac:dyDescent="0.25">
      <c r="A76" t="s">
        <v>149</v>
      </c>
      <c r="C76">
        <v>232299</v>
      </c>
      <c r="D76" t="s">
        <v>150</v>
      </c>
      <c r="E76" s="1">
        <v>40654</v>
      </c>
      <c r="F76">
        <v>4</v>
      </c>
      <c r="H76">
        <v>4</v>
      </c>
      <c r="I76" t="s">
        <v>492</v>
      </c>
      <c r="J76">
        <f t="shared" si="2"/>
        <v>0</v>
      </c>
    </row>
    <row r="77" spans="1:13" hidden="1" x14ac:dyDescent="0.25">
      <c r="A77" t="s">
        <v>151</v>
      </c>
      <c r="C77">
        <v>232311</v>
      </c>
      <c r="D77" t="s">
        <v>152</v>
      </c>
      <c r="E77" s="1">
        <v>40654</v>
      </c>
      <c r="F77">
        <v>2</v>
      </c>
      <c r="H77">
        <v>2</v>
      </c>
      <c r="I77" t="s">
        <v>492</v>
      </c>
      <c r="J77">
        <f t="shared" si="2"/>
        <v>0</v>
      </c>
    </row>
    <row r="78" spans="1:13" x14ac:dyDescent="0.25">
      <c r="A78" t="s">
        <v>153</v>
      </c>
      <c r="B78">
        <v>3</v>
      </c>
      <c r="C78">
        <v>232312</v>
      </c>
      <c r="D78" t="s">
        <v>154</v>
      </c>
      <c r="E78" s="1">
        <v>40662</v>
      </c>
      <c r="F78">
        <v>11</v>
      </c>
      <c r="H78">
        <v>16</v>
      </c>
      <c r="J78">
        <f t="shared" si="2"/>
        <v>1</v>
      </c>
      <c r="K78">
        <v>3</v>
      </c>
      <c r="M78">
        <f>IF(OR(F78=K78,H78=K78),0,1)</f>
        <v>1</v>
      </c>
    </row>
    <row r="79" spans="1:13" hidden="1" x14ac:dyDescent="0.25">
      <c r="A79" t="s">
        <v>4</v>
      </c>
      <c r="C79">
        <v>347440</v>
      </c>
      <c r="D79" t="s">
        <v>17</v>
      </c>
      <c r="E79" s="1">
        <v>40933</v>
      </c>
      <c r="F79">
        <v>6</v>
      </c>
      <c r="H79">
        <v>6</v>
      </c>
      <c r="J79">
        <f t="shared" si="2"/>
        <v>0</v>
      </c>
    </row>
    <row r="80" spans="1:13" x14ac:dyDescent="0.25">
      <c r="A80" t="s">
        <v>6</v>
      </c>
      <c r="B80">
        <v>11</v>
      </c>
      <c r="C80">
        <v>347443</v>
      </c>
      <c r="D80" t="s">
        <v>155</v>
      </c>
      <c r="E80" s="1">
        <v>40977</v>
      </c>
      <c r="F80">
        <v>12</v>
      </c>
      <c r="H80">
        <v>11</v>
      </c>
      <c r="J80">
        <f t="shared" si="2"/>
        <v>1</v>
      </c>
      <c r="K80">
        <v>11</v>
      </c>
      <c r="M80">
        <f>IF(OR(F80=K80,H80=K80),0,1)</f>
        <v>0</v>
      </c>
    </row>
    <row r="81" spans="1:13" x14ac:dyDescent="0.25">
      <c r="A81" t="s">
        <v>8</v>
      </c>
      <c r="B81">
        <v>11</v>
      </c>
      <c r="C81">
        <v>347446</v>
      </c>
      <c r="D81" t="s">
        <v>156</v>
      </c>
      <c r="E81" s="1">
        <v>40977</v>
      </c>
      <c r="F81">
        <v>12</v>
      </c>
      <c r="H81">
        <v>11</v>
      </c>
      <c r="J81">
        <f t="shared" si="2"/>
        <v>1</v>
      </c>
      <c r="K81">
        <v>7</v>
      </c>
      <c r="M81">
        <f>IF(OR(F81=K81,H81=K81),0,1)</f>
        <v>1</v>
      </c>
    </row>
    <row r="82" spans="1:13" hidden="1" x14ac:dyDescent="0.25">
      <c r="A82" t="s">
        <v>157</v>
      </c>
      <c r="C82">
        <v>347452</v>
      </c>
      <c r="D82" t="s">
        <v>158</v>
      </c>
      <c r="E82" s="1">
        <v>40974</v>
      </c>
      <c r="F82">
        <v>11</v>
      </c>
      <c r="H82">
        <v>11</v>
      </c>
      <c r="J82">
        <f t="shared" si="2"/>
        <v>0</v>
      </c>
    </row>
    <row r="83" spans="1:13" hidden="1" x14ac:dyDescent="0.25">
      <c r="A83" t="s">
        <v>159</v>
      </c>
      <c r="C83">
        <v>349712</v>
      </c>
      <c r="D83" t="s">
        <v>160</v>
      </c>
      <c r="E83" s="1">
        <v>40939</v>
      </c>
      <c r="F83">
        <v>8</v>
      </c>
      <c r="H83">
        <v>8</v>
      </c>
      <c r="I83" t="s">
        <v>485</v>
      </c>
      <c r="J83">
        <f t="shared" si="2"/>
        <v>0</v>
      </c>
    </row>
    <row r="84" spans="1:13" hidden="1" x14ac:dyDescent="0.25">
      <c r="A84" t="s">
        <v>161</v>
      </c>
      <c r="C84">
        <v>347580</v>
      </c>
      <c r="D84" t="s">
        <v>162</v>
      </c>
      <c r="E84" s="1">
        <v>40977</v>
      </c>
      <c r="F84">
        <v>3</v>
      </c>
      <c r="H84">
        <v>3</v>
      </c>
      <c r="J84">
        <f t="shared" si="2"/>
        <v>0</v>
      </c>
    </row>
    <row r="85" spans="1:13" hidden="1" x14ac:dyDescent="0.25">
      <c r="A85" t="s">
        <v>163</v>
      </c>
      <c r="C85">
        <v>347583</v>
      </c>
      <c r="D85" t="s">
        <v>164</v>
      </c>
      <c r="E85" s="1">
        <v>40938</v>
      </c>
      <c r="F85">
        <v>8</v>
      </c>
      <c r="H85">
        <v>8</v>
      </c>
      <c r="J85">
        <f t="shared" si="2"/>
        <v>0</v>
      </c>
    </row>
    <row r="86" spans="1:13" x14ac:dyDescent="0.25">
      <c r="A86" t="s">
        <v>165</v>
      </c>
      <c r="B86">
        <v>16</v>
      </c>
      <c r="C86">
        <v>347597</v>
      </c>
      <c r="D86" t="s">
        <v>166</v>
      </c>
      <c r="E86" s="1">
        <v>40934</v>
      </c>
      <c r="F86">
        <v>16</v>
      </c>
      <c r="H86">
        <v>3</v>
      </c>
      <c r="J86">
        <f t="shared" si="2"/>
        <v>1</v>
      </c>
      <c r="K86">
        <v>16</v>
      </c>
      <c r="M86">
        <f>IF(OR(F86=K86,H86=K86),0,1)</f>
        <v>0</v>
      </c>
    </row>
    <row r="87" spans="1:13" hidden="1" x14ac:dyDescent="0.25">
      <c r="A87" t="s">
        <v>167</v>
      </c>
      <c r="C87">
        <v>347701</v>
      </c>
      <c r="D87" t="s">
        <v>168</v>
      </c>
      <c r="E87" s="1">
        <v>40973</v>
      </c>
      <c r="F87">
        <v>1</v>
      </c>
      <c r="H87">
        <v>1</v>
      </c>
      <c r="J87">
        <f t="shared" si="2"/>
        <v>0</v>
      </c>
    </row>
    <row r="88" spans="1:13" x14ac:dyDescent="0.25">
      <c r="A88" t="s">
        <v>169</v>
      </c>
      <c r="B88">
        <v>14</v>
      </c>
      <c r="C88">
        <v>347779</v>
      </c>
      <c r="D88" t="s">
        <v>170</v>
      </c>
      <c r="E88" s="1">
        <v>40976</v>
      </c>
      <c r="F88">
        <v>7</v>
      </c>
      <c r="H88">
        <v>12</v>
      </c>
      <c r="J88">
        <f t="shared" si="2"/>
        <v>1</v>
      </c>
      <c r="K88">
        <v>14</v>
      </c>
      <c r="M88">
        <f t="shared" ref="M88:M93" si="3">IF(OR(F88=K88,H88=K88),0,1)</f>
        <v>1</v>
      </c>
    </row>
    <row r="89" spans="1:13" x14ac:dyDescent="0.25">
      <c r="A89" t="s">
        <v>171</v>
      </c>
      <c r="B89">
        <v>15</v>
      </c>
      <c r="C89">
        <v>347823</v>
      </c>
      <c r="D89" t="s">
        <v>172</v>
      </c>
      <c r="E89" s="1">
        <v>40938</v>
      </c>
      <c r="F89">
        <v>2</v>
      </c>
      <c r="H89">
        <v>15</v>
      </c>
      <c r="J89">
        <f t="shared" si="2"/>
        <v>1</v>
      </c>
      <c r="K89">
        <v>13</v>
      </c>
      <c r="M89">
        <f t="shared" si="3"/>
        <v>1</v>
      </c>
    </row>
    <row r="90" spans="1:13" x14ac:dyDescent="0.25">
      <c r="A90" t="s">
        <v>173</v>
      </c>
      <c r="B90">
        <v>8</v>
      </c>
      <c r="C90">
        <v>347871</v>
      </c>
      <c r="D90" t="s">
        <v>174</v>
      </c>
      <c r="E90" s="1">
        <v>40976</v>
      </c>
      <c r="F90">
        <v>11</v>
      </c>
      <c r="H90">
        <v>16</v>
      </c>
      <c r="I90" t="s">
        <v>493</v>
      </c>
      <c r="J90">
        <f t="shared" si="2"/>
        <v>1</v>
      </c>
      <c r="K90">
        <v>8</v>
      </c>
      <c r="M90">
        <f t="shared" si="3"/>
        <v>1</v>
      </c>
    </row>
    <row r="91" spans="1:13" x14ac:dyDescent="0.25">
      <c r="A91" t="s">
        <v>175</v>
      </c>
      <c r="B91">
        <v>13</v>
      </c>
      <c r="C91">
        <v>347886</v>
      </c>
      <c r="D91" t="s">
        <v>176</v>
      </c>
      <c r="E91" s="1">
        <v>40935</v>
      </c>
      <c r="F91">
        <v>2</v>
      </c>
      <c r="H91">
        <v>15</v>
      </c>
      <c r="I91">
        <v>2</v>
      </c>
      <c r="J91">
        <f t="shared" si="2"/>
        <v>1</v>
      </c>
      <c r="K91">
        <v>13</v>
      </c>
      <c r="M91">
        <f t="shared" si="3"/>
        <v>1</v>
      </c>
    </row>
    <row r="92" spans="1:13" x14ac:dyDescent="0.25">
      <c r="A92" t="s">
        <v>177</v>
      </c>
      <c r="B92">
        <v>2</v>
      </c>
      <c r="C92">
        <v>349701</v>
      </c>
      <c r="D92" t="s">
        <v>178</v>
      </c>
      <c r="E92" s="1">
        <v>40977</v>
      </c>
      <c r="F92">
        <v>13</v>
      </c>
      <c r="H92">
        <v>2</v>
      </c>
      <c r="J92">
        <f t="shared" si="2"/>
        <v>1</v>
      </c>
      <c r="K92">
        <v>13</v>
      </c>
      <c r="M92">
        <f t="shared" si="3"/>
        <v>0</v>
      </c>
    </row>
    <row r="93" spans="1:13" x14ac:dyDescent="0.25">
      <c r="A93" t="s">
        <v>179</v>
      </c>
      <c r="B93">
        <v>6</v>
      </c>
      <c r="C93">
        <v>349698</v>
      </c>
      <c r="D93" t="s">
        <v>180</v>
      </c>
      <c r="E93" s="1">
        <v>40973</v>
      </c>
      <c r="F93">
        <v>7</v>
      </c>
      <c r="H93">
        <v>6</v>
      </c>
      <c r="J93">
        <f t="shared" si="2"/>
        <v>1</v>
      </c>
      <c r="K93">
        <v>8</v>
      </c>
      <c r="M93">
        <f t="shared" si="3"/>
        <v>1</v>
      </c>
    </row>
    <row r="94" spans="1:13" hidden="1" x14ac:dyDescent="0.25">
      <c r="A94" t="s">
        <v>181</v>
      </c>
      <c r="C94">
        <v>349663</v>
      </c>
      <c r="D94" t="s">
        <v>182</v>
      </c>
      <c r="E94" s="1">
        <v>40977</v>
      </c>
      <c r="F94">
        <v>4</v>
      </c>
      <c r="H94">
        <v>4</v>
      </c>
      <c r="J94">
        <f t="shared" si="2"/>
        <v>0</v>
      </c>
    </row>
    <row r="95" spans="1:13" x14ac:dyDescent="0.25">
      <c r="A95" t="s">
        <v>183</v>
      </c>
      <c r="B95">
        <v>15</v>
      </c>
      <c r="C95">
        <v>349652</v>
      </c>
      <c r="D95" t="s">
        <v>184</v>
      </c>
      <c r="E95" s="1">
        <v>40977</v>
      </c>
      <c r="F95">
        <v>9</v>
      </c>
      <c r="H95">
        <v>15</v>
      </c>
      <c r="J95">
        <f t="shared" si="2"/>
        <v>1</v>
      </c>
      <c r="K95">
        <v>15</v>
      </c>
      <c r="M95">
        <f>IF(OR(F95=K95,H95=K95),0,1)</f>
        <v>0</v>
      </c>
    </row>
    <row r="96" spans="1:13" hidden="1" x14ac:dyDescent="0.25">
      <c r="A96" t="s">
        <v>185</v>
      </c>
      <c r="C96">
        <v>349648</v>
      </c>
      <c r="D96" t="s">
        <v>186</v>
      </c>
      <c r="E96" s="1">
        <v>40939</v>
      </c>
      <c r="F96">
        <v>13</v>
      </c>
      <c r="H96">
        <v>13</v>
      </c>
      <c r="J96">
        <f t="shared" si="2"/>
        <v>0</v>
      </c>
    </row>
    <row r="97" spans="1:13" x14ac:dyDescent="0.25">
      <c r="A97" t="s">
        <v>187</v>
      </c>
      <c r="B97">
        <v>15</v>
      </c>
      <c r="C97">
        <v>349643</v>
      </c>
      <c r="D97" t="s">
        <v>188</v>
      </c>
      <c r="E97" s="1">
        <v>40938</v>
      </c>
      <c r="F97">
        <v>9</v>
      </c>
      <c r="H97">
        <v>15</v>
      </c>
      <c r="J97">
        <f t="shared" si="2"/>
        <v>1</v>
      </c>
      <c r="K97">
        <v>15</v>
      </c>
      <c r="M97">
        <f>IF(OR(F97=K97,H97=K97),0,1)</f>
        <v>0</v>
      </c>
    </row>
    <row r="98" spans="1:13" hidden="1" x14ac:dyDescent="0.25">
      <c r="A98" t="s">
        <v>189</v>
      </c>
      <c r="C98">
        <v>349637</v>
      </c>
      <c r="D98" t="s">
        <v>190</v>
      </c>
      <c r="E98" s="1">
        <v>40973</v>
      </c>
      <c r="F98">
        <v>11</v>
      </c>
      <c r="H98">
        <v>11</v>
      </c>
      <c r="J98">
        <f t="shared" si="2"/>
        <v>0</v>
      </c>
    </row>
    <row r="99" spans="1:13" hidden="1" x14ac:dyDescent="0.25">
      <c r="A99" t="s">
        <v>191</v>
      </c>
      <c r="C99">
        <v>349630</v>
      </c>
      <c r="D99" t="s">
        <v>192</v>
      </c>
      <c r="E99" s="1">
        <v>40977</v>
      </c>
      <c r="F99">
        <v>4</v>
      </c>
      <c r="H99">
        <v>4</v>
      </c>
      <c r="J99">
        <f t="shared" si="2"/>
        <v>0</v>
      </c>
    </row>
    <row r="100" spans="1:13" hidden="1" x14ac:dyDescent="0.25">
      <c r="A100" t="s">
        <v>193</v>
      </c>
      <c r="C100">
        <v>349624</v>
      </c>
      <c r="D100" t="s">
        <v>194</v>
      </c>
      <c r="E100" s="1">
        <v>40939</v>
      </c>
      <c r="F100">
        <v>11</v>
      </c>
      <c r="H100">
        <v>11</v>
      </c>
      <c r="J100">
        <f t="shared" si="2"/>
        <v>0</v>
      </c>
    </row>
    <row r="101" spans="1:13" hidden="1" x14ac:dyDescent="0.25">
      <c r="A101" t="s">
        <v>195</v>
      </c>
      <c r="C101">
        <v>349597</v>
      </c>
      <c r="D101" t="s">
        <v>196</v>
      </c>
      <c r="E101" s="1">
        <v>40974</v>
      </c>
      <c r="F101">
        <v>4</v>
      </c>
      <c r="H101">
        <v>4</v>
      </c>
      <c r="J101">
        <f t="shared" si="2"/>
        <v>0</v>
      </c>
    </row>
    <row r="102" spans="1:13" hidden="1" x14ac:dyDescent="0.25">
      <c r="A102" t="s">
        <v>197</v>
      </c>
      <c r="C102">
        <v>349588</v>
      </c>
      <c r="D102" t="s">
        <v>198</v>
      </c>
      <c r="E102" s="1">
        <v>40939</v>
      </c>
      <c r="F102">
        <v>7</v>
      </c>
      <c r="H102">
        <v>7</v>
      </c>
      <c r="J102">
        <f t="shared" si="2"/>
        <v>0</v>
      </c>
    </row>
    <row r="103" spans="1:13" x14ac:dyDescent="0.25">
      <c r="A103" t="s">
        <v>199</v>
      </c>
      <c r="B103">
        <v>13</v>
      </c>
      <c r="C103">
        <v>349541</v>
      </c>
      <c r="D103" t="s">
        <v>200</v>
      </c>
      <c r="E103" s="1">
        <v>40974</v>
      </c>
      <c r="F103">
        <v>15</v>
      </c>
      <c r="H103">
        <v>13</v>
      </c>
      <c r="J103">
        <f t="shared" si="2"/>
        <v>1</v>
      </c>
      <c r="K103">
        <v>13</v>
      </c>
      <c r="M103">
        <f>IF(OR(F103=K103,H103=K103),0,1)</f>
        <v>0</v>
      </c>
    </row>
    <row r="104" spans="1:13" x14ac:dyDescent="0.25">
      <c r="A104" t="s">
        <v>201</v>
      </c>
      <c r="B104">
        <v>7</v>
      </c>
      <c r="C104">
        <v>349503</v>
      </c>
      <c r="D104" t="s">
        <v>202</v>
      </c>
      <c r="E104" s="1">
        <v>40939</v>
      </c>
      <c r="F104">
        <v>12</v>
      </c>
      <c r="H104">
        <v>7</v>
      </c>
      <c r="J104">
        <f t="shared" si="2"/>
        <v>1</v>
      </c>
      <c r="K104">
        <v>16</v>
      </c>
      <c r="M104">
        <f>IF(OR(F104=K104,H104=K104),0,1)</f>
        <v>1</v>
      </c>
    </row>
    <row r="105" spans="1:13" hidden="1" x14ac:dyDescent="0.25">
      <c r="A105" t="s">
        <v>203</v>
      </c>
      <c r="C105">
        <v>349496</v>
      </c>
      <c r="D105" t="s">
        <v>204</v>
      </c>
      <c r="E105" s="1">
        <v>40978</v>
      </c>
      <c r="F105">
        <v>8</v>
      </c>
      <c r="H105">
        <v>8</v>
      </c>
      <c r="J105">
        <f t="shared" si="2"/>
        <v>0</v>
      </c>
    </row>
    <row r="106" spans="1:13" hidden="1" x14ac:dyDescent="0.25">
      <c r="A106" t="s">
        <v>205</v>
      </c>
      <c r="C106">
        <v>349495</v>
      </c>
      <c r="D106" t="s">
        <v>206</v>
      </c>
      <c r="E106" s="1">
        <v>40976</v>
      </c>
      <c r="F106">
        <v>4</v>
      </c>
      <c r="H106">
        <v>4</v>
      </c>
      <c r="J106">
        <f t="shared" si="2"/>
        <v>0</v>
      </c>
    </row>
    <row r="107" spans="1:13" hidden="1" x14ac:dyDescent="0.25">
      <c r="A107" t="s">
        <v>207</v>
      </c>
      <c r="C107">
        <v>355638</v>
      </c>
      <c r="D107" t="s">
        <v>208</v>
      </c>
      <c r="E107" s="1">
        <v>40978</v>
      </c>
      <c r="F107">
        <v>11</v>
      </c>
      <c r="H107">
        <v>11</v>
      </c>
      <c r="J107">
        <f t="shared" si="2"/>
        <v>0</v>
      </c>
    </row>
    <row r="108" spans="1:13" hidden="1" x14ac:dyDescent="0.25">
      <c r="A108" t="s">
        <v>209</v>
      </c>
      <c r="C108">
        <v>354366</v>
      </c>
      <c r="D108" t="s">
        <v>210</v>
      </c>
      <c r="E108" s="1">
        <v>40974</v>
      </c>
      <c r="F108">
        <v>2</v>
      </c>
      <c r="H108">
        <v>2</v>
      </c>
      <c r="I108" t="s">
        <v>494</v>
      </c>
      <c r="J108">
        <f t="shared" si="2"/>
        <v>0</v>
      </c>
    </row>
    <row r="109" spans="1:13" hidden="1" x14ac:dyDescent="0.25">
      <c r="A109" t="s">
        <v>211</v>
      </c>
      <c r="C109">
        <v>353806</v>
      </c>
      <c r="D109" t="s">
        <v>212</v>
      </c>
      <c r="E109" s="1">
        <v>40939</v>
      </c>
      <c r="F109">
        <v>4</v>
      </c>
      <c r="H109">
        <v>4</v>
      </c>
      <c r="J109">
        <f t="shared" si="2"/>
        <v>0</v>
      </c>
    </row>
    <row r="110" spans="1:13" hidden="1" x14ac:dyDescent="0.25">
      <c r="A110" t="s">
        <v>59</v>
      </c>
      <c r="C110">
        <v>352165</v>
      </c>
      <c r="D110" t="s">
        <v>213</v>
      </c>
      <c r="E110" s="1">
        <v>40974</v>
      </c>
      <c r="F110">
        <v>4</v>
      </c>
      <c r="H110">
        <v>4</v>
      </c>
      <c r="J110">
        <f t="shared" si="2"/>
        <v>0</v>
      </c>
    </row>
    <row r="111" spans="1:13" hidden="1" x14ac:dyDescent="0.25">
      <c r="A111" t="s">
        <v>214</v>
      </c>
      <c r="C111">
        <v>367941</v>
      </c>
      <c r="D111" t="s">
        <v>11</v>
      </c>
      <c r="E111" s="1">
        <v>40978</v>
      </c>
      <c r="F111">
        <v>11</v>
      </c>
      <c r="H111">
        <v>11</v>
      </c>
      <c r="I111">
        <v>12</v>
      </c>
      <c r="J111">
        <f t="shared" si="2"/>
        <v>0</v>
      </c>
    </row>
    <row r="112" spans="1:13" x14ac:dyDescent="0.25">
      <c r="A112" t="s">
        <v>91</v>
      </c>
      <c r="B112">
        <v>3</v>
      </c>
      <c r="C112">
        <v>347918</v>
      </c>
      <c r="D112" t="s">
        <v>215</v>
      </c>
      <c r="E112" s="1">
        <v>40977</v>
      </c>
      <c r="F112">
        <v>12</v>
      </c>
      <c r="H112">
        <v>3</v>
      </c>
      <c r="J112">
        <f t="shared" si="2"/>
        <v>1</v>
      </c>
      <c r="K112">
        <v>16</v>
      </c>
      <c r="M112">
        <f>IF(OR(F112=K112,H112=K112),0,1)</f>
        <v>1</v>
      </c>
    </row>
    <row r="113" spans="1:13" hidden="1" x14ac:dyDescent="0.25">
      <c r="A113" t="s">
        <v>216</v>
      </c>
      <c r="C113">
        <v>347968</v>
      </c>
      <c r="D113" t="s">
        <v>217</v>
      </c>
      <c r="E113" s="1">
        <v>40967</v>
      </c>
      <c r="F113">
        <v>8</v>
      </c>
      <c r="H113">
        <v>8</v>
      </c>
      <c r="J113">
        <f t="shared" si="2"/>
        <v>0</v>
      </c>
    </row>
    <row r="114" spans="1:13" hidden="1" x14ac:dyDescent="0.25">
      <c r="A114" t="s">
        <v>218</v>
      </c>
      <c r="C114">
        <v>348302</v>
      </c>
      <c r="D114" t="s">
        <v>219</v>
      </c>
      <c r="E114" s="1">
        <v>40962</v>
      </c>
      <c r="F114">
        <v>7</v>
      </c>
      <c r="H114">
        <v>7</v>
      </c>
      <c r="J114">
        <f t="shared" si="2"/>
        <v>0</v>
      </c>
    </row>
    <row r="115" spans="1:13" x14ac:dyDescent="0.25">
      <c r="A115" t="s">
        <v>220</v>
      </c>
      <c r="B115">
        <v>14</v>
      </c>
      <c r="C115">
        <v>348308</v>
      </c>
      <c r="D115" t="s">
        <v>221</v>
      </c>
      <c r="E115" s="1">
        <v>40966</v>
      </c>
      <c r="F115">
        <v>14</v>
      </c>
      <c r="H115">
        <v>7</v>
      </c>
      <c r="J115">
        <f t="shared" si="2"/>
        <v>1</v>
      </c>
      <c r="K115">
        <v>14</v>
      </c>
      <c r="M115">
        <f>IF(OR(F115=K115,H115=K115),0,1)</f>
        <v>0</v>
      </c>
    </row>
    <row r="116" spans="1:13" hidden="1" x14ac:dyDescent="0.25">
      <c r="A116" t="s">
        <v>222</v>
      </c>
      <c r="C116">
        <v>348357</v>
      </c>
      <c r="D116" t="s">
        <v>223</v>
      </c>
      <c r="E116" s="1">
        <v>40953</v>
      </c>
      <c r="F116">
        <v>10</v>
      </c>
      <c r="H116">
        <v>10</v>
      </c>
      <c r="I116" t="s">
        <v>495</v>
      </c>
      <c r="J116">
        <f t="shared" si="2"/>
        <v>0</v>
      </c>
    </row>
    <row r="117" spans="1:13" x14ac:dyDescent="0.25">
      <c r="A117" t="s">
        <v>224</v>
      </c>
      <c r="B117">
        <v>2</v>
      </c>
      <c r="C117">
        <v>348488</v>
      </c>
      <c r="D117" t="s">
        <v>225</v>
      </c>
      <c r="E117" s="1">
        <v>40966</v>
      </c>
      <c r="F117">
        <v>12</v>
      </c>
      <c r="H117">
        <v>2</v>
      </c>
      <c r="J117">
        <f t="shared" si="2"/>
        <v>1</v>
      </c>
      <c r="K117">
        <v>13</v>
      </c>
      <c r="M117">
        <f>IF(OR(F117=K117,H117=K117),0,1)</f>
        <v>1</v>
      </c>
    </row>
    <row r="118" spans="1:13" x14ac:dyDescent="0.25">
      <c r="A118" t="s">
        <v>226</v>
      </c>
      <c r="B118">
        <v>13</v>
      </c>
      <c r="C118">
        <v>348679</v>
      </c>
      <c r="D118" t="s">
        <v>227</v>
      </c>
      <c r="E118" s="1">
        <v>40977</v>
      </c>
      <c r="F118">
        <v>3</v>
      </c>
      <c r="H118">
        <v>13</v>
      </c>
      <c r="J118">
        <f t="shared" si="2"/>
        <v>1</v>
      </c>
      <c r="K118">
        <v>13</v>
      </c>
      <c r="M118">
        <f>IF(OR(F118=K118,H118=K118),0,1)</f>
        <v>0</v>
      </c>
    </row>
    <row r="119" spans="1:13" hidden="1" x14ac:dyDescent="0.25">
      <c r="A119" t="s">
        <v>228</v>
      </c>
      <c r="C119">
        <v>348685</v>
      </c>
      <c r="D119" t="s">
        <v>229</v>
      </c>
      <c r="E119" s="1">
        <v>40960</v>
      </c>
      <c r="F119">
        <v>4</v>
      </c>
      <c r="H119">
        <v>4</v>
      </c>
      <c r="J119">
        <f t="shared" si="2"/>
        <v>0</v>
      </c>
    </row>
    <row r="120" spans="1:13" hidden="1" x14ac:dyDescent="0.25">
      <c r="A120" t="s">
        <v>230</v>
      </c>
      <c r="C120">
        <v>348747</v>
      </c>
      <c r="D120" t="s">
        <v>182</v>
      </c>
      <c r="E120" s="1">
        <v>40967</v>
      </c>
      <c r="F120">
        <v>4</v>
      </c>
      <c r="H120">
        <v>4</v>
      </c>
      <c r="J120">
        <f t="shared" si="2"/>
        <v>0</v>
      </c>
    </row>
    <row r="121" spans="1:13" hidden="1" x14ac:dyDescent="0.25">
      <c r="A121" t="s">
        <v>231</v>
      </c>
      <c r="C121">
        <v>348756</v>
      </c>
      <c r="D121" t="s">
        <v>232</v>
      </c>
      <c r="E121" s="1">
        <v>40960</v>
      </c>
      <c r="F121">
        <v>4</v>
      </c>
      <c r="H121">
        <v>4</v>
      </c>
      <c r="J121">
        <f t="shared" si="2"/>
        <v>0</v>
      </c>
    </row>
    <row r="122" spans="1:13" x14ac:dyDescent="0.25">
      <c r="A122" t="s">
        <v>233</v>
      </c>
      <c r="B122">
        <v>15</v>
      </c>
      <c r="C122">
        <v>348786</v>
      </c>
      <c r="D122" t="s">
        <v>188</v>
      </c>
      <c r="E122" s="1">
        <v>40977</v>
      </c>
      <c r="F122">
        <v>9</v>
      </c>
      <c r="H122">
        <v>15</v>
      </c>
      <c r="J122">
        <f t="shared" si="2"/>
        <v>1</v>
      </c>
      <c r="K122">
        <v>15</v>
      </c>
      <c r="M122">
        <f>IF(OR(F122=K122,H122=K122),0,1)</f>
        <v>0</v>
      </c>
    </row>
    <row r="123" spans="1:13" hidden="1" x14ac:dyDescent="0.25">
      <c r="A123" t="s">
        <v>234</v>
      </c>
      <c r="C123">
        <v>348794</v>
      </c>
      <c r="D123" t="s">
        <v>235</v>
      </c>
      <c r="E123" s="1">
        <v>40969</v>
      </c>
      <c r="F123">
        <v>4</v>
      </c>
      <c r="H123">
        <v>4</v>
      </c>
      <c r="J123">
        <f t="shared" si="2"/>
        <v>0</v>
      </c>
    </row>
    <row r="124" spans="1:13" x14ac:dyDescent="0.25">
      <c r="A124" t="s">
        <v>236</v>
      </c>
      <c r="B124">
        <v>13</v>
      </c>
      <c r="C124">
        <v>348833</v>
      </c>
      <c r="D124" t="s">
        <v>176</v>
      </c>
      <c r="E124" s="1">
        <v>40966</v>
      </c>
      <c r="F124">
        <v>6</v>
      </c>
      <c r="H124" t="s">
        <v>496</v>
      </c>
      <c r="J124">
        <f t="shared" si="2"/>
        <v>1</v>
      </c>
      <c r="K124">
        <v>13</v>
      </c>
      <c r="M124">
        <f>IF(OR(F124=K124,H124=K124),0,1)</f>
        <v>1</v>
      </c>
    </row>
    <row r="125" spans="1:13" x14ac:dyDescent="0.25">
      <c r="A125" t="s">
        <v>237</v>
      </c>
      <c r="B125">
        <v>2</v>
      </c>
      <c r="C125">
        <v>348851</v>
      </c>
      <c r="D125" t="s">
        <v>238</v>
      </c>
      <c r="E125" s="1">
        <v>40960</v>
      </c>
      <c r="F125">
        <v>11</v>
      </c>
      <c r="H125">
        <v>16</v>
      </c>
      <c r="J125">
        <f t="shared" si="2"/>
        <v>1</v>
      </c>
      <c r="K125">
        <v>11</v>
      </c>
      <c r="M125">
        <f>IF(OR(F125=K125,H125=K125),0,1)</f>
        <v>0</v>
      </c>
    </row>
    <row r="126" spans="1:13" x14ac:dyDescent="0.25">
      <c r="A126" t="s">
        <v>239</v>
      </c>
      <c r="B126">
        <v>12</v>
      </c>
      <c r="C126">
        <v>349435</v>
      </c>
      <c r="D126" t="s">
        <v>240</v>
      </c>
      <c r="E126" s="1">
        <v>40978</v>
      </c>
      <c r="F126">
        <v>11</v>
      </c>
      <c r="H126">
        <v>3</v>
      </c>
      <c r="J126">
        <f t="shared" si="2"/>
        <v>1</v>
      </c>
      <c r="K126">
        <v>11</v>
      </c>
      <c r="M126">
        <f>IF(OR(F126=K126,H126=K126),0,1)</f>
        <v>0</v>
      </c>
    </row>
    <row r="127" spans="1:13" hidden="1" x14ac:dyDescent="0.25">
      <c r="A127" t="s">
        <v>241</v>
      </c>
      <c r="C127">
        <v>349352</v>
      </c>
      <c r="D127" t="s">
        <v>242</v>
      </c>
      <c r="E127" s="1">
        <v>40969</v>
      </c>
      <c r="F127">
        <v>4</v>
      </c>
      <c r="H127">
        <v>4</v>
      </c>
      <c r="J127">
        <f t="shared" si="2"/>
        <v>0</v>
      </c>
    </row>
    <row r="128" spans="1:13" x14ac:dyDescent="0.25">
      <c r="A128" t="s">
        <v>4</v>
      </c>
      <c r="B128">
        <v>15</v>
      </c>
      <c r="C128">
        <v>453974</v>
      </c>
      <c r="D128" t="s">
        <v>243</v>
      </c>
      <c r="E128" s="1">
        <v>41391</v>
      </c>
      <c r="F128">
        <v>12</v>
      </c>
      <c r="H128">
        <v>15</v>
      </c>
      <c r="J128">
        <f t="shared" si="2"/>
        <v>1</v>
      </c>
      <c r="K128">
        <v>15</v>
      </c>
      <c r="M128">
        <f>IF(OR(F128=K128,H128=K128),0,1)</f>
        <v>0</v>
      </c>
    </row>
    <row r="129" spans="1:13" hidden="1" x14ac:dyDescent="0.25">
      <c r="A129" t="s">
        <v>8</v>
      </c>
      <c r="C129">
        <v>453921</v>
      </c>
      <c r="D129" t="s">
        <v>244</v>
      </c>
      <c r="E129" s="1">
        <v>41390</v>
      </c>
      <c r="F129">
        <v>4</v>
      </c>
      <c r="H129">
        <v>4</v>
      </c>
      <c r="J129">
        <f t="shared" si="2"/>
        <v>0</v>
      </c>
    </row>
    <row r="130" spans="1:13" hidden="1" x14ac:dyDescent="0.25">
      <c r="A130" t="s">
        <v>157</v>
      </c>
      <c r="C130">
        <v>453866</v>
      </c>
      <c r="D130" t="s">
        <v>62</v>
      </c>
      <c r="E130" s="1">
        <v>41390</v>
      </c>
      <c r="F130">
        <v>4</v>
      </c>
      <c r="H130">
        <v>4</v>
      </c>
      <c r="J130">
        <f t="shared" si="2"/>
        <v>0</v>
      </c>
    </row>
    <row r="131" spans="1:13" x14ac:dyDescent="0.25">
      <c r="A131" t="s">
        <v>159</v>
      </c>
      <c r="B131">
        <v>15</v>
      </c>
      <c r="C131">
        <v>448251</v>
      </c>
      <c r="D131" t="s">
        <v>245</v>
      </c>
      <c r="E131" s="1">
        <v>41309</v>
      </c>
      <c r="F131">
        <v>12</v>
      </c>
      <c r="H131">
        <v>15</v>
      </c>
      <c r="J131">
        <f t="shared" si="2"/>
        <v>1</v>
      </c>
      <c r="K131">
        <v>15</v>
      </c>
      <c r="M131">
        <f>IF(OR(F131=K131,H131=K131),0,1)</f>
        <v>0</v>
      </c>
    </row>
    <row r="132" spans="1:13" x14ac:dyDescent="0.25">
      <c r="A132" t="s">
        <v>246</v>
      </c>
      <c r="B132">
        <v>6</v>
      </c>
      <c r="C132">
        <v>440254</v>
      </c>
      <c r="D132" t="s">
        <v>247</v>
      </c>
      <c r="E132" s="1">
        <v>41330</v>
      </c>
      <c r="F132">
        <v>15</v>
      </c>
      <c r="H132">
        <v>8</v>
      </c>
      <c r="I132" t="s">
        <v>497</v>
      </c>
      <c r="J132">
        <f t="shared" ref="J132:J195" si="4">IF(F132=H132,0,1)</f>
        <v>1</v>
      </c>
      <c r="K132">
        <v>6</v>
      </c>
      <c r="M132">
        <f>IF(OR(F132=K132,H132=K132),0,1)</f>
        <v>1</v>
      </c>
    </row>
    <row r="133" spans="1:13" hidden="1" x14ac:dyDescent="0.25">
      <c r="A133" t="s">
        <v>248</v>
      </c>
      <c r="C133">
        <v>440262</v>
      </c>
      <c r="D133" t="s">
        <v>249</v>
      </c>
      <c r="E133" s="1">
        <v>41390</v>
      </c>
      <c r="F133">
        <v>13</v>
      </c>
      <c r="H133">
        <v>13</v>
      </c>
      <c r="J133">
        <f t="shared" si="4"/>
        <v>0</v>
      </c>
    </row>
    <row r="134" spans="1:13" x14ac:dyDescent="0.25">
      <c r="A134" t="s">
        <v>250</v>
      </c>
      <c r="B134">
        <v>12</v>
      </c>
      <c r="C134">
        <v>444634</v>
      </c>
      <c r="D134" s="3" t="s">
        <v>251</v>
      </c>
      <c r="E134" s="1">
        <v>41380</v>
      </c>
      <c r="F134">
        <v>12</v>
      </c>
      <c r="H134">
        <v>15</v>
      </c>
      <c r="J134">
        <f t="shared" si="4"/>
        <v>1</v>
      </c>
      <c r="K134">
        <v>15</v>
      </c>
      <c r="M134">
        <f>IF(OR(F134=K134,H134=K134),0,1)</f>
        <v>0</v>
      </c>
    </row>
    <row r="135" spans="1:13" hidden="1" x14ac:dyDescent="0.25">
      <c r="A135" t="s">
        <v>252</v>
      </c>
      <c r="C135">
        <v>444521</v>
      </c>
      <c r="D135" t="s">
        <v>253</v>
      </c>
      <c r="E135" s="1">
        <v>41319</v>
      </c>
      <c r="F135">
        <v>9</v>
      </c>
      <c r="H135">
        <v>9</v>
      </c>
      <c r="J135">
        <f t="shared" si="4"/>
        <v>0</v>
      </c>
    </row>
    <row r="136" spans="1:13" x14ac:dyDescent="0.25">
      <c r="A136" t="s">
        <v>254</v>
      </c>
      <c r="B136">
        <v>9</v>
      </c>
      <c r="C136">
        <v>444511</v>
      </c>
      <c r="D136" t="s">
        <v>255</v>
      </c>
      <c r="E136" s="1">
        <v>41389</v>
      </c>
      <c r="F136">
        <v>9</v>
      </c>
      <c r="H136">
        <v>16</v>
      </c>
      <c r="I136" t="s">
        <v>498</v>
      </c>
      <c r="J136">
        <f t="shared" si="4"/>
        <v>1</v>
      </c>
      <c r="K136">
        <v>11</v>
      </c>
      <c r="M136">
        <f>IF(OR(F136=K136,H136=K136),0,1)</f>
        <v>1</v>
      </c>
    </row>
    <row r="137" spans="1:13" hidden="1" x14ac:dyDescent="0.25">
      <c r="A137" t="s">
        <v>256</v>
      </c>
      <c r="C137">
        <v>446084</v>
      </c>
      <c r="D137" t="s">
        <v>257</v>
      </c>
      <c r="E137" s="1">
        <v>41380</v>
      </c>
      <c r="F137">
        <v>3</v>
      </c>
      <c r="H137">
        <v>3</v>
      </c>
      <c r="J137">
        <f t="shared" si="4"/>
        <v>0</v>
      </c>
    </row>
    <row r="138" spans="1:13" x14ac:dyDescent="0.25">
      <c r="A138" t="s">
        <v>258</v>
      </c>
      <c r="C138">
        <v>446107</v>
      </c>
      <c r="D138" t="s">
        <v>184</v>
      </c>
      <c r="E138" s="1">
        <v>41389</v>
      </c>
      <c r="F138">
        <v>9</v>
      </c>
      <c r="H138">
        <v>15</v>
      </c>
      <c r="J138">
        <f t="shared" si="4"/>
        <v>1</v>
      </c>
      <c r="K138">
        <v>15</v>
      </c>
      <c r="M138">
        <f>IF(OR(F138=K138,H138=K138),0,1)</f>
        <v>0</v>
      </c>
    </row>
    <row r="139" spans="1:13" hidden="1" x14ac:dyDescent="0.25">
      <c r="A139" t="s">
        <v>169</v>
      </c>
      <c r="C139">
        <v>446109</v>
      </c>
      <c r="D139" t="s">
        <v>259</v>
      </c>
      <c r="E139" s="1">
        <v>41323</v>
      </c>
      <c r="F139">
        <v>12</v>
      </c>
      <c r="H139">
        <v>12</v>
      </c>
      <c r="J139">
        <f t="shared" si="4"/>
        <v>0</v>
      </c>
    </row>
    <row r="140" spans="1:13" hidden="1" x14ac:dyDescent="0.25">
      <c r="A140" t="s">
        <v>260</v>
      </c>
      <c r="C140">
        <v>448235</v>
      </c>
      <c r="D140" t="s">
        <v>261</v>
      </c>
      <c r="E140" s="1">
        <v>41390</v>
      </c>
      <c r="F140">
        <v>8</v>
      </c>
      <c r="H140">
        <v>8</v>
      </c>
      <c r="J140">
        <f t="shared" si="4"/>
        <v>0</v>
      </c>
    </row>
    <row r="141" spans="1:13" x14ac:dyDescent="0.25">
      <c r="A141" t="s">
        <v>262</v>
      </c>
      <c r="C141">
        <v>448229</v>
      </c>
      <c r="D141" t="s">
        <v>263</v>
      </c>
      <c r="E141" s="1">
        <v>41380</v>
      </c>
      <c r="F141">
        <v>14</v>
      </c>
      <c r="H141">
        <v>11</v>
      </c>
      <c r="J141">
        <f t="shared" si="4"/>
        <v>1</v>
      </c>
      <c r="K141">
        <v>14</v>
      </c>
      <c r="M141">
        <f>IF(OR(F141=K141,H141=K141),0,1)</f>
        <v>0</v>
      </c>
    </row>
    <row r="142" spans="1:13" hidden="1" x14ac:dyDescent="0.25">
      <c r="A142" t="s">
        <v>264</v>
      </c>
      <c r="C142">
        <v>448201</v>
      </c>
      <c r="D142" t="s">
        <v>265</v>
      </c>
      <c r="E142" s="1">
        <v>41380</v>
      </c>
      <c r="F142">
        <v>12</v>
      </c>
      <c r="H142">
        <v>12</v>
      </c>
      <c r="J142">
        <f t="shared" si="4"/>
        <v>0</v>
      </c>
    </row>
    <row r="143" spans="1:13" x14ac:dyDescent="0.25">
      <c r="A143" t="s">
        <v>266</v>
      </c>
      <c r="C143">
        <v>448581</v>
      </c>
      <c r="D143" t="s">
        <v>267</v>
      </c>
      <c r="E143" s="1">
        <v>41310</v>
      </c>
      <c r="F143">
        <v>12</v>
      </c>
      <c r="H143">
        <v>11</v>
      </c>
      <c r="J143">
        <f t="shared" si="4"/>
        <v>1</v>
      </c>
      <c r="K143">
        <v>11</v>
      </c>
      <c r="M143">
        <f>IF(OR(F143=K143,H143=K143),0,1)</f>
        <v>0</v>
      </c>
    </row>
    <row r="144" spans="1:13" x14ac:dyDescent="0.25">
      <c r="A144" t="s">
        <v>31</v>
      </c>
      <c r="C144">
        <v>448479</v>
      </c>
      <c r="D144" t="s">
        <v>268</v>
      </c>
      <c r="E144" s="1">
        <v>41381</v>
      </c>
      <c r="F144">
        <v>10</v>
      </c>
      <c r="H144">
        <v>13</v>
      </c>
      <c r="I144">
        <v>10</v>
      </c>
      <c r="J144">
        <f t="shared" si="4"/>
        <v>1</v>
      </c>
      <c r="K144">
        <v>13</v>
      </c>
      <c r="M144">
        <f>IF(OR(F144=K144,H144=K144),0,1)</f>
        <v>0</v>
      </c>
    </row>
    <row r="145" spans="1:13" x14ac:dyDescent="0.25">
      <c r="A145" t="s">
        <v>269</v>
      </c>
      <c r="C145">
        <v>469414</v>
      </c>
      <c r="D145" t="s">
        <v>270</v>
      </c>
      <c r="E145" s="1">
        <v>41389</v>
      </c>
      <c r="F145">
        <v>14</v>
      </c>
      <c r="H145">
        <v>12</v>
      </c>
      <c r="I145">
        <v>14</v>
      </c>
      <c r="J145">
        <f t="shared" si="4"/>
        <v>1</v>
      </c>
      <c r="K145">
        <v>14</v>
      </c>
      <c r="M145">
        <f>IF(OR(F145=K145,H145=K145),0,1)</f>
        <v>0</v>
      </c>
    </row>
    <row r="146" spans="1:13" x14ac:dyDescent="0.25">
      <c r="A146" t="s">
        <v>271</v>
      </c>
      <c r="C146">
        <v>451201</v>
      </c>
      <c r="D146" t="s">
        <v>272</v>
      </c>
      <c r="E146" s="1">
        <v>41382</v>
      </c>
      <c r="F146">
        <v>2</v>
      </c>
      <c r="H146">
        <v>16</v>
      </c>
      <c r="I146" t="s">
        <v>498</v>
      </c>
      <c r="J146">
        <f t="shared" si="4"/>
        <v>1</v>
      </c>
      <c r="K146">
        <v>11</v>
      </c>
      <c r="M146">
        <f>IF(OR(F146=K146,H146=K146),0,1)</f>
        <v>1</v>
      </c>
    </row>
    <row r="147" spans="1:13" x14ac:dyDescent="0.25">
      <c r="A147" t="s">
        <v>273</v>
      </c>
      <c r="C147">
        <v>454242</v>
      </c>
      <c r="D147" t="s">
        <v>274</v>
      </c>
      <c r="E147" s="1">
        <v>41390</v>
      </c>
      <c r="F147">
        <v>10</v>
      </c>
      <c r="H147">
        <v>4</v>
      </c>
      <c r="I147">
        <v>10</v>
      </c>
      <c r="J147">
        <f t="shared" si="4"/>
        <v>1</v>
      </c>
      <c r="K147">
        <v>4</v>
      </c>
      <c r="L147" t="s">
        <v>510</v>
      </c>
      <c r="M147">
        <f>IF(OR(F147=K147,H147=K147),0,1)</f>
        <v>0</v>
      </c>
    </row>
    <row r="148" spans="1:13" hidden="1" x14ac:dyDescent="0.25">
      <c r="A148" t="s">
        <v>275</v>
      </c>
      <c r="C148">
        <v>454276</v>
      </c>
      <c r="D148" t="s">
        <v>276</v>
      </c>
      <c r="E148" s="1">
        <v>41330</v>
      </c>
      <c r="F148">
        <v>4</v>
      </c>
      <c r="H148">
        <v>4</v>
      </c>
      <c r="J148">
        <f t="shared" si="4"/>
        <v>0</v>
      </c>
    </row>
    <row r="149" spans="1:13" hidden="1" x14ac:dyDescent="0.25">
      <c r="A149" t="s">
        <v>277</v>
      </c>
      <c r="C149">
        <v>454288</v>
      </c>
      <c r="D149" t="s">
        <v>7</v>
      </c>
      <c r="E149" s="1">
        <v>41390</v>
      </c>
      <c r="F149">
        <v>4</v>
      </c>
      <c r="H149">
        <v>4</v>
      </c>
      <c r="J149">
        <f t="shared" si="4"/>
        <v>0</v>
      </c>
    </row>
    <row r="150" spans="1:13" hidden="1" x14ac:dyDescent="0.25">
      <c r="A150" t="s">
        <v>278</v>
      </c>
      <c r="C150">
        <v>464711</v>
      </c>
      <c r="D150" t="s">
        <v>279</v>
      </c>
      <c r="E150" s="1">
        <v>41386</v>
      </c>
      <c r="F150">
        <v>4</v>
      </c>
      <c r="H150">
        <v>4</v>
      </c>
      <c r="I150">
        <v>10</v>
      </c>
      <c r="J150">
        <f t="shared" si="4"/>
        <v>0</v>
      </c>
    </row>
    <row r="151" spans="1:13" hidden="1" x14ac:dyDescent="0.25">
      <c r="A151" t="s">
        <v>280</v>
      </c>
      <c r="C151">
        <v>464718</v>
      </c>
      <c r="D151" t="s">
        <v>281</v>
      </c>
      <c r="E151" s="1">
        <v>41316</v>
      </c>
      <c r="F151">
        <v>2</v>
      </c>
      <c r="H151">
        <v>2</v>
      </c>
      <c r="I151">
        <v>8</v>
      </c>
      <c r="J151">
        <f t="shared" si="4"/>
        <v>0</v>
      </c>
    </row>
    <row r="152" spans="1:13" hidden="1" x14ac:dyDescent="0.25">
      <c r="A152" t="s">
        <v>282</v>
      </c>
      <c r="C152">
        <v>464728</v>
      </c>
      <c r="D152" t="s">
        <v>283</v>
      </c>
      <c r="E152" s="1">
        <v>41317</v>
      </c>
      <c r="F152">
        <v>4</v>
      </c>
      <c r="H152">
        <v>4</v>
      </c>
      <c r="I152">
        <v>3</v>
      </c>
      <c r="J152">
        <f t="shared" si="4"/>
        <v>0</v>
      </c>
    </row>
    <row r="153" spans="1:13" hidden="1" x14ac:dyDescent="0.25">
      <c r="A153" t="s">
        <v>284</v>
      </c>
      <c r="C153">
        <v>464773</v>
      </c>
      <c r="D153" t="s">
        <v>285</v>
      </c>
      <c r="E153" s="1">
        <v>41388</v>
      </c>
      <c r="F153">
        <v>4</v>
      </c>
      <c r="H153">
        <v>4</v>
      </c>
      <c r="J153">
        <f t="shared" si="4"/>
        <v>0</v>
      </c>
    </row>
    <row r="154" spans="1:13" hidden="1" x14ac:dyDescent="0.25">
      <c r="A154" t="s">
        <v>286</v>
      </c>
      <c r="C154">
        <v>464801</v>
      </c>
      <c r="D154" t="s">
        <v>287</v>
      </c>
      <c r="E154" s="1">
        <v>41381</v>
      </c>
      <c r="F154">
        <v>5</v>
      </c>
      <c r="H154">
        <v>5</v>
      </c>
      <c r="J154">
        <f t="shared" si="4"/>
        <v>0</v>
      </c>
    </row>
    <row r="155" spans="1:13" hidden="1" x14ac:dyDescent="0.25">
      <c r="A155" t="s">
        <v>288</v>
      </c>
      <c r="C155">
        <v>464809</v>
      </c>
      <c r="D155" t="s">
        <v>289</v>
      </c>
      <c r="E155" s="1">
        <v>41381</v>
      </c>
      <c r="F155">
        <v>3</v>
      </c>
      <c r="H155">
        <v>3</v>
      </c>
      <c r="J155">
        <f t="shared" si="4"/>
        <v>0</v>
      </c>
    </row>
    <row r="156" spans="1:13" hidden="1" x14ac:dyDescent="0.25">
      <c r="A156" t="s">
        <v>290</v>
      </c>
      <c r="C156">
        <v>464910</v>
      </c>
      <c r="D156" t="s">
        <v>212</v>
      </c>
      <c r="E156" s="1">
        <v>41390</v>
      </c>
      <c r="F156">
        <v>4</v>
      </c>
      <c r="H156">
        <v>4</v>
      </c>
      <c r="J156">
        <f t="shared" si="4"/>
        <v>0</v>
      </c>
    </row>
    <row r="157" spans="1:13" x14ac:dyDescent="0.25">
      <c r="A157" t="s">
        <v>291</v>
      </c>
      <c r="C157">
        <v>464921</v>
      </c>
      <c r="D157" t="s">
        <v>292</v>
      </c>
      <c r="E157" s="1">
        <v>41330</v>
      </c>
      <c r="F157">
        <v>12</v>
      </c>
      <c r="H157">
        <v>16</v>
      </c>
      <c r="I157" t="s">
        <v>498</v>
      </c>
      <c r="J157">
        <f t="shared" si="4"/>
        <v>1</v>
      </c>
      <c r="K157">
        <v>11</v>
      </c>
      <c r="M157">
        <f>IF(OR(F157=K157,H157=K157),0,1)</f>
        <v>1</v>
      </c>
    </row>
    <row r="158" spans="1:13" x14ac:dyDescent="0.25">
      <c r="A158" t="s">
        <v>293</v>
      </c>
      <c r="C158">
        <v>464975</v>
      </c>
      <c r="D158" t="s">
        <v>72</v>
      </c>
      <c r="E158" s="1">
        <v>41381</v>
      </c>
      <c r="F158">
        <v>10</v>
      </c>
      <c r="H158">
        <v>8</v>
      </c>
      <c r="I158" t="s">
        <v>497</v>
      </c>
      <c r="J158">
        <f t="shared" si="4"/>
        <v>1</v>
      </c>
      <c r="K158">
        <v>10</v>
      </c>
      <c r="L158" t="s">
        <v>511</v>
      </c>
      <c r="M158">
        <f>IF(OR(F158=K158,H158=K158),0,1)</f>
        <v>0</v>
      </c>
    </row>
    <row r="159" spans="1:13" hidden="1" x14ac:dyDescent="0.25">
      <c r="A159" t="s">
        <v>294</v>
      </c>
      <c r="C159">
        <v>465013</v>
      </c>
      <c r="D159" t="s">
        <v>295</v>
      </c>
      <c r="E159" s="1">
        <v>41330</v>
      </c>
      <c r="F159">
        <v>12</v>
      </c>
      <c r="H159">
        <v>12</v>
      </c>
      <c r="J159">
        <f t="shared" si="4"/>
        <v>0</v>
      </c>
    </row>
    <row r="160" spans="1:13" x14ac:dyDescent="0.25">
      <c r="A160" t="s">
        <v>296</v>
      </c>
      <c r="C160">
        <v>465032</v>
      </c>
      <c r="D160" t="s">
        <v>297</v>
      </c>
      <c r="E160" s="1">
        <v>41324</v>
      </c>
      <c r="F160">
        <v>14</v>
      </c>
      <c r="H160">
        <v>7</v>
      </c>
      <c r="J160">
        <f t="shared" si="4"/>
        <v>1</v>
      </c>
      <c r="K160">
        <v>14</v>
      </c>
      <c r="M160">
        <f>IF(OR(F160=K160,H160=K160),0,1)</f>
        <v>0</v>
      </c>
    </row>
    <row r="161" spans="1:13" x14ac:dyDescent="0.25">
      <c r="A161" t="s">
        <v>298</v>
      </c>
      <c r="C161">
        <v>465033</v>
      </c>
      <c r="D161" t="s">
        <v>299</v>
      </c>
      <c r="E161" s="1">
        <v>41388</v>
      </c>
      <c r="F161">
        <v>12</v>
      </c>
      <c r="H161">
        <v>11</v>
      </c>
      <c r="J161">
        <f t="shared" si="4"/>
        <v>1</v>
      </c>
      <c r="K161">
        <v>13</v>
      </c>
      <c r="M161">
        <f>IF(OR(F161=K161,H161=K161),0,1)</f>
        <v>1</v>
      </c>
    </row>
    <row r="162" spans="1:13" hidden="1" x14ac:dyDescent="0.25">
      <c r="A162" t="s">
        <v>300</v>
      </c>
      <c r="C162">
        <v>465035</v>
      </c>
      <c r="D162" t="s">
        <v>301</v>
      </c>
      <c r="E162" s="1">
        <v>41386</v>
      </c>
      <c r="F162">
        <v>3</v>
      </c>
      <c r="H162">
        <v>3</v>
      </c>
      <c r="J162">
        <f t="shared" si="4"/>
        <v>0</v>
      </c>
    </row>
    <row r="163" spans="1:13" hidden="1" x14ac:dyDescent="0.25">
      <c r="A163" t="s">
        <v>302</v>
      </c>
      <c r="C163">
        <v>465037</v>
      </c>
      <c r="D163" t="s">
        <v>303</v>
      </c>
      <c r="E163" s="1">
        <v>41330</v>
      </c>
      <c r="F163">
        <v>8</v>
      </c>
      <c r="H163">
        <v>8</v>
      </c>
      <c r="I163" t="s">
        <v>497</v>
      </c>
      <c r="J163">
        <f t="shared" si="4"/>
        <v>0</v>
      </c>
    </row>
    <row r="164" spans="1:13" hidden="1" x14ac:dyDescent="0.25">
      <c r="A164" t="s">
        <v>304</v>
      </c>
      <c r="C164">
        <v>465152</v>
      </c>
      <c r="D164" t="s">
        <v>305</v>
      </c>
      <c r="E164" s="1">
        <v>41330</v>
      </c>
      <c r="F164">
        <v>13</v>
      </c>
      <c r="H164">
        <v>13</v>
      </c>
      <c r="J164">
        <f t="shared" si="4"/>
        <v>0</v>
      </c>
    </row>
    <row r="165" spans="1:13" hidden="1" x14ac:dyDescent="0.25">
      <c r="A165" t="s">
        <v>306</v>
      </c>
      <c r="C165">
        <v>465207</v>
      </c>
      <c r="D165" t="s">
        <v>307</v>
      </c>
      <c r="E165" s="1">
        <v>41390</v>
      </c>
      <c r="F165">
        <v>13</v>
      </c>
      <c r="H165">
        <v>13</v>
      </c>
      <c r="J165">
        <f t="shared" si="4"/>
        <v>0</v>
      </c>
    </row>
    <row r="166" spans="1:13" x14ac:dyDescent="0.25">
      <c r="A166" t="s">
        <v>308</v>
      </c>
      <c r="C166">
        <v>465212</v>
      </c>
      <c r="D166" t="s">
        <v>309</v>
      </c>
      <c r="E166" s="1">
        <v>41390</v>
      </c>
      <c r="F166">
        <v>12</v>
      </c>
      <c r="H166">
        <v>15</v>
      </c>
      <c r="J166">
        <f t="shared" si="4"/>
        <v>1</v>
      </c>
      <c r="K166">
        <v>15</v>
      </c>
      <c r="M166">
        <f>IF(OR(F166=K166,H166=K166),0,1)</f>
        <v>0</v>
      </c>
    </row>
    <row r="167" spans="1:13" hidden="1" x14ac:dyDescent="0.25">
      <c r="A167" t="s">
        <v>310</v>
      </c>
      <c r="C167">
        <v>465262</v>
      </c>
      <c r="D167" t="s">
        <v>311</v>
      </c>
      <c r="E167" s="1">
        <v>41388</v>
      </c>
      <c r="F167">
        <v>7</v>
      </c>
      <c r="H167">
        <v>7</v>
      </c>
      <c r="J167">
        <f t="shared" si="4"/>
        <v>0</v>
      </c>
    </row>
    <row r="168" spans="1:13" hidden="1" x14ac:dyDescent="0.25">
      <c r="A168" t="s">
        <v>312</v>
      </c>
      <c r="C168">
        <v>469194</v>
      </c>
      <c r="D168" t="s">
        <v>313</v>
      </c>
      <c r="E168" s="1">
        <v>41382</v>
      </c>
      <c r="F168">
        <v>12</v>
      </c>
      <c r="H168">
        <v>12</v>
      </c>
      <c r="J168">
        <f t="shared" si="4"/>
        <v>0</v>
      </c>
    </row>
    <row r="169" spans="1:13" hidden="1" x14ac:dyDescent="0.25">
      <c r="A169" t="s">
        <v>314</v>
      </c>
      <c r="C169">
        <v>469102</v>
      </c>
      <c r="D169" t="s">
        <v>315</v>
      </c>
      <c r="E169" s="1">
        <v>41323</v>
      </c>
      <c r="F169">
        <v>8</v>
      </c>
      <c r="H169">
        <v>8</v>
      </c>
      <c r="I169" t="s">
        <v>497</v>
      </c>
      <c r="J169">
        <f t="shared" si="4"/>
        <v>0</v>
      </c>
    </row>
    <row r="170" spans="1:13" hidden="1" x14ac:dyDescent="0.25">
      <c r="A170" t="s">
        <v>316</v>
      </c>
      <c r="C170">
        <v>439727</v>
      </c>
      <c r="D170" t="s">
        <v>317</v>
      </c>
      <c r="E170" s="1">
        <v>41374</v>
      </c>
      <c r="F170">
        <v>8</v>
      </c>
      <c r="H170">
        <v>8</v>
      </c>
      <c r="J170">
        <f t="shared" si="4"/>
        <v>0</v>
      </c>
    </row>
    <row r="171" spans="1:13" x14ac:dyDescent="0.25">
      <c r="A171" t="s">
        <v>318</v>
      </c>
      <c r="C171">
        <v>439934</v>
      </c>
      <c r="D171" t="s">
        <v>319</v>
      </c>
      <c r="E171" s="1">
        <v>41379</v>
      </c>
      <c r="F171">
        <v>9</v>
      </c>
      <c r="H171">
        <v>15</v>
      </c>
      <c r="J171">
        <f t="shared" si="4"/>
        <v>1</v>
      </c>
      <c r="K171">
        <v>2</v>
      </c>
      <c r="M171">
        <f>IF(OR(F171=K171,H171=K171),0,1)</f>
        <v>1</v>
      </c>
    </row>
    <row r="172" spans="1:13" x14ac:dyDescent="0.25">
      <c r="A172" t="s">
        <v>320</v>
      </c>
      <c r="C172">
        <v>439941</v>
      </c>
      <c r="D172" t="s">
        <v>321</v>
      </c>
      <c r="E172" s="1">
        <v>41374</v>
      </c>
      <c r="F172">
        <v>13</v>
      </c>
      <c r="H172">
        <v>14</v>
      </c>
      <c r="J172">
        <f t="shared" si="4"/>
        <v>1</v>
      </c>
      <c r="K172">
        <v>14</v>
      </c>
      <c r="M172">
        <f>IF(OR(F172=K172,H172=K172),0,1)</f>
        <v>0</v>
      </c>
    </row>
    <row r="173" spans="1:13" hidden="1" x14ac:dyDescent="0.25">
      <c r="A173" t="s">
        <v>322</v>
      </c>
      <c r="C173">
        <v>440163</v>
      </c>
      <c r="D173" t="s">
        <v>323</v>
      </c>
      <c r="E173" s="1">
        <v>41374</v>
      </c>
      <c r="F173">
        <v>4</v>
      </c>
      <c r="H173">
        <v>4</v>
      </c>
      <c r="J173">
        <f t="shared" si="4"/>
        <v>0</v>
      </c>
    </row>
    <row r="174" spans="1:13" hidden="1" x14ac:dyDescent="0.25">
      <c r="A174" t="s">
        <v>324</v>
      </c>
      <c r="C174">
        <v>444442</v>
      </c>
      <c r="D174" t="s">
        <v>325</v>
      </c>
      <c r="E174" s="1">
        <v>41372</v>
      </c>
      <c r="F174">
        <v>14</v>
      </c>
      <c r="H174">
        <v>14</v>
      </c>
      <c r="J174">
        <f t="shared" si="4"/>
        <v>0</v>
      </c>
    </row>
    <row r="175" spans="1:13" hidden="1" x14ac:dyDescent="0.25">
      <c r="A175" t="s">
        <v>326</v>
      </c>
      <c r="C175">
        <v>444417</v>
      </c>
      <c r="D175" t="s">
        <v>327</v>
      </c>
      <c r="E175" s="1">
        <v>41379</v>
      </c>
      <c r="F175">
        <v>4</v>
      </c>
      <c r="H175">
        <v>4</v>
      </c>
      <c r="J175">
        <f t="shared" si="4"/>
        <v>0</v>
      </c>
    </row>
    <row r="176" spans="1:13" hidden="1" x14ac:dyDescent="0.25">
      <c r="A176" t="s">
        <v>328</v>
      </c>
      <c r="C176">
        <v>440204</v>
      </c>
      <c r="D176" t="s">
        <v>329</v>
      </c>
      <c r="E176" s="1">
        <v>41358</v>
      </c>
      <c r="F176">
        <v>6</v>
      </c>
      <c r="H176">
        <v>6</v>
      </c>
      <c r="J176">
        <f t="shared" si="4"/>
        <v>0</v>
      </c>
    </row>
    <row r="177" spans="1:13" x14ac:dyDescent="0.25">
      <c r="A177" t="s">
        <v>330</v>
      </c>
      <c r="C177">
        <v>440221</v>
      </c>
      <c r="D177" t="s">
        <v>331</v>
      </c>
      <c r="E177" s="1">
        <v>41379</v>
      </c>
      <c r="F177">
        <v>12</v>
      </c>
      <c r="H177">
        <v>16</v>
      </c>
      <c r="I177" t="s">
        <v>499</v>
      </c>
      <c r="J177">
        <f t="shared" si="4"/>
        <v>1</v>
      </c>
      <c r="K177">
        <v>5</v>
      </c>
      <c r="M177">
        <f>IF(OR(F177=K177,H177=K177),0,1)</f>
        <v>1</v>
      </c>
    </row>
    <row r="178" spans="1:13" x14ac:dyDescent="0.25">
      <c r="A178" t="s">
        <v>332</v>
      </c>
      <c r="C178">
        <v>440222</v>
      </c>
      <c r="D178" t="s">
        <v>333</v>
      </c>
      <c r="E178" s="1">
        <v>41379</v>
      </c>
      <c r="F178">
        <v>5</v>
      </c>
      <c r="H178">
        <v>16</v>
      </c>
      <c r="I178" t="s">
        <v>499</v>
      </c>
      <c r="J178">
        <f t="shared" si="4"/>
        <v>1</v>
      </c>
      <c r="K178">
        <v>5</v>
      </c>
      <c r="M178">
        <f>IF(OR(F178=K178,H178=K178),0,1)</f>
        <v>0</v>
      </c>
    </row>
    <row r="179" spans="1:13" x14ac:dyDescent="0.25">
      <c r="A179" t="s">
        <v>334</v>
      </c>
      <c r="C179">
        <v>444321</v>
      </c>
      <c r="D179" t="s">
        <v>335</v>
      </c>
      <c r="E179" s="1">
        <v>41390</v>
      </c>
      <c r="F179">
        <v>16</v>
      </c>
      <c r="H179">
        <v>2</v>
      </c>
      <c r="J179">
        <f t="shared" si="4"/>
        <v>1</v>
      </c>
      <c r="K179">
        <v>2</v>
      </c>
      <c r="M179">
        <f>IF(OR(F179=K179,H179=K179),0,1)</f>
        <v>0</v>
      </c>
    </row>
    <row r="180" spans="1:13" x14ac:dyDescent="0.25">
      <c r="A180" t="s">
        <v>336</v>
      </c>
      <c r="C180">
        <v>444302</v>
      </c>
      <c r="D180" t="s">
        <v>337</v>
      </c>
      <c r="E180" s="1">
        <v>41379</v>
      </c>
      <c r="F180">
        <v>12</v>
      </c>
      <c r="H180">
        <v>2</v>
      </c>
      <c r="I180" t="s">
        <v>500</v>
      </c>
      <c r="J180">
        <f t="shared" si="4"/>
        <v>1</v>
      </c>
      <c r="K180">
        <v>9</v>
      </c>
      <c r="M180">
        <f>IF(OR(F180=K180,H180=K180),0,1)</f>
        <v>1</v>
      </c>
    </row>
    <row r="181" spans="1:13" hidden="1" x14ac:dyDescent="0.25">
      <c r="A181" t="s">
        <v>338</v>
      </c>
      <c r="C181">
        <v>444293</v>
      </c>
      <c r="D181" t="s">
        <v>253</v>
      </c>
      <c r="E181" s="1">
        <v>41372</v>
      </c>
      <c r="F181">
        <v>9</v>
      </c>
      <c r="H181">
        <v>9</v>
      </c>
      <c r="J181">
        <f t="shared" si="4"/>
        <v>0</v>
      </c>
    </row>
    <row r="182" spans="1:13" hidden="1" x14ac:dyDescent="0.25">
      <c r="A182" t="s">
        <v>339</v>
      </c>
      <c r="C182">
        <v>446194</v>
      </c>
      <c r="D182" t="s">
        <v>340</v>
      </c>
      <c r="E182" t="s">
        <v>18</v>
      </c>
      <c r="F182">
        <v>8</v>
      </c>
      <c r="H182">
        <v>8</v>
      </c>
      <c r="J182">
        <f t="shared" si="4"/>
        <v>0</v>
      </c>
    </row>
    <row r="183" spans="1:13" hidden="1" x14ac:dyDescent="0.25">
      <c r="A183" t="s">
        <v>341</v>
      </c>
      <c r="C183">
        <v>446474</v>
      </c>
      <c r="D183" t="s">
        <v>342</v>
      </c>
      <c r="E183" s="1">
        <v>41366</v>
      </c>
      <c r="F183">
        <v>8</v>
      </c>
      <c r="H183">
        <v>8</v>
      </c>
      <c r="J183">
        <f t="shared" si="4"/>
        <v>0</v>
      </c>
    </row>
    <row r="184" spans="1:13" x14ac:dyDescent="0.25">
      <c r="A184" t="s">
        <v>343</v>
      </c>
      <c r="C184">
        <v>446482</v>
      </c>
      <c r="D184" t="s">
        <v>344</v>
      </c>
      <c r="E184" s="1">
        <v>41379</v>
      </c>
      <c r="F184">
        <v>9</v>
      </c>
      <c r="H184">
        <v>3</v>
      </c>
      <c r="J184">
        <f t="shared" si="4"/>
        <v>1</v>
      </c>
      <c r="K184">
        <v>3</v>
      </c>
      <c r="M184">
        <f>IF(OR(F184=K184,H184=K184),0,1)</f>
        <v>0</v>
      </c>
    </row>
    <row r="185" spans="1:13" x14ac:dyDescent="0.25">
      <c r="A185" t="s">
        <v>345</v>
      </c>
      <c r="C185">
        <v>449921</v>
      </c>
      <c r="D185" t="s">
        <v>346</v>
      </c>
      <c r="E185" s="1">
        <v>41365</v>
      </c>
      <c r="F185">
        <v>11</v>
      </c>
      <c r="H185">
        <v>16</v>
      </c>
      <c r="I185" t="s">
        <v>501</v>
      </c>
      <c r="J185">
        <f t="shared" si="4"/>
        <v>1</v>
      </c>
      <c r="K185">
        <v>16</v>
      </c>
      <c r="M185">
        <f>IF(OR(F185=K185,H185=K185),0,1)</f>
        <v>0</v>
      </c>
    </row>
    <row r="186" spans="1:13" hidden="1" x14ac:dyDescent="0.25">
      <c r="A186" t="s">
        <v>347</v>
      </c>
      <c r="C186">
        <v>449872</v>
      </c>
      <c r="D186" t="s">
        <v>348</v>
      </c>
      <c r="E186" s="1">
        <v>41379</v>
      </c>
      <c r="F186">
        <v>7</v>
      </c>
      <c r="H186">
        <v>7</v>
      </c>
      <c r="J186">
        <f t="shared" si="4"/>
        <v>0</v>
      </c>
    </row>
    <row r="187" spans="1:13" hidden="1" x14ac:dyDescent="0.25">
      <c r="A187" t="s">
        <v>349</v>
      </c>
      <c r="C187">
        <v>449839</v>
      </c>
      <c r="D187" t="s">
        <v>350</v>
      </c>
      <c r="E187" s="1">
        <v>41391</v>
      </c>
      <c r="F187">
        <v>14</v>
      </c>
      <c r="H187">
        <v>14</v>
      </c>
      <c r="J187">
        <f t="shared" si="4"/>
        <v>0</v>
      </c>
    </row>
    <row r="188" spans="1:13" x14ac:dyDescent="0.25">
      <c r="A188" t="s">
        <v>351</v>
      </c>
      <c r="C188">
        <v>449767</v>
      </c>
      <c r="D188" t="s">
        <v>352</v>
      </c>
      <c r="E188" t="s">
        <v>18</v>
      </c>
      <c r="F188">
        <v>9</v>
      </c>
      <c r="H188">
        <v>14</v>
      </c>
      <c r="J188">
        <f t="shared" si="4"/>
        <v>1</v>
      </c>
      <c r="K188">
        <v>14</v>
      </c>
      <c r="M188">
        <f>IF(OR(F188=K188,H188=K188),0,1)</f>
        <v>0</v>
      </c>
    </row>
    <row r="189" spans="1:13" hidden="1" x14ac:dyDescent="0.25">
      <c r="A189" t="s">
        <v>353</v>
      </c>
      <c r="C189">
        <v>449733</v>
      </c>
      <c r="D189" t="s">
        <v>47</v>
      </c>
      <c r="E189" s="1">
        <v>41366</v>
      </c>
      <c r="F189">
        <v>5</v>
      </c>
      <c r="H189">
        <v>5</v>
      </c>
      <c r="J189">
        <f t="shared" si="4"/>
        <v>0</v>
      </c>
    </row>
    <row r="190" spans="1:13" hidden="1" x14ac:dyDescent="0.25">
      <c r="A190" t="s">
        <v>354</v>
      </c>
      <c r="C190">
        <v>449729</v>
      </c>
      <c r="D190" t="s">
        <v>47</v>
      </c>
      <c r="E190" s="1">
        <v>41379</v>
      </c>
      <c r="F190">
        <v>5</v>
      </c>
      <c r="H190">
        <v>5</v>
      </c>
      <c r="J190">
        <f t="shared" si="4"/>
        <v>0</v>
      </c>
    </row>
    <row r="191" spans="1:13" hidden="1" x14ac:dyDescent="0.25">
      <c r="A191" t="s">
        <v>355</v>
      </c>
      <c r="C191">
        <v>449709</v>
      </c>
      <c r="D191" t="s">
        <v>356</v>
      </c>
      <c r="E191" s="1">
        <v>41366</v>
      </c>
      <c r="F191">
        <v>11</v>
      </c>
      <c r="H191">
        <v>11</v>
      </c>
      <c r="J191">
        <f t="shared" si="4"/>
        <v>0</v>
      </c>
    </row>
    <row r="192" spans="1:13" x14ac:dyDescent="0.25">
      <c r="A192" t="s">
        <v>357</v>
      </c>
      <c r="C192">
        <v>449688</v>
      </c>
      <c r="D192" t="s">
        <v>358</v>
      </c>
      <c r="E192" s="1">
        <v>41391</v>
      </c>
      <c r="F192">
        <v>11</v>
      </c>
      <c r="H192">
        <v>2</v>
      </c>
      <c r="J192">
        <f t="shared" si="4"/>
        <v>1</v>
      </c>
      <c r="K192">
        <v>2</v>
      </c>
      <c r="M192">
        <f>IF(OR(F192=K192,H192=K192),0,1)</f>
        <v>0</v>
      </c>
    </row>
    <row r="193" spans="1:13" hidden="1" x14ac:dyDescent="0.25">
      <c r="A193" t="s">
        <v>359</v>
      </c>
      <c r="C193">
        <v>449673</v>
      </c>
      <c r="D193" t="s">
        <v>360</v>
      </c>
      <c r="E193" s="1">
        <v>41365</v>
      </c>
      <c r="F193">
        <v>4</v>
      </c>
      <c r="H193">
        <v>4</v>
      </c>
      <c r="J193">
        <f t="shared" si="4"/>
        <v>0</v>
      </c>
    </row>
    <row r="194" spans="1:13" hidden="1" x14ac:dyDescent="0.25">
      <c r="A194" t="s">
        <v>361</v>
      </c>
      <c r="C194">
        <v>449551</v>
      </c>
      <c r="D194" t="s">
        <v>362</v>
      </c>
      <c r="E194" s="1">
        <v>41352</v>
      </c>
      <c r="F194">
        <v>14</v>
      </c>
      <c r="H194">
        <v>14</v>
      </c>
      <c r="J194">
        <f t="shared" si="4"/>
        <v>0</v>
      </c>
    </row>
    <row r="195" spans="1:13" x14ac:dyDescent="0.25">
      <c r="A195" t="s">
        <v>363</v>
      </c>
      <c r="C195">
        <v>453303</v>
      </c>
      <c r="D195" t="s">
        <v>364</v>
      </c>
      <c r="E195" s="1">
        <v>41390</v>
      </c>
      <c r="F195">
        <v>11</v>
      </c>
      <c r="H195">
        <v>7</v>
      </c>
      <c r="J195">
        <f t="shared" si="4"/>
        <v>1</v>
      </c>
      <c r="K195">
        <v>7</v>
      </c>
      <c r="M195">
        <f>IF(OR(F195=K195,H195=K195),0,1)</f>
        <v>0</v>
      </c>
    </row>
    <row r="196" spans="1:13" hidden="1" x14ac:dyDescent="0.25">
      <c r="A196" t="s">
        <v>365</v>
      </c>
      <c r="C196">
        <v>456313</v>
      </c>
      <c r="D196" t="s">
        <v>366</v>
      </c>
      <c r="E196" s="1">
        <v>41389</v>
      </c>
      <c r="F196">
        <v>12</v>
      </c>
      <c r="H196">
        <v>12</v>
      </c>
      <c r="J196">
        <f t="shared" ref="J196:J250" si="5">IF(F196=H196,0,1)</f>
        <v>0</v>
      </c>
    </row>
    <row r="197" spans="1:13" x14ac:dyDescent="0.25">
      <c r="A197" t="s">
        <v>4</v>
      </c>
      <c r="C197">
        <v>583138</v>
      </c>
      <c r="D197" t="s">
        <v>367</v>
      </c>
      <c r="E197" s="1">
        <v>41669</v>
      </c>
      <c r="F197">
        <v>11</v>
      </c>
      <c r="H197">
        <v>15</v>
      </c>
      <c r="I197">
        <v>12</v>
      </c>
      <c r="J197">
        <f t="shared" si="5"/>
        <v>1</v>
      </c>
      <c r="K197">
        <v>15</v>
      </c>
      <c r="M197">
        <f>IF(OR(F197=K197,H197=K197),0,1)</f>
        <v>0</v>
      </c>
    </row>
    <row r="198" spans="1:13" hidden="1" x14ac:dyDescent="0.25">
      <c r="A198" t="s">
        <v>157</v>
      </c>
      <c r="C198">
        <v>587734</v>
      </c>
      <c r="D198" t="s">
        <v>368</v>
      </c>
      <c r="E198" s="1">
        <v>41711</v>
      </c>
      <c r="F198">
        <v>11</v>
      </c>
      <c r="H198">
        <v>11</v>
      </c>
      <c r="J198">
        <f t="shared" si="5"/>
        <v>0</v>
      </c>
    </row>
    <row r="199" spans="1:13" x14ac:dyDescent="0.25">
      <c r="A199" t="s">
        <v>369</v>
      </c>
      <c r="C199">
        <v>578632</v>
      </c>
      <c r="D199" t="s">
        <v>370</v>
      </c>
      <c r="E199" s="1">
        <v>41647</v>
      </c>
      <c r="F199">
        <v>11</v>
      </c>
      <c r="H199">
        <v>5</v>
      </c>
      <c r="J199">
        <f t="shared" si="5"/>
        <v>1</v>
      </c>
      <c r="K199">
        <v>5</v>
      </c>
      <c r="M199">
        <f>IF(OR(F199=K199,H199=K199),0,1)</f>
        <v>0</v>
      </c>
    </row>
    <row r="200" spans="1:13" hidden="1" x14ac:dyDescent="0.25">
      <c r="A200" t="s">
        <v>371</v>
      </c>
      <c r="C200">
        <v>578561</v>
      </c>
      <c r="D200" t="s">
        <v>372</v>
      </c>
      <c r="E200" s="1">
        <v>41710</v>
      </c>
      <c r="F200">
        <v>8</v>
      </c>
      <c r="H200">
        <v>8</v>
      </c>
      <c r="I200">
        <v>15</v>
      </c>
      <c r="J200">
        <f t="shared" si="5"/>
        <v>0</v>
      </c>
    </row>
    <row r="201" spans="1:13" x14ac:dyDescent="0.25">
      <c r="A201" t="s">
        <v>373</v>
      </c>
      <c r="C201">
        <v>578577</v>
      </c>
      <c r="D201" t="s">
        <v>374</v>
      </c>
      <c r="E201" s="1">
        <v>41669</v>
      </c>
      <c r="F201">
        <v>13</v>
      </c>
      <c r="H201">
        <v>4</v>
      </c>
      <c r="J201">
        <f t="shared" si="5"/>
        <v>1</v>
      </c>
      <c r="K201">
        <v>4</v>
      </c>
      <c r="M201">
        <f>IF(OR(F201=K201,H201=K201),0,1)</f>
        <v>0</v>
      </c>
    </row>
    <row r="202" spans="1:13" hidden="1" x14ac:dyDescent="0.25">
      <c r="A202" t="s">
        <v>375</v>
      </c>
      <c r="C202">
        <v>578661</v>
      </c>
      <c r="D202" t="s">
        <v>376</v>
      </c>
      <c r="E202" s="1">
        <v>41673</v>
      </c>
      <c r="F202">
        <v>4</v>
      </c>
      <c r="H202">
        <v>4</v>
      </c>
      <c r="J202">
        <f t="shared" si="5"/>
        <v>0</v>
      </c>
    </row>
    <row r="203" spans="1:13" x14ac:dyDescent="0.25">
      <c r="A203" t="s">
        <v>252</v>
      </c>
      <c r="C203">
        <v>581272</v>
      </c>
      <c r="D203" t="s">
        <v>377</v>
      </c>
      <c r="E203" s="1">
        <v>41711</v>
      </c>
      <c r="F203">
        <v>8</v>
      </c>
      <c r="H203">
        <v>6</v>
      </c>
      <c r="J203">
        <f t="shared" si="5"/>
        <v>1</v>
      </c>
      <c r="K203">
        <v>8</v>
      </c>
      <c r="L203" t="s">
        <v>507</v>
      </c>
      <c r="M203">
        <f>IF(OR(F203=K203,H203=K203),0,1)</f>
        <v>0</v>
      </c>
    </row>
    <row r="204" spans="1:13" x14ac:dyDescent="0.25">
      <c r="A204" t="s">
        <v>378</v>
      </c>
      <c r="C204">
        <v>580573</v>
      </c>
      <c r="D204" t="s">
        <v>379</v>
      </c>
      <c r="E204" s="1">
        <v>41662</v>
      </c>
      <c r="F204">
        <v>12</v>
      </c>
      <c r="H204">
        <v>9</v>
      </c>
      <c r="J204">
        <f t="shared" si="5"/>
        <v>1</v>
      </c>
      <c r="K204">
        <v>9</v>
      </c>
      <c r="M204">
        <f>IF(OR(F204=K204,H204=K204),0,1)</f>
        <v>0</v>
      </c>
    </row>
    <row r="205" spans="1:13" x14ac:dyDescent="0.25">
      <c r="A205" t="s">
        <v>380</v>
      </c>
      <c r="C205">
        <v>580620</v>
      </c>
      <c r="D205" t="s">
        <v>381</v>
      </c>
      <c r="E205" s="1">
        <v>41661</v>
      </c>
      <c r="F205">
        <v>2</v>
      </c>
      <c r="H205">
        <v>3</v>
      </c>
      <c r="J205">
        <f t="shared" si="5"/>
        <v>1</v>
      </c>
      <c r="K205">
        <v>11</v>
      </c>
      <c r="M205">
        <f>IF(OR(F205=K205,H205=K205),0,1)</f>
        <v>1</v>
      </c>
    </row>
    <row r="206" spans="1:13" x14ac:dyDescent="0.25">
      <c r="A206" t="s">
        <v>382</v>
      </c>
      <c r="C206">
        <v>580793</v>
      </c>
      <c r="D206" t="s">
        <v>383</v>
      </c>
      <c r="E206" s="1">
        <v>41703</v>
      </c>
      <c r="F206">
        <v>2</v>
      </c>
      <c r="H206">
        <v>3</v>
      </c>
      <c r="J206">
        <f t="shared" si="5"/>
        <v>1</v>
      </c>
      <c r="K206">
        <v>5</v>
      </c>
      <c r="M206">
        <f>IF(OR(F206=K206,H206=K206),0,1)</f>
        <v>1</v>
      </c>
    </row>
    <row r="207" spans="1:13" hidden="1" x14ac:dyDescent="0.25">
      <c r="A207" t="s">
        <v>384</v>
      </c>
      <c r="C207">
        <v>580935</v>
      </c>
      <c r="D207" t="s">
        <v>385</v>
      </c>
      <c r="E207" s="1">
        <v>41667</v>
      </c>
      <c r="F207">
        <v>7</v>
      </c>
      <c r="H207">
        <v>7</v>
      </c>
      <c r="J207">
        <f t="shared" si="5"/>
        <v>0</v>
      </c>
    </row>
    <row r="208" spans="1:13" hidden="1" x14ac:dyDescent="0.25">
      <c r="A208" t="s">
        <v>386</v>
      </c>
      <c r="C208">
        <v>581309</v>
      </c>
      <c r="D208" t="s">
        <v>387</v>
      </c>
      <c r="E208" s="1">
        <v>41661</v>
      </c>
      <c r="F208">
        <v>8</v>
      </c>
      <c r="H208">
        <v>8</v>
      </c>
      <c r="J208">
        <f t="shared" si="5"/>
        <v>0</v>
      </c>
    </row>
    <row r="209" spans="1:13" hidden="1" x14ac:dyDescent="0.25">
      <c r="A209" t="s">
        <v>388</v>
      </c>
      <c r="C209">
        <v>583363</v>
      </c>
      <c r="D209" t="s">
        <v>301</v>
      </c>
      <c r="E209" s="1">
        <v>41704</v>
      </c>
      <c r="F209">
        <v>3</v>
      </c>
      <c r="H209">
        <v>3</v>
      </c>
      <c r="J209">
        <f t="shared" si="5"/>
        <v>0</v>
      </c>
    </row>
    <row r="210" spans="1:13" x14ac:dyDescent="0.25">
      <c r="A210" t="s">
        <v>191</v>
      </c>
      <c r="C210">
        <v>587744</v>
      </c>
      <c r="D210" t="s">
        <v>389</v>
      </c>
      <c r="E210" s="1">
        <v>41668</v>
      </c>
      <c r="F210">
        <v>2</v>
      </c>
      <c r="H210">
        <v>3</v>
      </c>
      <c r="J210">
        <f t="shared" si="5"/>
        <v>1</v>
      </c>
      <c r="K210">
        <v>9</v>
      </c>
      <c r="M210">
        <f>IF(OR(F210=K210,H210=K210),0,1)</f>
        <v>1</v>
      </c>
    </row>
    <row r="211" spans="1:13" hidden="1" x14ac:dyDescent="0.25">
      <c r="A211" t="s">
        <v>390</v>
      </c>
      <c r="C211">
        <v>588490</v>
      </c>
      <c r="D211" t="s">
        <v>391</v>
      </c>
      <c r="E211" s="1">
        <v>41673</v>
      </c>
      <c r="F211">
        <v>12</v>
      </c>
      <c r="H211">
        <v>12</v>
      </c>
      <c r="J211">
        <f t="shared" si="5"/>
        <v>0</v>
      </c>
    </row>
    <row r="212" spans="1:13" hidden="1" x14ac:dyDescent="0.25">
      <c r="A212" t="s">
        <v>392</v>
      </c>
      <c r="C212">
        <v>588464</v>
      </c>
      <c r="D212" t="s">
        <v>393</v>
      </c>
      <c r="E212" s="1">
        <v>41710</v>
      </c>
      <c r="F212">
        <v>13</v>
      </c>
      <c r="H212">
        <v>13</v>
      </c>
      <c r="J212">
        <f t="shared" si="5"/>
        <v>0</v>
      </c>
    </row>
    <row r="213" spans="1:13" hidden="1" x14ac:dyDescent="0.25">
      <c r="A213" t="s">
        <v>394</v>
      </c>
      <c r="C213">
        <v>588014</v>
      </c>
      <c r="D213" t="s">
        <v>395</v>
      </c>
      <c r="E213" s="1">
        <v>41667</v>
      </c>
      <c r="F213">
        <v>7</v>
      </c>
      <c r="H213">
        <v>7</v>
      </c>
      <c r="J213">
        <f t="shared" si="5"/>
        <v>0</v>
      </c>
    </row>
    <row r="214" spans="1:13" x14ac:dyDescent="0.25">
      <c r="A214" t="s">
        <v>396</v>
      </c>
      <c r="C214">
        <v>590052</v>
      </c>
      <c r="D214" t="s">
        <v>397</v>
      </c>
      <c r="E214" s="1">
        <v>41703</v>
      </c>
      <c r="F214">
        <v>12</v>
      </c>
      <c r="H214">
        <v>16</v>
      </c>
      <c r="I214" t="s">
        <v>498</v>
      </c>
      <c r="J214">
        <f t="shared" si="5"/>
        <v>1</v>
      </c>
      <c r="K214">
        <v>11</v>
      </c>
      <c r="M214">
        <f>IF(OR(F214=K214,H214=K214),0,1)</f>
        <v>1</v>
      </c>
    </row>
    <row r="215" spans="1:13" hidden="1" x14ac:dyDescent="0.25">
      <c r="A215" t="s">
        <v>398</v>
      </c>
      <c r="C215">
        <v>590176</v>
      </c>
      <c r="D215" t="s">
        <v>399</v>
      </c>
      <c r="E215" s="1">
        <v>41667</v>
      </c>
      <c r="F215">
        <v>4</v>
      </c>
      <c r="H215">
        <v>4</v>
      </c>
      <c r="J215">
        <f t="shared" si="5"/>
        <v>0</v>
      </c>
    </row>
    <row r="216" spans="1:13" hidden="1" x14ac:dyDescent="0.25">
      <c r="A216" t="s">
        <v>400</v>
      </c>
      <c r="C216">
        <v>590009</v>
      </c>
      <c r="D216" t="s">
        <v>401</v>
      </c>
      <c r="E216" s="1">
        <v>41711</v>
      </c>
      <c r="F216">
        <v>4</v>
      </c>
      <c r="H216">
        <v>4</v>
      </c>
      <c r="J216">
        <f t="shared" si="5"/>
        <v>0</v>
      </c>
    </row>
    <row r="217" spans="1:13" hidden="1" x14ac:dyDescent="0.25">
      <c r="A217" t="s">
        <v>402</v>
      </c>
      <c r="C217">
        <v>590034</v>
      </c>
      <c r="D217" t="s">
        <v>403</v>
      </c>
      <c r="E217" s="1">
        <v>41709</v>
      </c>
      <c r="F217">
        <v>12</v>
      </c>
      <c r="H217">
        <v>12</v>
      </c>
      <c r="J217">
        <f t="shared" si="5"/>
        <v>0</v>
      </c>
    </row>
    <row r="218" spans="1:13" hidden="1" x14ac:dyDescent="0.25">
      <c r="A218" t="s">
        <v>404</v>
      </c>
      <c r="C218">
        <v>590374</v>
      </c>
      <c r="D218" t="s">
        <v>405</v>
      </c>
      <c r="E218" s="1">
        <v>41711</v>
      </c>
      <c r="F218">
        <v>8</v>
      </c>
      <c r="H218">
        <v>8</v>
      </c>
      <c r="I218" t="s">
        <v>497</v>
      </c>
      <c r="J218">
        <f t="shared" si="5"/>
        <v>0</v>
      </c>
    </row>
    <row r="219" spans="1:13" x14ac:dyDescent="0.25">
      <c r="A219" t="s">
        <v>406</v>
      </c>
      <c r="C219">
        <v>590117</v>
      </c>
      <c r="D219" t="s">
        <v>407</v>
      </c>
      <c r="E219" s="1">
        <v>41711</v>
      </c>
      <c r="F219">
        <v>12</v>
      </c>
      <c r="H219">
        <v>15</v>
      </c>
      <c r="I219">
        <v>12</v>
      </c>
      <c r="J219">
        <f t="shared" si="5"/>
        <v>1</v>
      </c>
      <c r="K219">
        <v>15</v>
      </c>
      <c r="M219">
        <f>IF(OR(F219=K219,H219=K219),0,1)</f>
        <v>0</v>
      </c>
    </row>
    <row r="220" spans="1:13" hidden="1" x14ac:dyDescent="0.25">
      <c r="A220" t="s">
        <v>408</v>
      </c>
      <c r="C220">
        <v>590099</v>
      </c>
      <c r="D220" t="s">
        <v>409</v>
      </c>
      <c r="E220" s="1">
        <v>41704</v>
      </c>
      <c r="F220">
        <v>2</v>
      </c>
      <c r="H220">
        <v>2</v>
      </c>
      <c r="J220">
        <f t="shared" si="5"/>
        <v>0</v>
      </c>
    </row>
    <row r="221" spans="1:13" hidden="1" x14ac:dyDescent="0.25">
      <c r="A221" t="s">
        <v>410</v>
      </c>
      <c r="C221">
        <v>590787</v>
      </c>
      <c r="D221" t="s">
        <v>411</v>
      </c>
      <c r="E221" s="1">
        <v>41711</v>
      </c>
      <c r="F221">
        <v>4</v>
      </c>
      <c r="H221">
        <v>4</v>
      </c>
      <c r="J221">
        <f t="shared" si="5"/>
        <v>0</v>
      </c>
    </row>
    <row r="222" spans="1:13" x14ac:dyDescent="0.25">
      <c r="A222" t="s">
        <v>412</v>
      </c>
      <c r="C222">
        <v>591158</v>
      </c>
      <c r="D222" t="s">
        <v>413</v>
      </c>
      <c r="E222" s="1">
        <v>41709</v>
      </c>
      <c r="F222">
        <v>12</v>
      </c>
      <c r="H222">
        <v>16</v>
      </c>
      <c r="I222" t="s">
        <v>498</v>
      </c>
      <c r="J222">
        <f t="shared" si="5"/>
        <v>1</v>
      </c>
      <c r="K222">
        <v>11</v>
      </c>
      <c r="M222">
        <f>IF(OR(F222=K222,H222=K222),0,1)</f>
        <v>1</v>
      </c>
    </row>
    <row r="223" spans="1:13" x14ac:dyDescent="0.25">
      <c r="A223" t="s">
        <v>414</v>
      </c>
      <c r="C223">
        <v>592389</v>
      </c>
      <c r="D223" t="s">
        <v>415</v>
      </c>
      <c r="E223" s="1">
        <v>41703</v>
      </c>
      <c r="F223">
        <v>2</v>
      </c>
      <c r="H223">
        <v>14</v>
      </c>
      <c r="J223">
        <f t="shared" si="5"/>
        <v>1</v>
      </c>
      <c r="K223">
        <v>14</v>
      </c>
      <c r="M223">
        <f>IF(OR(F223=K223,H223=K223),0,1)</f>
        <v>0</v>
      </c>
    </row>
    <row r="224" spans="1:13" x14ac:dyDescent="0.25">
      <c r="A224" t="s">
        <v>416</v>
      </c>
      <c r="C224">
        <v>622338</v>
      </c>
      <c r="D224" t="s">
        <v>417</v>
      </c>
      <c r="E224" s="1">
        <v>41696</v>
      </c>
      <c r="F224">
        <v>11</v>
      </c>
      <c r="H224">
        <v>16</v>
      </c>
      <c r="I224" t="s">
        <v>499</v>
      </c>
      <c r="J224">
        <f t="shared" si="5"/>
        <v>1</v>
      </c>
      <c r="K224">
        <v>14</v>
      </c>
      <c r="M224">
        <f>IF(OR(F224=K224,H224=K224),0,1)</f>
        <v>1</v>
      </c>
    </row>
    <row r="225" spans="1:13" hidden="1" x14ac:dyDescent="0.25">
      <c r="A225" t="s">
        <v>418</v>
      </c>
      <c r="C225">
        <v>610810</v>
      </c>
      <c r="D225" t="s">
        <v>419</v>
      </c>
      <c r="E225" s="1">
        <v>41669</v>
      </c>
      <c r="F225">
        <v>8</v>
      </c>
      <c r="H225">
        <v>8</v>
      </c>
      <c r="J225">
        <f t="shared" si="5"/>
        <v>0</v>
      </c>
    </row>
    <row r="226" spans="1:13" hidden="1" x14ac:dyDescent="0.25">
      <c r="A226" t="s">
        <v>420</v>
      </c>
      <c r="C226">
        <v>580696</v>
      </c>
      <c r="D226" t="s">
        <v>421</v>
      </c>
      <c r="E226" s="1">
        <v>41667</v>
      </c>
      <c r="F226">
        <v>8</v>
      </c>
      <c r="H226">
        <v>8</v>
      </c>
      <c r="J226">
        <f t="shared" si="5"/>
        <v>0</v>
      </c>
    </row>
    <row r="227" spans="1:13" x14ac:dyDescent="0.25">
      <c r="A227" t="s">
        <v>91</v>
      </c>
      <c r="C227">
        <v>587977</v>
      </c>
      <c r="D227" t="s">
        <v>367</v>
      </c>
      <c r="E227" s="1">
        <v>41701</v>
      </c>
      <c r="F227">
        <v>11</v>
      </c>
      <c r="H227">
        <v>15</v>
      </c>
      <c r="I227">
        <v>12</v>
      </c>
      <c r="J227">
        <f t="shared" si="5"/>
        <v>1</v>
      </c>
      <c r="K227">
        <v>15</v>
      </c>
      <c r="M227">
        <f>IF(OR(F227=K227,H227=K227),0,1)</f>
        <v>0</v>
      </c>
    </row>
    <row r="228" spans="1:13" hidden="1" x14ac:dyDescent="0.25">
      <c r="A228" t="s">
        <v>422</v>
      </c>
      <c r="C228">
        <v>578611</v>
      </c>
      <c r="D228" t="s">
        <v>423</v>
      </c>
      <c r="E228" s="1">
        <v>41697</v>
      </c>
      <c r="F228">
        <v>8</v>
      </c>
      <c r="H228">
        <v>8</v>
      </c>
      <c r="J228">
        <f t="shared" si="5"/>
        <v>0</v>
      </c>
    </row>
    <row r="229" spans="1:13" x14ac:dyDescent="0.25">
      <c r="A229" t="s">
        <v>424</v>
      </c>
      <c r="C229">
        <v>578574</v>
      </c>
      <c r="D229" t="s">
        <v>425</v>
      </c>
      <c r="E229" s="1">
        <v>41701</v>
      </c>
      <c r="F229">
        <v>12</v>
      </c>
      <c r="H229">
        <v>7</v>
      </c>
      <c r="J229">
        <f t="shared" si="5"/>
        <v>1</v>
      </c>
      <c r="K229">
        <v>16</v>
      </c>
      <c r="M229">
        <f>IF(OR(F229=K229,H229=K229),0,1)</f>
        <v>1</v>
      </c>
    </row>
    <row r="230" spans="1:13" hidden="1" x14ac:dyDescent="0.25">
      <c r="A230" t="s">
        <v>426</v>
      </c>
      <c r="C230">
        <v>578633</v>
      </c>
      <c r="D230" t="s">
        <v>427</v>
      </c>
      <c r="E230" s="1">
        <v>41711</v>
      </c>
      <c r="F230">
        <v>14</v>
      </c>
      <c r="H230">
        <v>14</v>
      </c>
      <c r="J230">
        <f t="shared" si="5"/>
        <v>0</v>
      </c>
    </row>
    <row r="231" spans="1:13" x14ac:dyDescent="0.25">
      <c r="A231" t="s">
        <v>428</v>
      </c>
      <c r="C231">
        <v>578502</v>
      </c>
      <c r="D231" t="s">
        <v>429</v>
      </c>
      <c r="E231" s="1">
        <v>41648</v>
      </c>
      <c r="F231">
        <v>11</v>
      </c>
      <c r="H231">
        <v>3</v>
      </c>
      <c r="J231">
        <f t="shared" si="5"/>
        <v>1</v>
      </c>
      <c r="K231">
        <v>2</v>
      </c>
      <c r="M231">
        <f>IF(OR(F231=K231,H231=K231),0,1)</f>
        <v>1</v>
      </c>
    </row>
    <row r="232" spans="1:13" hidden="1" x14ac:dyDescent="0.25">
      <c r="A232" t="s">
        <v>318</v>
      </c>
      <c r="C232">
        <v>578558</v>
      </c>
      <c r="D232" t="s">
        <v>430</v>
      </c>
      <c r="E232" s="1">
        <v>41697</v>
      </c>
      <c r="F232">
        <v>4</v>
      </c>
      <c r="H232">
        <v>4</v>
      </c>
      <c r="J232">
        <f t="shared" si="5"/>
        <v>0</v>
      </c>
    </row>
    <row r="233" spans="1:13" hidden="1" x14ac:dyDescent="0.25">
      <c r="A233" t="s">
        <v>109</v>
      </c>
      <c r="C233">
        <v>578603</v>
      </c>
      <c r="D233" t="s">
        <v>431</v>
      </c>
      <c r="E233" s="1">
        <v>41694</v>
      </c>
      <c r="F233">
        <v>1</v>
      </c>
      <c r="H233">
        <v>1</v>
      </c>
      <c r="I233" t="s">
        <v>500</v>
      </c>
      <c r="J233">
        <f t="shared" si="5"/>
        <v>0</v>
      </c>
    </row>
    <row r="234" spans="1:13" x14ac:dyDescent="0.25">
      <c r="A234" t="s">
        <v>432</v>
      </c>
      <c r="C234">
        <v>579349</v>
      </c>
      <c r="D234" t="s">
        <v>433</v>
      </c>
      <c r="E234" s="1">
        <v>41701</v>
      </c>
      <c r="F234">
        <v>1</v>
      </c>
      <c r="H234">
        <v>11</v>
      </c>
      <c r="J234">
        <f t="shared" si="5"/>
        <v>1</v>
      </c>
      <c r="K234">
        <v>2</v>
      </c>
      <c r="M234">
        <f>IF(OR(F234=K234,H234=K234),0,1)</f>
        <v>1</v>
      </c>
    </row>
    <row r="235" spans="1:13" x14ac:dyDescent="0.25">
      <c r="A235" t="s">
        <v>434</v>
      </c>
      <c r="C235">
        <v>579382</v>
      </c>
      <c r="D235" t="s">
        <v>435</v>
      </c>
      <c r="E235" s="1">
        <v>41701</v>
      </c>
      <c r="F235">
        <v>6</v>
      </c>
      <c r="H235">
        <v>8</v>
      </c>
      <c r="J235">
        <f t="shared" si="5"/>
        <v>1</v>
      </c>
      <c r="K235">
        <v>8</v>
      </c>
      <c r="M235">
        <f>IF(OR(F235=K235,H235=K235),0,1)</f>
        <v>0</v>
      </c>
    </row>
    <row r="236" spans="1:13" hidden="1" x14ac:dyDescent="0.25">
      <c r="A236" t="s">
        <v>436</v>
      </c>
      <c r="C236">
        <v>579355</v>
      </c>
      <c r="D236" t="s">
        <v>437</v>
      </c>
      <c r="E236" s="1">
        <v>41701</v>
      </c>
      <c r="F236">
        <v>13</v>
      </c>
      <c r="H236">
        <v>13</v>
      </c>
      <c r="J236">
        <f t="shared" si="5"/>
        <v>0</v>
      </c>
    </row>
    <row r="237" spans="1:13" hidden="1" x14ac:dyDescent="0.25">
      <c r="A237" t="s">
        <v>438</v>
      </c>
      <c r="C237">
        <v>579522</v>
      </c>
      <c r="D237" t="s">
        <v>439</v>
      </c>
      <c r="E237" s="1">
        <v>41694</v>
      </c>
      <c r="F237">
        <v>1</v>
      </c>
      <c r="H237">
        <v>1</v>
      </c>
      <c r="J237">
        <f t="shared" si="5"/>
        <v>0</v>
      </c>
    </row>
    <row r="238" spans="1:13" x14ac:dyDescent="0.25">
      <c r="A238" t="s">
        <v>440</v>
      </c>
      <c r="C238">
        <v>581151</v>
      </c>
      <c r="D238" t="s">
        <v>441</v>
      </c>
      <c r="E238" s="1">
        <v>41701</v>
      </c>
      <c r="F238">
        <v>11</v>
      </c>
      <c r="H238">
        <v>3</v>
      </c>
      <c r="J238">
        <f t="shared" si="5"/>
        <v>1</v>
      </c>
      <c r="K238">
        <v>2</v>
      </c>
      <c r="M238">
        <f>IF(OR(F238=K238,H238=K238),0,1)</f>
        <v>1</v>
      </c>
    </row>
    <row r="239" spans="1:13" hidden="1" x14ac:dyDescent="0.25">
      <c r="A239" t="s">
        <v>442</v>
      </c>
      <c r="C239">
        <v>582946</v>
      </c>
      <c r="D239" t="s">
        <v>443</v>
      </c>
      <c r="E239" s="1">
        <v>41694</v>
      </c>
      <c r="F239">
        <v>4</v>
      </c>
      <c r="H239">
        <v>4</v>
      </c>
      <c r="J239">
        <f t="shared" si="5"/>
        <v>0</v>
      </c>
    </row>
    <row r="240" spans="1:13" hidden="1" x14ac:dyDescent="0.25">
      <c r="A240" t="s">
        <v>444</v>
      </c>
      <c r="C240">
        <v>582939</v>
      </c>
      <c r="D240" t="s">
        <v>212</v>
      </c>
      <c r="E240" s="1">
        <v>41697</v>
      </c>
      <c r="F240">
        <v>4</v>
      </c>
      <c r="H240">
        <v>4</v>
      </c>
      <c r="J240">
        <f t="shared" si="5"/>
        <v>0</v>
      </c>
    </row>
    <row r="241" spans="1:13" x14ac:dyDescent="0.25">
      <c r="A241" t="s">
        <v>445</v>
      </c>
      <c r="C241">
        <v>582913</v>
      </c>
      <c r="D241" t="s">
        <v>446</v>
      </c>
      <c r="E241" s="1">
        <v>41666</v>
      </c>
      <c r="F241">
        <v>15</v>
      </c>
      <c r="H241">
        <v>9</v>
      </c>
      <c r="I241">
        <v>8</v>
      </c>
      <c r="J241">
        <f t="shared" si="5"/>
        <v>1</v>
      </c>
      <c r="K241">
        <v>8</v>
      </c>
      <c r="M241">
        <f>IF(OR(F241=K241,H241=K241),0,1)</f>
        <v>1</v>
      </c>
    </row>
    <row r="242" spans="1:13" hidden="1" x14ac:dyDescent="0.25">
      <c r="A242" t="s">
        <v>447</v>
      </c>
      <c r="C242">
        <v>587006</v>
      </c>
      <c r="D242" t="s">
        <v>448</v>
      </c>
      <c r="E242" s="1">
        <v>41711</v>
      </c>
      <c r="F242">
        <v>4</v>
      </c>
      <c r="H242">
        <v>4</v>
      </c>
      <c r="J242">
        <f t="shared" si="5"/>
        <v>0</v>
      </c>
    </row>
    <row r="243" spans="1:13" hidden="1" x14ac:dyDescent="0.25">
      <c r="A243" t="s">
        <v>449</v>
      </c>
      <c r="C243">
        <v>586668</v>
      </c>
      <c r="D243" t="s">
        <v>450</v>
      </c>
      <c r="E243" s="1">
        <v>41695</v>
      </c>
      <c r="F243">
        <v>11</v>
      </c>
      <c r="H243">
        <v>11</v>
      </c>
      <c r="J243">
        <f t="shared" si="5"/>
        <v>0</v>
      </c>
    </row>
    <row r="244" spans="1:13" x14ac:dyDescent="0.25">
      <c r="A244" t="s">
        <v>451</v>
      </c>
      <c r="C244">
        <v>586739</v>
      </c>
      <c r="D244" t="s">
        <v>452</v>
      </c>
      <c r="E244" s="1">
        <v>41696</v>
      </c>
      <c r="F244">
        <v>6</v>
      </c>
      <c r="H244">
        <v>14</v>
      </c>
      <c r="J244">
        <f t="shared" si="5"/>
        <v>1</v>
      </c>
      <c r="K244">
        <v>2</v>
      </c>
      <c r="M244">
        <f>IF(OR(F244=K244,H244=K244),0,1)</f>
        <v>1</v>
      </c>
    </row>
    <row r="245" spans="1:13" x14ac:dyDescent="0.25">
      <c r="A245" t="s">
        <v>453</v>
      </c>
      <c r="C245">
        <v>586899</v>
      </c>
      <c r="D245" t="s">
        <v>454</v>
      </c>
      <c r="E245" s="1">
        <v>41701</v>
      </c>
      <c r="F245">
        <v>12</v>
      </c>
      <c r="H245">
        <v>3</v>
      </c>
      <c r="J245">
        <f t="shared" si="5"/>
        <v>1</v>
      </c>
      <c r="K245">
        <v>3</v>
      </c>
      <c r="M245">
        <f>IF(OR(F245=K245,H245=K245),0,1)</f>
        <v>0</v>
      </c>
    </row>
    <row r="246" spans="1:13" x14ac:dyDescent="0.25">
      <c r="A246" t="s">
        <v>455</v>
      </c>
      <c r="C246">
        <v>586982</v>
      </c>
      <c r="D246" t="s">
        <v>456</v>
      </c>
      <c r="E246" s="1">
        <v>41701</v>
      </c>
      <c r="F246">
        <v>9</v>
      </c>
      <c r="H246">
        <v>4</v>
      </c>
      <c r="J246">
        <f t="shared" si="5"/>
        <v>1</v>
      </c>
      <c r="K246">
        <v>9</v>
      </c>
      <c r="M246">
        <f>IF(OR(F246=K246,H246=K246),0,1)</f>
        <v>0</v>
      </c>
    </row>
    <row r="247" spans="1:13" x14ac:dyDescent="0.25">
      <c r="A247" t="s">
        <v>457</v>
      </c>
      <c r="C247">
        <v>588447</v>
      </c>
      <c r="D247" t="s">
        <v>309</v>
      </c>
      <c r="E247" s="1">
        <v>41701</v>
      </c>
      <c r="F247">
        <v>11</v>
      </c>
      <c r="H247">
        <v>15</v>
      </c>
      <c r="J247">
        <f t="shared" si="5"/>
        <v>1</v>
      </c>
      <c r="K247">
        <v>15</v>
      </c>
      <c r="M247">
        <f>IF(OR(F247=K247,H247=K247),0,1)</f>
        <v>0</v>
      </c>
    </row>
    <row r="248" spans="1:13" hidden="1" x14ac:dyDescent="0.25">
      <c r="A248" t="s">
        <v>458</v>
      </c>
      <c r="C248">
        <v>588372</v>
      </c>
      <c r="D248" t="s">
        <v>47</v>
      </c>
      <c r="E248" s="1">
        <v>41695</v>
      </c>
      <c r="F248">
        <v>5</v>
      </c>
      <c r="H248">
        <v>5</v>
      </c>
      <c r="J248">
        <f t="shared" si="5"/>
        <v>0</v>
      </c>
    </row>
    <row r="249" spans="1:13" hidden="1" x14ac:dyDescent="0.25">
      <c r="A249" t="s">
        <v>459</v>
      </c>
      <c r="C249">
        <v>578590</v>
      </c>
      <c r="D249" t="s">
        <v>460</v>
      </c>
      <c r="E249" s="1">
        <v>41669</v>
      </c>
      <c r="F249">
        <v>11</v>
      </c>
      <c r="H249">
        <v>11</v>
      </c>
      <c r="J249">
        <f t="shared" si="5"/>
        <v>0</v>
      </c>
    </row>
    <row r="250" spans="1:13" hidden="1" x14ac:dyDescent="0.25">
      <c r="A250" t="s">
        <v>461</v>
      </c>
      <c r="C250">
        <v>581544</v>
      </c>
      <c r="D250" t="s">
        <v>462</v>
      </c>
      <c r="E250" s="1">
        <v>41701</v>
      </c>
      <c r="F250">
        <v>7</v>
      </c>
      <c r="H250">
        <v>7</v>
      </c>
      <c r="J250">
        <f t="shared" si="5"/>
        <v>0</v>
      </c>
    </row>
  </sheetData>
  <autoFilter ref="A2:J250">
    <filterColumn colId="9">
      <filters>
        <filter val="1"/>
      </filters>
    </filterColumn>
  </autoFilter>
  <mergeCells count="3">
    <mergeCell ref="F1:G1"/>
    <mergeCell ref="H1:I1"/>
    <mergeCell ref="K1:L1"/>
  </mergeCells>
  <phoneticPr fontId="1" type="noConversion"/>
  <conditionalFormatting sqref="J1:J1048576">
    <cfRule type="colorScale" priority="3">
      <colorScale>
        <cfvo type="min"/>
        <cfvo type="percentile" val="50"/>
        <cfvo type="max"/>
        <color rgb="FF63BE7B"/>
        <color rgb="FFFFEB84"/>
        <color rgb="FFF8696B"/>
      </colorScale>
    </cfRule>
  </conditionalFormatting>
  <conditionalFormatting sqref="M3:M247">
    <cfRule type="colorScale" priority="2">
      <colorScale>
        <cfvo type="min"/>
        <cfvo type="percentile" val="50"/>
        <cfvo type="max"/>
        <color rgb="FFF8696B"/>
        <color rgb="FFFFEB84"/>
        <color rgb="FF63BE7B"/>
      </colorScale>
    </cfRule>
  </conditionalFormatting>
  <conditionalFormatting sqref="M3:M295">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Schostak</dc:creator>
  <cp:lastModifiedBy>Schostak, Walter G</cp:lastModifiedBy>
  <dcterms:created xsi:type="dcterms:W3CDTF">2016-03-03T02:52:15Z</dcterms:created>
  <dcterms:modified xsi:type="dcterms:W3CDTF">2016-03-11T18:26:09Z</dcterms:modified>
</cp:coreProperties>
</file>