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milia\Desktop\DANI\Curso Data Analist\Dashboard\"/>
    </mc:Choice>
  </mc:AlternateContent>
  <xr:revisionPtr revIDLastSave="0" documentId="8_{D1652EF6-B46D-49D1-8424-0ECEC86B192B}" xr6:coauthVersionLast="47" xr6:coauthVersionMax="47" xr10:uidLastSave="{00000000-0000-0000-0000-000000000000}"/>
  <bookViews>
    <workbookView xWindow="-120" yWindow="-120" windowWidth="29040" windowHeight="15720" firstSheet="1" activeTab="4" xr2:uid="{03DADAC9-CF73-40F1-A3F4-5C13C43C899D}"/>
  </bookViews>
  <sheets>
    <sheet name="Datos del museo" sheetId="1" r:id="rId1"/>
    <sheet name="Entradas gratuita" sheetId="7" r:id="rId2"/>
    <sheet name="Actividad-ganancias" sheetId="4" r:id="rId3"/>
    <sheet name="Vistantes-Actividad" sheetId="5" r:id="rId4"/>
    <sheet name="Dashboard" sheetId="2" r:id="rId5"/>
  </sheets>
  <definedNames>
    <definedName name="_xlnm._FilterDatabase" localSheetId="0" hidden="1">'Datos del museo'!$A$1:$K$109</definedName>
  </definedNames>
  <calcPr calcId="181029"/>
  <pivotCaches>
    <pivotCache cacheId="5" r:id="rId6"/>
    <pivotCache cacheId="18" r:id="rId7"/>
    <pivotCache cacheId="2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0" i="1" l="1"/>
  <c r="K110" i="1"/>
</calcChain>
</file>

<file path=xl/sharedStrings.xml><?xml version="1.0" encoding="utf-8"?>
<sst xmlns="http://schemas.openxmlformats.org/spreadsheetml/2006/main" count="268" uniqueCount="42">
  <si>
    <t>Mes</t>
  </si>
  <si>
    <t>Actividad</t>
  </si>
  <si>
    <t>Padres</t>
  </si>
  <si>
    <t>Madres</t>
  </si>
  <si>
    <t>Niños</t>
  </si>
  <si>
    <t>Niñas</t>
  </si>
  <si>
    <t>Precio por Adulto</t>
  </si>
  <si>
    <t>Precio por niño y niña</t>
  </si>
  <si>
    <t>E ntradas gratuitas</t>
  </si>
  <si>
    <t>Enero</t>
  </si>
  <si>
    <t>Microespacio</t>
  </si>
  <si>
    <t>Planetario</t>
  </si>
  <si>
    <t>Nanoespacio</t>
  </si>
  <si>
    <t>Nanoplanetario</t>
  </si>
  <si>
    <t>Visitas guiadas</t>
  </si>
  <si>
    <t>Número de participantes totales</t>
  </si>
  <si>
    <t>Taller de óptica</t>
  </si>
  <si>
    <t>Taller de electricidad</t>
  </si>
  <si>
    <t>Taller de Ingenio</t>
  </si>
  <si>
    <t>Taller de misión laboratorio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</si>
  <si>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</si>
  <si>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</si>
  <si>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</si>
  <si>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</si>
  <si>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</si>
  <si>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</si>
  <si>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</si>
  <si>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</si>
  <si>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</si>
  <si>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</si>
  <si>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</si>
  <si>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Precio total por actividades</t>
  </si>
  <si>
    <t>Etiquetas de fila</t>
  </si>
  <si>
    <t>(en blanco)</t>
  </si>
  <si>
    <t>Total general</t>
  </si>
  <si>
    <t>Suma de Padres</t>
  </si>
  <si>
    <t>Suma de Madres</t>
  </si>
  <si>
    <t>Suma de Niños</t>
  </si>
  <si>
    <t>Suma de Niñas</t>
  </si>
  <si>
    <t>Suma de E ntradas gratuitas</t>
  </si>
  <si>
    <t>Suma de Precio por Adulto</t>
  </si>
  <si>
    <t>Suma de Precio por niño y niña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</si>
</sst>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2" xfId="0" applyBorder="1"/>
    <xf numFmtId="0" fontId="0" fillId="0" borderId="0" xfId="0" pivotButton="1"/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 applyAlignment="1">
      <alignment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 1.xlsx]Actividad-ganancias!TablaDinámica4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'Actividad-ganancias'!$B$3</c:f>
              <c:strCache>
                <c:ptCount val="1"/>
                <c:pt idx="0">
                  <c:v>Suma de Precio por niño y niña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'Actividad-ganancias'!$A$4:$A$12</c:f>
              <c:strCache>
                <c:ptCount val="8"/>
                <c:pt idx="0">
                  <c:v>Microespacio</c:v>
                </c:pt>
                <c:pt idx="1">
                  <c:v>Nanoespacio</c:v>
                </c:pt>
                <c:pt idx="2">
                  <c:v>Nanoplanetario</c:v>
                </c:pt>
                <c:pt idx="3">
                  <c:v>Planetario</c:v>
                </c:pt>
                <c:pt idx="4">
                  <c:v>Taller de electricidad</c:v>
                </c:pt>
                <c:pt idx="5">
                  <c:v>Taller de Ingenio</c:v>
                </c:pt>
                <c:pt idx="6">
                  <c:v>Taller de misión laboratorio</c:v>
                </c:pt>
                <c:pt idx="7">
                  <c:v>Taller de óptica</c:v>
                </c:pt>
              </c:strCache>
            </c:strRef>
          </c:cat>
          <c:val>
            <c:numRef>
              <c:f>'Actividad-ganancias'!$B$4:$B$12</c:f>
              <c:numCache>
                <c:formatCode>General</c:formatCode>
                <c:ptCount val="8"/>
                <c:pt idx="0">
                  <c:v>239331</c:v>
                </c:pt>
                <c:pt idx="1">
                  <c:v>53808</c:v>
                </c:pt>
                <c:pt idx="2">
                  <c:v>71985</c:v>
                </c:pt>
                <c:pt idx="3">
                  <c:v>352095</c:v>
                </c:pt>
                <c:pt idx="4">
                  <c:v>142005</c:v>
                </c:pt>
                <c:pt idx="5">
                  <c:v>5319</c:v>
                </c:pt>
                <c:pt idx="6">
                  <c:v>30309</c:v>
                </c:pt>
                <c:pt idx="7">
                  <c:v>104235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C08-9EB6-F2B39869863D}"/>
            </c:ext>
          </c:extLst>
        </c:ser>
        <c:ser>
          <c:idx val="1"/>
          <c:order val="1"/>
          <c:tx>
            <c:strRef>
              <c:f>'Actividad-ganancias'!$C$3</c:f>
              <c:strCache>
                <c:ptCount val="1"/>
                <c:pt idx="0">
                  <c:v>Suma de E ntradas gratuitas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'Actividad-ganancias'!$A$4:$A$12</c:f>
              <c:strCache>
                <c:ptCount val="8"/>
                <c:pt idx="0">
                  <c:v>Microespacio</c:v>
                </c:pt>
                <c:pt idx="1">
                  <c:v>Nanoespacio</c:v>
                </c:pt>
                <c:pt idx="2">
                  <c:v>Nanoplanetario</c:v>
                </c:pt>
                <c:pt idx="3">
                  <c:v>Planetario</c:v>
                </c:pt>
                <c:pt idx="4">
                  <c:v>Taller de electricidad</c:v>
                </c:pt>
                <c:pt idx="5">
                  <c:v>Taller de Ingenio</c:v>
                </c:pt>
                <c:pt idx="6">
                  <c:v>Taller de misión laboratorio</c:v>
                </c:pt>
                <c:pt idx="7">
                  <c:v>Taller de óptica</c:v>
                </c:pt>
              </c:strCache>
            </c:strRef>
          </c:cat>
          <c:val>
            <c:numRef>
              <c:f>'Actividad-ganancias'!$C$4:$C$12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C08-9EB6-F2B39869863D}"/>
            </c:ext>
          </c:extLst>
        </c:ser>
        <c:ser>
          <c:idx val="2"/>
          <c:order val="2"/>
          <c:tx>
            <c:strRef>
              <c:f>'Actividad-ganancias'!$D$3</c:f>
              <c:strCache>
                <c:ptCount val="1"/>
                <c:pt idx="0">
                  <c:v>Suma de Precio por Adulto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'Actividad-ganancias'!$A$4:$A$12</c:f>
              <c:strCache>
                <c:ptCount val="8"/>
                <c:pt idx="0">
                  <c:v>Microespacio</c:v>
                </c:pt>
                <c:pt idx="1">
                  <c:v>Nanoespacio</c:v>
                </c:pt>
                <c:pt idx="2">
                  <c:v>Nanoplanetario</c:v>
                </c:pt>
                <c:pt idx="3">
                  <c:v>Planetario</c:v>
                </c:pt>
                <c:pt idx="4">
                  <c:v>Taller de electricidad</c:v>
                </c:pt>
                <c:pt idx="5">
                  <c:v>Taller de Ingenio</c:v>
                </c:pt>
                <c:pt idx="6">
                  <c:v>Taller de misión laboratorio</c:v>
                </c:pt>
                <c:pt idx="7">
                  <c:v>Taller de óptica</c:v>
                </c:pt>
              </c:strCache>
            </c:strRef>
          </c:cat>
          <c:val>
            <c:numRef>
              <c:f>'Actividad-ganancias'!$D$4:$D$12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12750</c:v>
                </c:pt>
                <c:pt idx="4">
                  <c:v>4050</c:v>
                </c:pt>
                <c:pt idx="5">
                  <c:v>180</c:v>
                </c:pt>
                <c:pt idx="6">
                  <c:v>0</c:v>
                </c:pt>
                <c:pt idx="7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C08-9EB6-F2B39869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411023"/>
        <c:axId val="2104411503"/>
      </c:lineChart>
      <c:catAx>
        <c:axId val="210441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4411503"/>
        <c:crosses val="autoZero"/>
        <c:auto val="1"/>
        <c:lblAlgn val="ctr"/>
        <c:lblOffset val="100"/>
        <c:noMultiLvlLbl val="0"/>
      </c:catAx>
      <c:valAx>
        <c:axId val="21044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44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 1.xlsx]Vistantes-Actividad!MUNCYT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'Vistantes-Actividad'!$B$1</c:f>
              <c:strCache>
                <c:ptCount val="1"/>
                <c:pt idx="0">
                  <c:v>Suma de Padres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'Vistantes-Actividad'!$A$2:$A$11</c:f>
              <c:strCache>
                <c:ptCount val="9"/>
                <c:pt idx="0">
                  <c:v>Microespacio</c:v>
                </c:pt>
                <c:pt idx="1">
                  <c:v>Nanoespacio</c:v>
                </c:pt>
                <c:pt idx="2">
                  <c:v>Nanoplanetario</c:v>
                </c:pt>
                <c:pt idx="3">
                  <c:v>Planetario</c:v>
                </c:pt>
                <c:pt idx="4">
                  <c:v>Taller de electricidad</c:v>
                </c:pt>
                <c:pt idx="5">
                  <c:v>Taller de Ingenio</c:v>
                </c:pt>
                <c:pt idx="6">
                  <c:v>Taller de misión laboratorio</c:v>
                </c:pt>
                <c:pt idx="7">
                  <c:v>Taller de óptica</c:v>
                </c:pt>
                <c:pt idx="8">
                  <c:v>Visitas guiadas</c:v>
                </c:pt>
              </c:strCache>
            </c:strRef>
          </c:cat>
          <c:val>
            <c:numRef>
              <c:f>'Vistantes-Actividad'!$B$2:$B$11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30093</c:v>
                </c:pt>
                <c:pt idx="4">
                  <c:v>11286</c:v>
                </c:pt>
                <c:pt idx="5">
                  <c:v>468</c:v>
                </c:pt>
                <c:pt idx="6">
                  <c:v>0</c:v>
                </c:pt>
                <c:pt idx="7">
                  <c:v>8446</c:v>
                </c:pt>
                <c:pt idx="8">
                  <c:v>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92F-4A0E-BA07-557473E1CBCE}"/>
            </c:ext>
          </c:extLst>
        </c:ser>
        <c:ser>
          <c:idx val="1"/>
          <c:order val="1"/>
          <c:tx>
            <c:strRef>
              <c:f>'Vistantes-Actividad'!$C$1</c:f>
              <c:strCache>
                <c:ptCount val="1"/>
                <c:pt idx="0">
                  <c:v>Suma de Madres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'Vistantes-Actividad'!$A$2:$A$11</c:f>
              <c:strCache>
                <c:ptCount val="9"/>
                <c:pt idx="0">
                  <c:v>Microespacio</c:v>
                </c:pt>
                <c:pt idx="1">
                  <c:v>Nanoespacio</c:v>
                </c:pt>
                <c:pt idx="2">
                  <c:v>Nanoplanetario</c:v>
                </c:pt>
                <c:pt idx="3">
                  <c:v>Planetario</c:v>
                </c:pt>
                <c:pt idx="4">
                  <c:v>Taller de electricidad</c:v>
                </c:pt>
                <c:pt idx="5">
                  <c:v>Taller de Ingenio</c:v>
                </c:pt>
                <c:pt idx="6">
                  <c:v>Taller de misión laboratorio</c:v>
                </c:pt>
                <c:pt idx="7">
                  <c:v>Taller de óptica</c:v>
                </c:pt>
                <c:pt idx="8">
                  <c:v>Visitas guiadas</c:v>
                </c:pt>
              </c:strCache>
            </c:strRef>
          </c:cat>
          <c:val>
            <c:numRef>
              <c:f>'Vistantes-Actividad'!$C$2:$C$11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30314</c:v>
                </c:pt>
                <c:pt idx="4">
                  <c:v>12285</c:v>
                </c:pt>
                <c:pt idx="5">
                  <c:v>496</c:v>
                </c:pt>
                <c:pt idx="6">
                  <c:v>0</c:v>
                </c:pt>
                <c:pt idx="7">
                  <c:v>8799</c:v>
                </c:pt>
                <c:pt idx="8">
                  <c:v>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92F-4A0E-BA07-557473E1CBCE}"/>
            </c:ext>
          </c:extLst>
        </c:ser>
        <c:ser>
          <c:idx val="2"/>
          <c:order val="2"/>
          <c:tx>
            <c:strRef>
              <c:f>'Vistantes-Actividad'!$D$1</c:f>
              <c:strCache>
                <c:ptCount val="1"/>
                <c:pt idx="0">
                  <c:v>Suma de Niños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'Vistantes-Actividad'!$A$2:$A$11</c:f>
              <c:strCache>
                <c:ptCount val="9"/>
                <c:pt idx="0">
                  <c:v>Microespacio</c:v>
                </c:pt>
                <c:pt idx="1">
                  <c:v>Nanoespacio</c:v>
                </c:pt>
                <c:pt idx="2">
                  <c:v>Nanoplanetario</c:v>
                </c:pt>
                <c:pt idx="3">
                  <c:v>Planetario</c:v>
                </c:pt>
                <c:pt idx="4">
                  <c:v>Taller de electricidad</c:v>
                </c:pt>
                <c:pt idx="5">
                  <c:v>Taller de Ingenio</c:v>
                </c:pt>
                <c:pt idx="6">
                  <c:v>Taller de misión laboratorio</c:v>
                </c:pt>
                <c:pt idx="7">
                  <c:v>Taller de óptica</c:v>
                </c:pt>
                <c:pt idx="8">
                  <c:v>Visitas guiadas</c:v>
                </c:pt>
              </c:strCache>
            </c:strRef>
          </c:cat>
          <c:val>
            <c:numRef>
              <c:f>'Vistantes-Actividad'!$D$2:$D$11</c:f>
              <c:numCache>
                <c:formatCode>General</c:formatCode>
                <c:ptCount val="9"/>
                <c:pt idx="0">
                  <c:v>40968</c:v>
                </c:pt>
                <c:pt idx="1">
                  <c:v>8849</c:v>
                </c:pt>
                <c:pt idx="2">
                  <c:v>11776</c:v>
                </c:pt>
                <c:pt idx="3">
                  <c:v>31473</c:v>
                </c:pt>
                <c:pt idx="4">
                  <c:v>11553</c:v>
                </c:pt>
                <c:pt idx="5">
                  <c:v>418</c:v>
                </c:pt>
                <c:pt idx="6">
                  <c:v>5105</c:v>
                </c:pt>
                <c:pt idx="7">
                  <c:v>9110</c:v>
                </c:pt>
                <c:pt idx="8">
                  <c:v>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92F-4A0E-BA07-557473E1CBCE}"/>
            </c:ext>
          </c:extLst>
        </c:ser>
        <c:ser>
          <c:idx val="3"/>
          <c:order val="3"/>
          <c:tx>
            <c:strRef>
              <c:f>'Vistantes-Actividad'!$E$1</c:f>
              <c:strCache>
                <c:ptCount val="1"/>
                <c:pt idx="0">
                  <c:v>Suma de Niñas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'Vistantes-Actividad'!$A$2:$A$11</c:f>
              <c:strCache>
                <c:ptCount val="9"/>
                <c:pt idx="0">
                  <c:v>Microespacio</c:v>
                </c:pt>
                <c:pt idx="1">
                  <c:v>Nanoespacio</c:v>
                </c:pt>
                <c:pt idx="2">
                  <c:v>Nanoplanetario</c:v>
                </c:pt>
                <c:pt idx="3">
                  <c:v>Planetario</c:v>
                </c:pt>
                <c:pt idx="4">
                  <c:v>Taller de electricidad</c:v>
                </c:pt>
                <c:pt idx="5">
                  <c:v>Taller de Ingenio</c:v>
                </c:pt>
                <c:pt idx="6">
                  <c:v>Taller de misión laboratorio</c:v>
                </c:pt>
                <c:pt idx="7">
                  <c:v>Taller de óptica</c:v>
                </c:pt>
                <c:pt idx="8">
                  <c:v>Visitas guiadas</c:v>
                </c:pt>
              </c:strCache>
            </c:strRef>
          </c:cat>
          <c:val>
            <c:numRef>
              <c:f>'Vistantes-Actividad'!$E$2:$E$11</c:f>
              <c:numCache>
                <c:formatCode>General</c:formatCode>
                <c:ptCount val="9"/>
                <c:pt idx="0">
                  <c:v>38809</c:v>
                </c:pt>
                <c:pt idx="1">
                  <c:v>9087</c:v>
                </c:pt>
                <c:pt idx="2">
                  <c:v>12219</c:v>
                </c:pt>
                <c:pt idx="3">
                  <c:v>29735</c:v>
                </c:pt>
                <c:pt idx="4">
                  <c:v>13561</c:v>
                </c:pt>
                <c:pt idx="5">
                  <c:v>451</c:v>
                </c:pt>
                <c:pt idx="6">
                  <c:v>4998</c:v>
                </c:pt>
                <c:pt idx="7">
                  <c:v>9590</c:v>
                </c:pt>
                <c:pt idx="8">
                  <c:v>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92F-4A0E-BA07-557473E1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411567"/>
        <c:axId val="1933412527"/>
      </c:barChart>
      <c:catAx>
        <c:axId val="19334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3412527"/>
        <c:crosses val="autoZero"/>
        <c:auto val="1"/>
        <c:lblAlgn val="ctr"/>
        <c:lblOffset val="100"/>
        <c:noMultiLvlLbl val="0"/>
      </c:catAx>
      <c:valAx>
        <c:axId val="19334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34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 1.xlsx]Actividad-ganancias!TablaDinámica4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'Actividad-ganancias'!$B$3</c:f>
              <c:strCache>
                <c:ptCount val="1"/>
                <c:pt idx="0">
                  <c:v>Suma de Precio por niño y niña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'Actividad-ganancias'!$A$4:$A$12</c:f>
              <c:strCache>
                <c:ptCount val="8"/>
                <c:pt idx="0">
                  <c:v>Microespacio</c:v>
                </c:pt>
                <c:pt idx="1">
                  <c:v>Nanoespacio</c:v>
                </c:pt>
                <c:pt idx="2">
                  <c:v>Nanoplanetario</c:v>
                </c:pt>
                <c:pt idx="3">
                  <c:v>Planetario</c:v>
                </c:pt>
                <c:pt idx="4">
                  <c:v>Taller de electricidad</c:v>
                </c:pt>
                <c:pt idx="5">
                  <c:v>Taller de Ingenio</c:v>
                </c:pt>
                <c:pt idx="6">
                  <c:v>Taller de misión laboratorio</c:v>
                </c:pt>
                <c:pt idx="7">
                  <c:v>Taller de óptica</c:v>
                </c:pt>
              </c:strCache>
            </c:strRef>
          </c:cat>
          <c:val>
            <c:numRef>
              <c:f>'Actividad-ganancias'!$B$4:$B$12</c:f>
              <c:numCache>
                <c:formatCode>General</c:formatCode>
                <c:ptCount val="8"/>
                <c:pt idx="0">
                  <c:v>239331</c:v>
                </c:pt>
                <c:pt idx="1">
                  <c:v>53808</c:v>
                </c:pt>
                <c:pt idx="2">
                  <c:v>71985</c:v>
                </c:pt>
                <c:pt idx="3">
                  <c:v>352095</c:v>
                </c:pt>
                <c:pt idx="4">
                  <c:v>142005</c:v>
                </c:pt>
                <c:pt idx="5">
                  <c:v>5319</c:v>
                </c:pt>
                <c:pt idx="6">
                  <c:v>30309</c:v>
                </c:pt>
                <c:pt idx="7">
                  <c:v>104235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8-4A39-ACD9-61F587757CC1}"/>
            </c:ext>
          </c:extLst>
        </c:ser>
        <c:ser>
          <c:idx val="1"/>
          <c:order val="1"/>
          <c:tx>
            <c:strRef>
              <c:f>'Actividad-ganancias'!$C$3</c:f>
              <c:strCache>
                <c:ptCount val="1"/>
                <c:pt idx="0">
                  <c:v>Suma de E ntradas gratuitas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'Actividad-ganancias'!$A$4:$A$12</c:f>
              <c:strCache>
                <c:ptCount val="8"/>
                <c:pt idx="0">
                  <c:v>Microespacio</c:v>
                </c:pt>
                <c:pt idx="1">
                  <c:v>Nanoespacio</c:v>
                </c:pt>
                <c:pt idx="2">
                  <c:v>Nanoplanetario</c:v>
                </c:pt>
                <c:pt idx="3">
                  <c:v>Planetario</c:v>
                </c:pt>
                <c:pt idx="4">
                  <c:v>Taller de electricidad</c:v>
                </c:pt>
                <c:pt idx="5">
                  <c:v>Taller de Ingenio</c:v>
                </c:pt>
                <c:pt idx="6">
                  <c:v>Taller de misión laboratorio</c:v>
                </c:pt>
                <c:pt idx="7">
                  <c:v>Taller de óptica</c:v>
                </c:pt>
              </c:strCache>
            </c:strRef>
          </c:cat>
          <c:val>
            <c:numRef>
              <c:f>'Actividad-ganancias'!$C$4:$C$12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8-4A39-ACD9-61F587757CC1}"/>
            </c:ext>
          </c:extLst>
        </c:ser>
        <c:ser>
          <c:idx val="2"/>
          <c:order val="2"/>
          <c:tx>
            <c:strRef>
              <c:f>'Actividad-ganancias'!$D$3</c:f>
              <c:strCache>
                <c:ptCount val="1"/>
                <c:pt idx="0">
                  <c:v>Suma de Precio por Adulto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'Actividad-ganancias'!$A$4:$A$12</c:f>
              <c:strCache>
                <c:ptCount val="8"/>
                <c:pt idx="0">
                  <c:v>Microespacio</c:v>
                </c:pt>
                <c:pt idx="1">
                  <c:v>Nanoespacio</c:v>
                </c:pt>
                <c:pt idx="2">
                  <c:v>Nanoplanetario</c:v>
                </c:pt>
                <c:pt idx="3">
                  <c:v>Planetario</c:v>
                </c:pt>
                <c:pt idx="4">
                  <c:v>Taller de electricidad</c:v>
                </c:pt>
                <c:pt idx="5">
                  <c:v>Taller de Ingenio</c:v>
                </c:pt>
                <c:pt idx="6">
                  <c:v>Taller de misión laboratorio</c:v>
                </c:pt>
                <c:pt idx="7">
                  <c:v>Taller de óptica</c:v>
                </c:pt>
              </c:strCache>
            </c:strRef>
          </c:cat>
          <c:val>
            <c:numRef>
              <c:f>'Actividad-ganancias'!$D$4:$D$12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12750</c:v>
                </c:pt>
                <c:pt idx="4">
                  <c:v>4050</c:v>
                </c:pt>
                <c:pt idx="5">
                  <c:v>180</c:v>
                </c:pt>
                <c:pt idx="6">
                  <c:v>0</c:v>
                </c:pt>
                <c:pt idx="7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8-4A39-ACD9-61F58775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411023"/>
        <c:axId val="2104411503"/>
      </c:lineChart>
      <c:catAx>
        <c:axId val="210441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4411503"/>
        <c:crosses val="autoZero"/>
        <c:auto val="1"/>
        <c:lblAlgn val="ctr"/>
        <c:lblOffset val="100"/>
        <c:noMultiLvlLbl val="0"/>
      </c:catAx>
      <c:valAx>
        <c:axId val="21044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44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1266824</xdr:colOff>
      <xdr:row>18</xdr:row>
      <xdr:rowOff>157162</xdr:rowOff>
    </xdr:from>
    <xdr:to>
      <xdr:col>5</xdr:col>
      <xdr:colOff>1533525</xdr:colOff>
      <xdr:row>41</xdr:row>
      <xdr:rowOff>20285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2FC4D4-E01C-5259-9888-EB925A208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37</xdr:row>
      <xdr:rowOff>104775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A6FCF462-6B06-5820-8771-5518E547799E}"/>
            </a:ext>
          </a:extLst>
        </xdr:cNvPr>
        <xdr:cNvSpPr/>
      </xdr:nvSpPr>
      <xdr:spPr>
        <a:xfrm>
          <a:off x="0" y="0"/>
          <a:ext cx="10668000" cy="71532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695324</xdr:colOff>
      <xdr:row>0</xdr:row>
      <xdr:rowOff>142875</xdr:rowOff>
    </xdr:from>
    <xdr:to>
      <xdr:col>13</xdr:col>
      <xdr:colOff>19049</xdr:colOff>
      <xdr:row>6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6BCF549-EB0F-E39B-483B-D84951C61E76}"/>
            </a:ext>
          </a:extLst>
        </xdr:cNvPr>
        <xdr:cNvSpPr/>
      </xdr:nvSpPr>
      <xdr:spPr>
        <a:xfrm>
          <a:off x="6791324" y="142875"/>
          <a:ext cx="3133725" cy="10001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chemeClr val="lt1"/>
              </a:solidFill>
              <a:latin typeface="+mn-lt"/>
              <a:ea typeface="+mn-ea"/>
              <a:cs typeface="+mn-cs"/>
            </a:rPr>
            <a:t>Ganancias totales</a:t>
          </a:r>
        </a:p>
        <a:p>
          <a:pPr algn="ctr"/>
          <a:r>
            <a:rPr lang="es-ES" sz="1400"/>
            <a:t> </a:t>
          </a:r>
          <a:r>
            <a:rPr lang="es-ES" sz="20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1022367</a:t>
          </a:r>
          <a:r>
            <a:rPr lang="es-ES" sz="1400"/>
            <a:t> </a:t>
          </a:r>
        </a:p>
      </xdr:txBody>
    </xdr:sp>
    <xdr:clientData/>
  </xdr:twoCellAnchor>
  <xdr:twoCellAnchor>
    <xdr:from>
      <xdr:col>4</xdr:col>
      <xdr:colOff>470536</xdr:colOff>
      <xdr:row>0</xdr:row>
      <xdr:rowOff>142876</xdr:rowOff>
    </xdr:from>
    <xdr:to>
      <xdr:col>8</xdr:col>
      <xdr:colOff>485776</xdr:colOff>
      <xdr:row>5</xdr:row>
      <xdr:rowOff>180976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2C04F1D-AEBA-4596-A33A-4B9B7B8EF9E4}"/>
            </a:ext>
          </a:extLst>
        </xdr:cNvPr>
        <xdr:cNvSpPr/>
      </xdr:nvSpPr>
      <xdr:spPr>
        <a:xfrm>
          <a:off x="3518536" y="142876"/>
          <a:ext cx="3063240" cy="990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chemeClr val="lt1"/>
              </a:solidFill>
              <a:latin typeface="+mn-lt"/>
              <a:ea typeface="+mn-ea"/>
              <a:cs typeface="+mn-cs"/>
            </a:rPr>
            <a:t>Número total de visitantes</a:t>
          </a:r>
        </a:p>
        <a:p>
          <a:pPr algn="ctr"/>
          <a:r>
            <a:rPr lang="es-ES" sz="20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361813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100"/>
        </a:p>
      </xdr:txBody>
    </xdr:sp>
    <xdr:clientData/>
  </xdr:twoCellAnchor>
  <xdr:twoCellAnchor>
    <xdr:from>
      <xdr:col>0</xdr:col>
      <xdr:colOff>530183</xdr:colOff>
      <xdr:row>7</xdr:row>
      <xdr:rowOff>38099</xdr:rowOff>
    </xdr:from>
    <xdr:to>
      <xdr:col>10</xdr:col>
      <xdr:colOff>392030</xdr:colOff>
      <xdr:row>20</xdr:row>
      <xdr:rowOff>95710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C798E782-FAF9-460B-B46A-0BB5FCD1F152}"/>
            </a:ext>
          </a:extLst>
        </xdr:cNvPr>
        <xdr:cNvSpPr/>
      </xdr:nvSpPr>
      <xdr:spPr>
        <a:xfrm>
          <a:off x="530183" y="1371599"/>
          <a:ext cx="7481847" cy="25341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Gráfico</a:t>
          </a:r>
          <a:r>
            <a:rPr lang="es-ES" sz="1100" baseline="0"/>
            <a:t> de </a:t>
          </a:r>
          <a:r>
            <a:rPr lang="es-ES" sz="1100"/>
            <a:t>visitantes</a:t>
          </a:r>
          <a:r>
            <a:rPr lang="es-ES" sz="1100" baseline="0"/>
            <a:t>-actividad</a:t>
          </a:r>
          <a:endParaRPr lang="es-ES" sz="1100"/>
        </a:p>
      </xdr:txBody>
    </xdr:sp>
    <xdr:clientData/>
  </xdr:twoCellAnchor>
  <xdr:twoCellAnchor>
    <xdr:from>
      <xdr:col>0</xdr:col>
      <xdr:colOff>542924</xdr:colOff>
      <xdr:row>21</xdr:row>
      <xdr:rowOff>9524</xdr:rowOff>
    </xdr:from>
    <xdr:to>
      <xdr:col>10</xdr:col>
      <xdr:colOff>380999</xdr:colOff>
      <xdr:row>35</xdr:row>
      <xdr:rowOff>114300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12BC7CD-01A4-4EEB-8363-7671191CFA9F}"/>
            </a:ext>
          </a:extLst>
        </xdr:cNvPr>
        <xdr:cNvSpPr/>
      </xdr:nvSpPr>
      <xdr:spPr>
        <a:xfrm>
          <a:off x="542924" y="4010024"/>
          <a:ext cx="7458075" cy="277177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Gráfico</a:t>
          </a:r>
          <a:r>
            <a:rPr lang="es-ES" sz="1100" baseline="0"/>
            <a:t> de actividad-ganancia</a:t>
          </a:r>
          <a:endParaRPr lang="es-ES" sz="1100"/>
        </a:p>
      </xdr:txBody>
    </xdr:sp>
    <xdr:clientData/>
  </xdr:twoCellAnchor>
  <xdr:twoCellAnchor>
    <xdr:from>
      <xdr:col>10</xdr:col>
      <xdr:colOff>485775</xdr:colOff>
      <xdr:row>7</xdr:row>
      <xdr:rowOff>38100</xdr:rowOff>
    </xdr:from>
    <xdr:to>
      <xdr:col>13</xdr:col>
      <xdr:colOff>9525</xdr:colOff>
      <xdr:row>10</xdr:row>
      <xdr:rowOff>180975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A249932-9166-4F94-BD2E-6DB2BD74330D}"/>
            </a:ext>
          </a:extLst>
        </xdr:cNvPr>
        <xdr:cNvSpPr/>
      </xdr:nvSpPr>
      <xdr:spPr>
        <a:xfrm>
          <a:off x="8105775" y="1371600"/>
          <a:ext cx="1809750" cy="7143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Número</a:t>
          </a:r>
          <a:r>
            <a:rPr lang="es-ES" sz="1100" baseline="0"/>
            <a:t> de padres</a:t>
          </a:r>
        </a:p>
        <a:p>
          <a:pPr algn="ctr"/>
          <a:r>
            <a:rPr lang="es-ES" sz="1400">
              <a:solidFill>
                <a:schemeClr val="lt1"/>
              </a:solidFill>
              <a:latin typeface="+mn-lt"/>
              <a:ea typeface="+mn-ea"/>
              <a:cs typeface="+mn-cs"/>
            </a:rPr>
            <a:t>55468</a:t>
          </a:r>
          <a:r>
            <a:rPr lang="es-ES"/>
            <a:t> </a:t>
          </a:r>
          <a:endParaRPr lang="es-ES" sz="1100"/>
        </a:p>
      </xdr:txBody>
    </xdr:sp>
    <xdr:clientData/>
  </xdr:twoCellAnchor>
  <xdr:twoCellAnchor>
    <xdr:from>
      <xdr:col>10</xdr:col>
      <xdr:colOff>485775</xdr:colOff>
      <xdr:row>11</xdr:row>
      <xdr:rowOff>180976</xdr:rowOff>
    </xdr:from>
    <xdr:to>
      <xdr:col>13</xdr:col>
      <xdr:colOff>9525</xdr:colOff>
      <xdr:row>15</xdr:row>
      <xdr:rowOff>161926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A73C1590-C677-4D52-98E2-46381F9D29CE}"/>
            </a:ext>
          </a:extLst>
        </xdr:cNvPr>
        <xdr:cNvSpPr/>
      </xdr:nvSpPr>
      <xdr:spPr>
        <a:xfrm>
          <a:off x="8105775" y="2276476"/>
          <a:ext cx="1809750" cy="7429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Número total de madres</a:t>
          </a:r>
          <a:endParaRPr lang="es-ES" sz="1100" baseline="0"/>
        </a:p>
        <a:p>
          <a:pPr algn="ctr"/>
          <a:r>
            <a:rPr lang="es-ES" sz="1400">
              <a:solidFill>
                <a:schemeClr val="lt1"/>
              </a:solidFill>
              <a:latin typeface="+mn-lt"/>
              <a:ea typeface="+mn-ea"/>
              <a:cs typeface="+mn-cs"/>
            </a:rPr>
            <a:t>57074</a:t>
          </a:r>
          <a:r>
            <a:rPr lang="es-ES"/>
            <a:t> </a:t>
          </a:r>
          <a:endParaRPr lang="es-ES" sz="1100"/>
        </a:p>
      </xdr:txBody>
    </xdr:sp>
    <xdr:clientData/>
  </xdr:twoCellAnchor>
  <xdr:twoCellAnchor>
    <xdr:from>
      <xdr:col>10</xdr:col>
      <xdr:colOff>485775</xdr:colOff>
      <xdr:row>16</xdr:row>
      <xdr:rowOff>142875</xdr:rowOff>
    </xdr:from>
    <xdr:to>
      <xdr:col>13</xdr:col>
      <xdr:colOff>9525</xdr:colOff>
      <xdr:row>20</xdr:row>
      <xdr:rowOff>171450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38DC845C-DEE2-4BF7-8FAB-4D247E9C4F09}"/>
            </a:ext>
          </a:extLst>
        </xdr:cNvPr>
        <xdr:cNvSpPr/>
      </xdr:nvSpPr>
      <xdr:spPr>
        <a:xfrm>
          <a:off x="8105775" y="3190875"/>
          <a:ext cx="1809750" cy="7905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Número total de niños</a:t>
          </a:r>
          <a:endParaRPr lang="es-ES" sz="1100" baseline="0"/>
        </a:p>
        <a:p>
          <a:pPr marL="0" indent="0" algn="ctr"/>
          <a:r>
            <a:rPr lang="es-ES" sz="1400">
              <a:solidFill>
                <a:schemeClr val="lt1"/>
              </a:solidFill>
              <a:latin typeface="+mn-lt"/>
              <a:ea typeface="+mn-ea"/>
              <a:cs typeface="+mn-cs"/>
            </a:rPr>
            <a:t>125070</a:t>
          </a:r>
          <a:r>
            <a:rPr lang="es-E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10</xdr:col>
      <xdr:colOff>495300</xdr:colOff>
      <xdr:row>21</xdr:row>
      <xdr:rowOff>123825</xdr:rowOff>
    </xdr:from>
    <xdr:to>
      <xdr:col>13</xdr:col>
      <xdr:colOff>19050</xdr:colOff>
      <xdr:row>25</xdr:row>
      <xdr:rowOff>114300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26EA963-71E4-488C-A661-16058C56078C}"/>
            </a:ext>
          </a:extLst>
        </xdr:cNvPr>
        <xdr:cNvSpPr/>
      </xdr:nvSpPr>
      <xdr:spPr>
        <a:xfrm>
          <a:off x="8115300" y="4124325"/>
          <a:ext cx="1809750" cy="7524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Número total de niñas</a:t>
          </a:r>
          <a:endParaRPr lang="es-ES" sz="1100" baseline="0"/>
        </a:p>
        <a:p>
          <a:pPr algn="ctr"/>
          <a:r>
            <a:rPr lang="es-ES" sz="1400">
              <a:solidFill>
                <a:schemeClr val="lt1"/>
              </a:solidFill>
              <a:latin typeface="+mn-lt"/>
              <a:ea typeface="+mn-ea"/>
              <a:cs typeface="+mn-cs"/>
            </a:rPr>
            <a:t>124201</a:t>
          </a:r>
          <a:r>
            <a:rPr lang="es-ES"/>
            <a:t> </a:t>
          </a:r>
          <a:endParaRPr lang="es-ES" sz="1100"/>
        </a:p>
      </xdr:txBody>
    </xdr:sp>
    <xdr:clientData/>
  </xdr:twoCellAnchor>
  <xdr:twoCellAnchor>
    <xdr:from>
      <xdr:col>0</xdr:col>
      <xdr:colOff>523875</xdr:colOff>
      <xdr:row>0</xdr:row>
      <xdr:rowOff>142875</xdr:rowOff>
    </xdr:from>
    <xdr:to>
      <xdr:col>4</xdr:col>
      <xdr:colOff>86586</xdr:colOff>
      <xdr:row>3</xdr:row>
      <xdr:rowOff>142874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7F03D9-0952-45E9-B149-0830CE59ED98}"/>
            </a:ext>
          </a:extLst>
        </xdr:cNvPr>
        <xdr:cNvSpPr/>
      </xdr:nvSpPr>
      <xdr:spPr>
        <a:xfrm>
          <a:off x="523875" y="142875"/>
          <a:ext cx="2610711" cy="57149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Datos actividades</a:t>
          </a:r>
          <a:r>
            <a:rPr lang="es-ES" sz="1600" baseline="0"/>
            <a:t> MUNCYT</a:t>
          </a:r>
        </a:p>
        <a:p>
          <a:pPr algn="l"/>
          <a:endParaRPr lang="es-ES" sz="1100"/>
        </a:p>
      </xdr:txBody>
    </xdr:sp>
    <xdr:clientData/>
  </xdr:twoCellAnchor>
  <xdr:twoCellAnchor>
    <xdr:from>
      <xdr:col>1</xdr:col>
      <xdr:colOff>19051</xdr:colOff>
      <xdr:row>8</xdr:row>
      <xdr:rowOff>72119</xdr:rowOff>
    </xdr:from>
    <xdr:to>
      <xdr:col>10</xdr:col>
      <xdr:colOff>161925</xdr:colOff>
      <xdr:row>19</xdr:row>
      <xdr:rowOff>123825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1576520-9EC0-04C4-EEC2-504B26AC7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22</xdr:row>
      <xdr:rowOff>66674</xdr:rowOff>
    </xdr:from>
    <xdr:to>
      <xdr:col>10</xdr:col>
      <xdr:colOff>152400</xdr:colOff>
      <xdr:row>34</xdr:row>
      <xdr:rowOff>117475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6D5B05D-9F53-43BE-8192-BB999F6D6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26</xdr:row>
      <xdr:rowOff>85725</xdr:rowOff>
    </xdr:from>
    <xdr:to>
      <xdr:col>13</xdr:col>
      <xdr:colOff>19050</xdr:colOff>
      <xdr:row>30</xdr:row>
      <xdr:rowOff>76200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E1C7D06B-F1DD-4AE8-A3CA-99AA5B220D3A}"/>
            </a:ext>
          </a:extLst>
        </xdr:cNvPr>
        <xdr:cNvSpPr/>
      </xdr:nvSpPr>
      <xdr:spPr>
        <a:xfrm>
          <a:off x="8115300" y="5038725"/>
          <a:ext cx="1809750" cy="7524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Entradas gratuitas/ visitas guiadas</a:t>
          </a:r>
          <a:endParaRPr lang="es-ES" sz="1100" baseline="0"/>
        </a:p>
        <a:p>
          <a:pPr algn="ctr"/>
          <a:r>
            <a:rPr lang="es-ES" sz="1400">
              <a:solidFill>
                <a:schemeClr val="lt1"/>
              </a:solidFill>
              <a:latin typeface="+mn-lt"/>
              <a:ea typeface="+mn-ea"/>
              <a:cs typeface="+mn-cs"/>
            </a:rPr>
            <a:t>21924</a:t>
          </a:r>
          <a:r>
            <a:rPr lang="es-ES" sz="1400"/>
            <a:t> </a:t>
          </a:r>
          <a:endParaRPr lang="es-E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milia" refreshedDate="45868.684812500003" createdVersion="8" refreshedVersion="8" minRefreshableVersion="3" recordCount="108" xr:uid="{DC326861-E95F-4198-B903-650CAE47A6E7}">
  <cacheSource type="worksheet">
    <worksheetSource ref="A1:K109" sheet="Datos del museo"/>
  </cacheSource>
  <cacheFields count="11">
    <cacheField name="Mes" numFmtId="0">
      <sharedItems containsBlank="1" count="13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  <m u="1"/>
      </sharedItems>
    </cacheField>
    <cacheField name="Actividad" numFmtId="0">
      <sharedItems count="9">
        <s v="Microespacio"/>
        <s v="Planetario"/>
        <s v="Nanoespacio"/>
        <s v="Nanoplanetario"/>
        <s v="Visitas guiadas"/>
        <s v="Taller de electricidad"/>
        <s v="Taller de óptica"/>
        <s v="Taller de Ingenio"/>
        <s v="Taller de misión laboratorio"/>
      </sharedItems>
    </cacheField>
    <cacheField name="Padres" numFmtId="0">
      <sharedItems containsSemiMixedTypes="0" containsString="0" containsNumber="1" containsInteger="1" minValue="0" maxValue="2918"/>
    </cacheField>
    <cacheField name="Madres" numFmtId="0">
      <sharedItems containsSemiMixedTypes="0" containsString="0" containsNumber="1" containsInteger="1" minValue="0" maxValue="2973"/>
    </cacheField>
    <cacheField name="Niños" numFmtId="0">
      <sharedItems containsSemiMixedTypes="0" containsString="0" containsNumber="1" containsInteger="1" minValue="21" maxValue="3888"/>
    </cacheField>
    <cacheField name="Niñas" numFmtId="0">
      <sharedItems containsSemiMixedTypes="0" containsString="0" containsNumber="1" containsInteger="1" minValue="20" maxValue="3871"/>
    </cacheField>
    <cacheField name="Número de participantes totales" numFmtId="0">
      <sharedItems containsSemiMixedTypes="0" containsString="0" containsNumber="1" containsInteger="1" minValue="114" maxValue="10520"/>
    </cacheField>
    <cacheField name="E ntradas gratuitas" numFmtId="0">
      <sharedItems containsSemiMixedTypes="0" containsString="0" containsNumber="1" containsInteger="1" minValue="0" maxValue="2191"/>
    </cacheField>
    <cacheField name="Precio por Adulto" numFmtId="0">
      <sharedItems containsSemiMixedTypes="0" containsString="0" containsNumber="1" containsInteger="1" minValue="0" maxValue="12750"/>
    </cacheField>
    <cacheField name="Precio por niño y niña" numFmtId="0">
      <sharedItems containsSemiMixedTypes="0" containsString="0" containsNumber="1" containsInteger="1" minValue="0" maxValue="31560"/>
    </cacheField>
    <cacheField name="Precio total por actividades" numFmtId="0">
      <sharedItems containsSemiMixedTypes="0" containsString="0" containsNumber="1" containsInteger="1" minValue="0" maxValue="31560"/>
    </cacheField>
  </cacheFields>
  <extLst>
    <ext xmlns:x14="http://schemas.microsoft.com/office/spreadsheetml/2009/9/main" uri="{725AE2AE-9491-48be-B2B4-4EB974FC3084}">
      <x14:pivotCacheDefinition pivotCacheId="184752760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milia" refreshedDate="45868.692985995367" createdVersion="8" refreshedVersion="8" minRefreshableVersion="3" recordCount="109" xr:uid="{4026B75E-67AF-4177-8187-67C34B484D3C}">
  <cacheSource type="worksheet">
    <worksheetSource ref="A1:K110" sheet="Datos del museo"/>
  </cacheSource>
  <cacheFields count="11">
    <cacheField name="Mes" numFmtId="0">
      <sharedItems containsBlank="1" count="13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  <m/>
      </sharedItems>
    </cacheField>
    <cacheField name="Actividad" numFmtId="0">
      <sharedItems containsBlank="1" count="10">
        <s v="Microespacio"/>
        <s v="Planetario"/>
        <s v="Nanoespacio"/>
        <s v="Nanoplanetario"/>
        <s v="Visitas guiadas"/>
        <s v="Taller de electricidad"/>
        <s v="Taller de óptica"/>
        <s v="Taller de Ingenio"/>
        <s v="Taller de misión laboratorio"/>
        <m/>
      </sharedItems>
    </cacheField>
    <cacheField name="Padres" numFmtId="0">
      <sharedItems containsString="0" containsBlank="1" containsNumber="1" containsInteger="1" minValue="0" maxValue="2918"/>
    </cacheField>
    <cacheField name="Madres" numFmtId="0">
      <sharedItems containsString="0" containsBlank="1" containsNumber="1" containsInteger="1" minValue="0" maxValue="2973"/>
    </cacheField>
    <cacheField name="Niños" numFmtId="0">
      <sharedItems containsString="0" containsBlank="1" containsNumber="1" containsInteger="1" minValue="21" maxValue="3888"/>
    </cacheField>
    <cacheField name="Niñas" numFmtId="0">
      <sharedItems containsString="0" containsBlank="1" containsNumber="1" containsInteger="1" minValue="20" maxValue="3871"/>
    </cacheField>
    <cacheField name="Número de participantes totales" numFmtId="0">
      <sharedItems containsString="0" containsBlank="1" containsNumber="1" containsInteger="1" minValue="114" maxValue="10520"/>
    </cacheField>
    <cacheField name="E ntradas gratuitas" numFmtId="0">
      <sharedItems containsString="0" containsBlank="1" containsNumber="1" containsInteger="1" minValue="0" maxValue="2191"/>
    </cacheField>
    <cacheField name="Precio por Adulto" numFmtId="0">
      <sharedItems containsString="0" containsBlank="1" containsNumber="1" containsInteger="1" minValue="0" maxValue="12750"/>
    </cacheField>
    <cacheField name="Precio por niño y niña" numFmtId="0">
      <sharedItems containsSemiMixedTypes="0" containsString="0" containsNumber="1" containsInteger="1" minValue="0" maxValue="999087"/>
    </cacheField>
    <cacheField name="Precio total por actividades" numFmtId="0">
      <sharedItems containsSemiMixedTypes="0" containsString="0" containsNumber="1" containsInteger="1" minValue="0" maxValue="1022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milia" refreshedDate="45868.70263900463" createdVersion="8" refreshedVersion="8" minRefreshableVersion="3" recordCount="109" xr:uid="{C4086C11-479B-4BE9-A8B2-0F35F2CBE8D7}">
  <cacheSource type="worksheet">
    <worksheetSource ref="A1:K110" sheet="Datos del museo"/>
  </cacheSource>
  <cacheFields count="11">
    <cacheField name="Mes" numFmtId="0">
      <sharedItems containsBlank="1"/>
    </cacheField>
    <cacheField name="Actividad" numFmtId="0">
      <sharedItems containsBlank="1" count="10">
        <s v="Microespacio"/>
        <s v="Planetario"/>
        <s v="Nanoespacio"/>
        <s v="Nanoplanetario"/>
        <s v="Visitas guiadas"/>
        <s v="Taller de electricidad"/>
        <s v="Taller de óptica"/>
        <s v="Taller de Ingenio"/>
        <s v="Taller de misión laboratorio"/>
        <m/>
      </sharedItems>
    </cacheField>
    <cacheField name="Padres" numFmtId="0">
      <sharedItems containsString="0" containsBlank="1" containsNumber="1" containsInteger="1" minValue="0" maxValue="2918"/>
    </cacheField>
    <cacheField name="Madres" numFmtId="0">
      <sharedItems containsString="0" containsBlank="1" containsNumber="1" containsInteger="1" minValue="0" maxValue="2973"/>
    </cacheField>
    <cacheField name="Niños" numFmtId="0">
      <sharedItems containsString="0" containsBlank="1" containsNumber="1" containsInteger="1" minValue="21" maxValue="3888"/>
    </cacheField>
    <cacheField name="Niñas" numFmtId="0">
      <sharedItems containsString="0" containsBlank="1" containsNumber="1" containsInteger="1" minValue="20" maxValue="3871"/>
    </cacheField>
    <cacheField name="Número de participantes totales" numFmtId="0">
      <sharedItems containsString="0" containsBlank="1" containsNumber="1" containsInteger="1" minValue="114" maxValue="10520"/>
    </cacheField>
    <cacheField name="E ntradas gratuitas" numFmtId="0">
      <sharedItems containsString="0" containsBlank="1" containsNumber="1" containsInteger="1" minValue="0" maxValue="2191"/>
    </cacheField>
    <cacheField name="Precio por Adulto" numFmtId="0">
      <sharedItems containsString="0" containsBlank="1" containsNumber="1" containsInteger="1" minValue="0" maxValue="12750"/>
    </cacheField>
    <cacheField name="Precio por niño y niña" numFmtId="0">
      <sharedItems containsSemiMixedTypes="0" containsString="0" containsNumber="1" containsInteger="1" minValue="0" maxValue="999087"/>
    </cacheField>
    <cacheField name="Precio total por actividades" numFmtId="0">
      <sharedItems containsSemiMixedTypes="0" containsString="0" containsNumber="1" containsInteger="1" minValue="0" maxValue="1022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n v="0"/>
    <n v="0"/>
    <n v="3200"/>
    <n v="3280"/>
    <n v="6480"/>
    <n v="0"/>
    <n v="0"/>
    <n v="19440"/>
    <n v="19440"/>
  </r>
  <r>
    <x v="0"/>
    <x v="1"/>
    <n v="2000"/>
    <n v="2250"/>
    <n v="2600"/>
    <n v="3005"/>
    <n v="9855"/>
    <n v="0"/>
    <n v="12750"/>
    <n v="16815"/>
    <n v="29565"/>
  </r>
  <r>
    <x v="0"/>
    <x v="2"/>
    <n v="0"/>
    <n v="0"/>
    <n v="800"/>
    <n v="820"/>
    <n v="1620"/>
    <n v="0"/>
    <n v="0"/>
    <n v="4860"/>
    <n v="4860"/>
  </r>
  <r>
    <x v="0"/>
    <x v="3"/>
    <n v="0"/>
    <n v="0"/>
    <n v="782"/>
    <n v="1000"/>
    <n v="1782"/>
    <n v="0"/>
    <n v="0"/>
    <n v="5346"/>
    <n v="5346"/>
  </r>
  <r>
    <x v="0"/>
    <x v="4"/>
    <n v="400"/>
    <n v="500"/>
    <n v="500"/>
    <n v="625"/>
    <n v="2025"/>
    <n v="2025"/>
    <n v="2700"/>
    <n v="0"/>
    <n v="2700"/>
  </r>
  <r>
    <x v="0"/>
    <x v="5"/>
    <n v="750"/>
    <n v="600"/>
    <n v="1025"/>
    <n v="1000"/>
    <n v="3375"/>
    <n v="0"/>
    <n v="4050"/>
    <n v="6075"/>
    <n v="10125"/>
  </r>
  <r>
    <x v="0"/>
    <x v="6"/>
    <n v="500"/>
    <n v="700"/>
    <n v="700"/>
    <n v="800"/>
    <n v="2700"/>
    <n v="0"/>
    <n v="3600"/>
    <n v="4500"/>
    <n v="8100"/>
  </r>
  <r>
    <x v="0"/>
    <x v="7"/>
    <n v="30"/>
    <n v="30"/>
    <n v="40"/>
    <n v="44"/>
    <n v="144"/>
    <n v="0"/>
    <n v="180"/>
    <n v="252"/>
    <n v="432"/>
  </r>
  <r>
    <x v="0"/>
    <x v="8"/>
    <n v="0"/>
    <n v="0"/>
    <n v="450"/>
    <n v="270"/>
    <n v="720"/>
    <n v="0"/>
    <n v="0"/>
    <n v="2160"/>
    <n v="2160"/>
  </r>
  <r>
    <x v="1"/>
    <x v="0"/>
    <n v="0"/>
    <n v="0"/>
    <n v="3000"/>
    <n v="2200"/>
    <n v="5200"/>
    <n v="0"/>
    <n v="0"/>
    <n v="15600"/>
    <n v="15600"/>
  </r>
  <r>
    <x v="1"/>
    <x v="1"/>
    <n v="2100"/>
    <n v="2400"/>
    <n v="3200"/>
    <n v="1820"/>
    <n v="9520"/>
    <n v="0"/>
    <n v="0"/>
    <n v="28560"/>
    <n v="28560"/>
  </r>
  <r>
    <x v="1"/>
    <x v="2"/>
    <n v="0"/>
    <n v="0"/>
    <n v="1000"/>
    <n v="1016"/>
    <n v="2016"/>
    <n v="0"/>
    <n v="0"/>
    <n v="6048"/>
    <n v="6048"/>
  </r>
  <r>
    <x v="1"/>
    <x v="3"/>
    <n v="0"/>
    <n v="0"/>
    <n v="1240"/>
    <n v="1420"/>
    <n v="2660"/>
    <n v="0"/>
    <n v="0"/>
    <n v="7980"/>
    <n v="7980"/>
  </r>
  <r>
    <x v="1"/>
    <x v="4"/>
    <n v="300"/>
    <n v="400"/>
    <n v="400"/>
    <n v="580"/>
    <n v="1680"/>
    <n v="1680"/>
    <n v="0"/>
    <n v="0"/>
    <n v="0"/>
  </r>
  <r>
    <x v="1"/>
    <x v="5"/>
    <n v="600"/>
    <n v="700"/>
    <n v="1100"/>
    <n v="1100"/>
    <n v="3500"/>
    <n v="0"/>
    <n v="0"/>
    <n v="10500"/>
    <n v="10500"/>
  </r>
  <r>
    <x v="1"/>
    <x v="6"/>
    <n v="500"/>
    <n v="600"/>
    <n v="900"/>
    <n v="800"/>
    <n v="2800"/>
    <n v="0"/>
    <n v="0"/>
    <n v="8400"/>
    <n v="8400"/>
  </r>
  <r>
    <x v="1"/>
    <x v="7"/>
    <n v="80"/>
    <n v="60"/>
    <n v="60"/>
    <n v="56"/>
    <n v="256"/>
    <n v="0"/>
    <n v="0"/>
    <n v="768"/>
    <n v="768"/>
  </r>
  <r>
    <x v="1"/>
    <x v="8"/>
    <n v="0"/>
    <n v="0"/>
    <n v="600"/>
    <n v="680"/>
    <n v="1280"/>
    <n v="0"/>
    <n v="0"/>
    <n v="3840"/>
    <n v="3840"/>
  </r>
  <r>
    <x v="2"/>
    <x v="0"/>
    <n v="0"/>
    <n v="0"/>
    <n v="2700"/>
    <n v="2700"/>
    <n v="5400"/>
    <n v="0"/>
    <n v="0"/>
    <n v="16200"/>
    <n v="16200"/>
  </r>
  <r>
    <x v="2"/>
    <x v="1"/>
    <n v="2500"/>
    <n v="2350"/>
    <n v="2800"/>
    <n v="2700"/>
    <n v="10350"/>
    <n v="0"/>
    <n v="0"/>
    <n v="31050"/>
    <n v="31050"/>
  </r>
  <r>
    <x v="2"/>
    <x v="2"/>
    <n v="0"/>
    <n v="0"/>
    <n v="600"/>
    <n v="800"/>
    <n v="1400"/>
    <n v="0"/>
    <n v="0"/>
    <n v="4200"/>
    <n v="4200"/>
  </r>
  <r>
    <x v="2"/>
    <x v="3"/>
    <n v="0"/>
    <n v="0"/>
    <n v="500"/>
    <n v="900"/>
    <n v="1400"/>
    <n v="0"/>
    <n v="0"/>
    <n v="4200"/>
    <n v="4200"/>
  </r>
  <r>
    <x v="2"/>
    <x v="4"/>
    <n v="600"/>
    <n v="300"/>
    <n v="400"/>
    <n v="600"/>
    <n v="1900"/>
    <n v="1900"/>
    <n v="0"/>
    <n v="0"/>
    <n v="0"/>
  </r>
  <r>
    <x v="2"/>
    <x v="5"/>
    <n v="600"/>
    <n v="700"/>
    <n v="1100"/>
    <n v="1200"/>
    <n v="3600"/>
    <n v="0"/>
    <n v="0"/>
    <n v="10800"/>
    <n v="10800"/>
  </r>
  <r>
    <x v="2"/>
    <x v="6"/>
    <n v="400"/>
    <n v="300"/>
    <n v="800"/>
    <n v="725"/>
    <n v="2225"/>
    <n v="0"/>
    <n v="0"/>
    <n v="6675"/>
    <n v="6675"/>
  </r>
  <r>
    <x v="2"/>
    <x v="7"/>
    <n v="20"/>
    <n v="50"/>
    <n v="30"/>
    <n v="45"/>
    <n v="145"/>
    <n v="0"/>
    <n v="0"/>
    <n v="435"/>
    <n v="435"/>
  </r>
  <r>
    <x v="2"/>
    <x v="8"/>
    <n v="0"/>
    <n v="0"/>
    <n v="500"/>
    <n v="300"/>
    <n v="800"/>
    <n v="0"/>
    <n v="0"/>
    <n v="2400"/>
    <n v="2400"/>
  </r>
  <r>
    <x v="3"/>
    <x v="0"/>
    <n v="0"/>
    <n v="0"/>
    <n v="3504"/>
    <n v="3106"/>
    <n v="6610"/>
    <n v="0"/>
    <n v="0"/>
    <n v="19830"/>
    <n v="19830"/>
  </r>
  <r>
    <x v="3"/>
    <x v="1"/>
    <n v="2735"/>
    <n v="2973"/>
    <n v="2377"/>
    <n v="2380"/>
    <n v="10465"/>
    <n v="0"/>
    <n v="0"/>
    <n v="31395"/>
    <n v="31395"/>
  </r>
  <r>
    <x v="3"/>
    <x v="2"/>
    <n v="0"/>
    <n v="0"/>
    <n v="679"/>
    <n v="651"/>
    <n v="1330"/>
    <n v="0"/>
    <n v="0"/>
    <n v="3990"/>
    <n v="3990"/>
  </r>
  <r>
    <x v="3"/>
    <x v="3"/>
    <n v="0"/>
    <n v="0"/>
    <n v="1119"/>
    <n v="1155"/>
    <n v="2274"/>
    <n v="0"/>
    <n v="0"/>
    <n v="6822"/>
    <n v="6822"/>
  </r>
  <r>
    <x v="3"/>
    <x v="4"/>
    <n v="560"/>
    <n v="548"/>
    <n v="351"/>
    <n v="337"/>
    <n v="1796"/>
    <n v="1796"/>
    <n v="0"/>
    <n v="0"/>
    <n v="0"/>
  </r>
  <r>
    <x v="3"/>
    <x v="5"/>
    <n v="1295"/>
    <n v="948"/>
    <n v="1189"/>
    <n v="1280"/>
    <n v="4712"/>
    <n v="0"/>
    <n v="0"/>
    <n v="14136"/>
    <n v="14136"/>
  </r>
  <r>
    <x v="3"/>
    <x v="6"/>
    <n v="682"/>
    <n v="694"/>
    <n v="827"/>
    <n v="773"/>
    <n v="2976"/>
    <n v="0"/>
    <n v="0"/>
    <n v="8928"/>
    <n v="8928"/>
  </r>
  <r>
    <x v="3"/>
    <x v="7"/>
    <n v="36"/>
    <n v="49"/>
    <n v="36"/>
    <n v="35"/>
    <n v="156"/>
    <n v="0"/>
    <n v="0"/>
    <n v="468"/>
    <n v="468"/>
  </r>
  <r>
    <x v="3"/>
    <x v="8"/>
    <n v="0"/>
    <n v="0"/>
    <n v="393"/>
    <n v="498"/>
    <n v="891"/>
    <n v="0"/>
    <n v="0"/>
    <n v="2673"/>
    <n v="2673"/>
  </r>
  <r>
    <x v="4"/>
    <x v="0"/>
    <n v="0"/>
    <n v="0"/>
    <n v="3622"/>
    <n v="3149"/>
    <n v="6771"/>
    <n v="0"/>
    <n v="0"/>
    <n v="20313"/>
    <n v="20313"/>
  </r>
  <r>
    <x v="4"/>
    <x v="1"/>
    <n v="2759"/>
    <n v="2494"/>
    <n v="2316"/>
    <n v="2181"/>
    <n v="9750"/>
    <n v="0"/>
    <n v="0"/>
    <n v="29250"/>
    <n v="29250"/>
  </r>
  <r>
    <x v="4"/>
    <x v="2"/>
    <n v="0"/>
    <n v="0"/>
    <n v="770"/>
    <n v="888"/>
    <n v="1658"/>
    <n v="0"/>
    <n v="0"/>
    <n v="4974"/>
    <n v="4974"/>
  </r>
  <r>
    <x v="4"/>
    <x v="3"/>
    <n v="0"/>
    <n v="0"/>
    <n v="1375"/>
    <n v="1171"/>
    <n v="2546"/>
    <n v="0"/>
    <n v="0"/>
    <n v="7638"/>
    <n v="7638"/>
  </r>
  <r>
    <x v="4"/>
    <x v="4"/>
    <n v="468"/>
    <n v="489"/>
    <n v="523"/>
    <n v="303"/>
    <n v="1783"/>
    <n v="1783"/>
    <n v="0"/>
    <n v="0"/>
    <n v="0"/>
  </r>
  <r>
    <x v="4"/>
    <x v="5"/>
    <n v="656"/>
    <n v="1120"/>
    <n v="793"/>
    <n v="1389"/>
    <n v="3958"/>
    <n v="0"/>
    <n v="0"/>
    <n v="11874"/>
    <n v="11874"/>
  </r>
  <r>
    <x v="4"/>
    <x v="6"/>
    <n v="658"/>
    <n v="690"/>
    <n v="789"/>
    <n v="808"/>
    <n v="2945"/>
    <n v="0"/>
    <n v="0"/>
    <n v="8835"/>
    <n v="8835"/>
  </r>
  <r>
    <x v="4"/>
    <x v="7"/>
    <n v="42"/>
    <n v="46"/>
    <n v="45"/>
    <n v="47"/>
    <n v="180"/>
    <n v="0"/>
    <n v="0"/>
    <n v="540"/>
    <n v="540"/>
  </r>
  <r>
    <x v="4"/>
    <x v="8"/>
    <n v="0"/>
    <n v="0"/>
    <n v="318"/>
    <n v="473"/>
    <n v="791"/>
    <n v="0"/>
    <n v="0"/>
    <n v="2373"/>
    <n v="2373"/>
  </r>
  <r>
    <x v="5"/>
    <x v="0"/>
    <n v="0"/>
    <n v="0"/>
    <n v="3767"/>
    <n v="3199"/>
    <n v="6966"/>
    <n v="0"/>
    <n v="0"/>
    <n v="20898"/>
    <n v="20898"/>
  </r>
  <r>
    <x v="5"/>
    <x v="1"/>
    <n v="2842"/>
    <n v="2496"/>
    <n v="2799"/>
    <n v="2383"/>
    <n v="10520"/>
    <n v="0"/>
    <n v="0"/>
    <n v="31560"/>
    <n v="31560"/>
  </r>
  <r>
    <x v="5"/>
    <x v="2"/>
    <n v="0"/>
    <n v="0"/>
    <n v="617"/>
    <n v="960"/>
    <n v="1577"/>
    <n v="0"/>
    <n v="0"/>
    <n v="4731"/>
    <n v="4731"/>
  </r>
  <r>
    <x v="5"/>
    <x v="3"/>
    <n v="0"/>
    <n v="0"/>
    <n v="901"/>
    <n v="618"/>
    <n v="1519"/>
    <n v="0"/>
    <n v="0"/>
    <n v="4557"/>
    <n v="4557"/>
  </r>
  <r>
    <x v="5"/>
    <x v="4"/>
    <n v="322"/>
    <n v="401"/>
    <n v="561"/>
    <n v="501"/>
    <n v="1785"/>
    <n v="1785"/>
    <n v="0"/>
    <n v="0"/>
    <n v="0"/>
  </r>
  <r>
    <x v="5"/>
    <x v="5"/>
    <n v="1033"/>
    <n v="1459"/>
    <n v="727"/>
    <n v="781"/>
    <n v="4000"/>
    <n v="0"/>
    <n v="0"/>
    <n v="12000"/>
    <n v="12000"/>
  </r>
  <r>
    <x v="5"/>
    <x v="6"/>
    <n v="751"/>
    <n v="892"/>
    <n v="715"/>
    <n v="692"/>
    <n v="3050"/>
    <n v="0"/>
    <n v="0"/>
    <n v="9150"/>
    <n v="9150"/>
  </r>
  <r>
    <x v="5"/>
    <x v="7"/>
    <n v="32"/>
    <n v="40"/>
    <n v="21"/>
    <n v="30"/>
    <n v="123"/>
    <n v="0"/>
    <n v="0"/>
    <n v="369"/>
    <n v="369"/>
  </r>
  <r>
    <x v="5"/>
    <x v="8"/>
    <n v="0"/>
    <n v="0"/>
    <n v="491"/>
    <n v="365"/>
    <n v="856"/>
    <n v="0"/>
    <n v="0"/>
    <n v="2568"/>
    <n v="2568"/>
  </r>
  <r>
    <x v="6"/>
    <x v="0"/>
    <n v="0"/>
    <n v="0"/>
    <n v="3455"/>
    <n v="3335"/>
    <n v="6790"/>
    <n v="0"/>
    <n v="0"/>
    <n v="20370"/>
    <n v="20370"/>
  </r>
  <r>
    <x v="6"/>
    <x v="1"/>
    <n v="2589"/>
    <n v="2481"/>
    <n v="2655"/>
    <n v="2606"/>
    <n v="10331"/>
    <n v="0"/>
    <n v="0"/>
    <n v="30993"/>
    <n v="30993"/>
  </r>
  <r>
    <x v="6"/>
    <x v="2"/>
    <n v="0"/>
    <n v="0"/>
    <n v="906"/>
    <n v="703"/>
    <n v="1609"/>
    <n v="0"/>
    <n v="0"/>
    <n v="4827"/>
    <n v="4827"/>
  </r>
  <r>
    <x v="6"/>
    <x v="3"/>
    <n v="0"/>
    <n v="0"/>
    <n v="1188"/>
    <n v="1449"/>
    <n v="2637"/>
    <n v="0"/>
    <n v="0"/>
    <n v="7911"/>
    <n v="7911"/>
  </r>
  <r>
    <x v="6"/>
    <x v="4"/>
    <n v="540"/>
    <n v="328"/>
    <n v="505"/>
    <n v="443"/>
    <n v="1816"/>
    <n v="1816"/>
    <n v="0"/>
    <n v="0"/>
    <n v="0"/>
  </r>
  <r>
    <x v="6"/>
    <x v="5"/>
    <n v="806"/>
    <n v="1269"/>
    <n v="756"/>
    <n v="856"/>
    <n v="3687"/>
    <n v="0"/>
    <n v="0"/>
    <n v="11061"/>
    <n v="11061"/>
  </r>
  <r>
    <x v="6"/>
    <x v="6"/>
    <n v="899"/>
    <n v="818"/>
    <n v="624"/>
    <n v="781"/>
    <n v="3122"/>
    <n v="0"/>
    <n v="0"/>
    <n v="9366"/>
    <n v="9366"/>
  </r>
  <r>
    <x v="6"/>
    <x v="7"/>
    <n v="32"/>
    <n v="48"/>
    <n v="31"/>
    <n v="34"/>
    <n v="145"/>
    <n v="0"/>
    <n v="0"/>
    <n v="435"/>
    <n v="435"/>
  </r>
  <r>
    <x v="6"/>
    <x v="8"/>
    <n v="0"/>
    <n v="0"/>
    <n v="395"/>
    <n v="301"/>
    <n v="696"/>
    <n v="0"/>
    <n v="0"/>
    <n v="2088"/>
    <n v="2088"/>
  </r>
  <r>
    <x v="7"/>
    <x v="0"/>
    <n v="0"/>
    <n v="0"/>
    <n v="3646"/>
    <n v="3871"/>
    <n v="7517"/>
    <n v="0"/>
    <n v="0"/>
    <n v="22551"/>
    <n v="22551"/>
  </r>
  <r>
    <x v="7"/>
    <x v="1"/>
    <n v="2889"/>
    <n v="2201"/>
    <n v="2305"/>
    <n v="2823"/>
    <n v="10218"/>
    <n v="0"/>
    <n v="0"/>
    <n v="30654"/>
    <n v="30654"/>
  </r>
  <r>
    <x v="7"/>
    <x v="2"/>
    <n v="0"/>
    <n v="0"/>
    <n v="586"/>
    <n v="944"/>
    <n v="1530"/>
    <n v="0"/>
    <n v="0"/>
    <n v="4590"/>
    <n v="4590"/>
  </r>
  <r>
    <x v="7"/>
    <x v="3"/>
    <n v="0"/>
    <n v="0"/>
    <n v="1201"/>
    <n v="1133"/>
    <n v="2334"/>
    <n v="0"/>
    <n v="0"/>
    <n v="7002"/>
    <n v="7002"/>
  </r>
  <r>
    <x v="7"/>
    <x v="4"/>
    <n v="319"/>
    <n v="335"/>
    <n v="557"/>
    <n v="550"/>
    <n v="1761"/>
    <n v="1761"/>
    <n v="0"/>
    <n v="0"/>
    <n v="0"/>
  </r>
  <r>
    <x v="7"/>
    <x v="5"/>
    <n v="1186"/>
    <n v="1305"/>
    <n v="1156"/>
    <n v="1329"/>
    <n v="4976"/>
    <n v="0"/>
    <n v="0"/>
    <n v="14928"/>
    <n v="14928"/>
  </r>
  <r>
    <x v="7"/>
    <x v="6"/>
    <n v="885"/>
    <n v="889"/>
    <n v="759"/>
    <n v="850"/>
    <n v="3383"/>
    <n v="0"/>
    <n v="0"/>
    <n v="10149"/>
    <n v="10149"/>
  </r>
  <r>
    <x v="7"/>
    <x v="7"/>
    <n v="48"/>
    <n v="37"/>
    <n v="38"/>
    <n v="27"/>
    <n v="150"/>
    <n v="0"/>
    <n v="0"/>
    <n v="450"/>
    <n v="450"/>
  </r>
  <r>
    <x v="7"/>
    <x v="8"/>
    <n v="0"/>
    <n v="0"/>
    <n v="369"/>
    <n v="393"/>
    <n v="762"/>
    <n v="0"/>
    <n v="0"/>
    <n v="2286"/>
    <n v="2286"/>
  </r>
  <r>
    <x v="8"/>
    <x v="0"/>
    <n v="0"/>
    <n v="0"/>
    <n v="3888"/>
    <n v="3426"/>
    <n v="7314"/>
    <n v="0"/>
    <n v="0"/>
    <n v="21942"/>
    <n v="21942"/>
  </r>
  <r>
    <x v="8"/>
    <x v="1"/>
    <n v="2378"/>
    <n v="2573"/>
    <n v="2771"/>
    <n v="2038"/>
    <n v="9760"/>
    <n v="0"/>
    <n v="0"/>
    <n v="29280"/>
    <n v="29280"/>
  </r>
  <r>
    <x v="8"/>
    <x v="2"/>
    <n v="0"/>
    <n v="0"/>
    <n v="560"/>
    <n v="586"/>
    <n v="1146"/>
    <n v="0"/>
    <n v="0"/>
    <n v="3438"/>
    <n v="3438"/>
  </r>
  <r>
    <x v="8"/>
    <x v="3"/>
    <n v="0"/>
    <n v="0"/>
    <n v="559"/>
    <n v="542"/>
    <n v="1101"/>
    <n v="0"/>
    <n v="0"/>
    <n v="3303"/>
    <n v="3303"/>
  </r>
  <r>
    <x v="8"/>
    <x v="4"/>
    <n v="364"/>
    <n v="398"/>
    <n v="457"/>
    <n v="520"/>
    <n v="1739"/>
    <n v="1739"/>
    <n v="0"/>
    <n v="0"/>
    <n v="0"/>
  </r>
  <r>
    <x v="8"/>
    <x v="5"/>
    <n v="1000"/>
    <n v="905"/>
    <n v="675"/>
    <n v="1431"/>
    <n v="4011"/>
    <n v="0"/>
    <n v="0"/>
    <n v="12033"/>
    <n v="12033"/>
  </r>
  <r>
    <x v="8"/>
    <x v="6"/>
    <n v="838"/>
    <n v="617"/>
    <n v="635"/>
    <n v="848"/>
    <n v="2938"/>
    <n v="0"/>
    <n v="0"/>
    <n v="8814"/>
    <n v="8814"/>
  </r>
  <r>
    <x v="8"/>
    <x v="7"/>
    <n v="45"/>
    <n v="25"/>
    <n v="24"/>
    <n v="20"/>
    <n v="114"/>
    <n v="0"/>
    <n v="0"/>
    <n v="342"/>
    <n v="342"/>
  </r>
  <r>
    <x v="8"/>
    <x v="8"/>
    <n v="0"/>
    <n v="0"/>
    <n v="309"/>
    <n v="384"/>
    <n v="693"/>
    <n v="0"/>
    <n v="0"/>
    <n v="2079"/>
    <n v="2079"/>
  </r>
  <r>
    <x v="9"/>
    <x v="0"/>
    <n v="0"/>
    <n v="0"/>
    <n v="3015"/>
    <n v="3467"/>
    <n v="6482"/>
    <n v="0"/>
    <n v="0"/>
    <n v="19446"/>
    <n v="19446"/>
  </r>
  <r>
    <x v="9"/>
    <x v="1"/>
    <n v="2043"/>
    <n v="2692"/>
    <n v="2740"/>
    <n v="2803"/>
    <n v="10278"/>
    <n v="0"/>
    <n v="0"/>
    <n v="30834"/>
    <n v="30834"/>
  </r>
  <r>
    <x v="9"/>
    <x v="2"/>
    <n v="0"/>
    <n v="0"/>
    <n v="915"/>
    <n v="561"/>
    <n v="1476"/>
    <n v="0"/>
    <n v="0"/>
    <n v="4428"/>
    <n v="4428"/>
  </r>
  <r>
    <x v="9"/>
    <x v="3"/>
    <n v="0"/>
    <n v="0"/>
    <n v="576"/>
    <n v="1058"/>
    <n v="1634"/>
    <n v="0"/>
    <n v="0"/>
    <n v="4902"/>
    <n v="4902"/>
  </r>
  <r>
    <x v="9"/>
    <x v="4"/>
    <n v="393"/>
    <n v="440"/>
    <n v="540"/>
    <n v="421"/>
    <n v="1794"/>
    <n v="1794"/>
    <n v="0"/>
    <n v="0"/>
    <n v="0"/>
  </r>
  <r>
    <x v="9"/>
    <x v="5"/>
    <n v="1348"/>
    <n v="1312"/>
    <n v="1390"/>
    <n v="941"/>
    <n v="4991"/>
    <n v="0"/>
    <n v="0"/>
    <n v="14973"/>
    <n v="14973"/>
  </r>
  <r>
    <x v="9"/>
    <x v="6"/>
    <n v="817"/>
    <n v="884"/>
    <n v="642"/>
    <n v="769"/>
    <n v="3112"/>
    <n v="0"/>
    <n v="0"/>
    <n v="9336"/>
    <n v="9336"/>
  </r>
  <r>
    <x v="9"/>
    <x v="7"/>
    <n v="31"/>
    <n v="44"/>
    <n v="46"/>
    <n v="48"/>
    <n v="169"/>
    <n v="0"/>
    <n v="0"/>
    <n v="507"/>
    <n v="507"/>
  </r>
  <r>
    <x v="9"/>
    <x v="8"/>
    <n v="0"/>
    <n v="0"/>
    <n v="422"/>
    <n v="463"/>
    <n v="885"/>
    <n v="0"/>
    <n v="0"/>
    <n v="2655"/>
    <n v="2655"/>
  </r>
  <r>
    <x v="10"/>
    <x v="0"/>
    <n v="0"/>
    <n v="0"/>
    <n v="3615"/>
    <n v="3531"/>
    <n v="7146"/>
    <n v="0"/>
    <n v="0"/>
    <n v="21438"/>
    <n v="21438"/>
  </r>
  <r>
    <x v="10"/>
    <x v="1"/>
    <n v="2340"/>
    <n v="2666"/>
    <n v="2533"/>
    <n v="2932"/>
    <n v="10471"/>
    <n v="0"/>
    <n v="0"/>
    <n v="31413"/>
    <n v="31413"/>
  </r>
  <r>
    <x v="10"/>
    <x v="2"/>
    <n v="0"/>
    <n v="0"/>
    <n v="612"/>
    <n v="645"/>
    <n v="1257"/>
    <n v="0"/>
    <n v="0"/>
    <n v="3771"/>
    <n v="3771"/>
  </r>
  <r>
    <x v="10"/>
    <x v="3"/>
    <n v="0"/>
    <n v="0"/>
    <n v="1005"/>
    <n v="579"/>
    <n v="1584"/>
    <n v="0"/>
    <n v="0"/>
    <n v="4752"/>
    <n v="4752"/>
  </r>
  <r>
    <x v="10"/>
    <x v="4"/>
    <n v="570"/>
    <n v="580"/>
    <n v="526"/>
    <n v="515"/>
    <n v="2191"/>
    <n v="2191"/>
    <n v="0"/>
    <n v="0"/>
    <n v="0"/>
  </r>
  <r>
    <x v="10"/>
    <x v="5"/>
    <n v="1254"/>
    <n v="1336"/>
    <n v="631"/>
    <n v="830"/>
    <n v="4051"/>
    <n v="0"/>
    <n v="0"/>
    <n v="12153"/>
    <n v="12153"/>
  </r>
  <r>
    <x v="10"/>
    <x v="6"/>
    <n v="869"/>
    <n v="896"/>
    <n v="860"/>
    <n v="871"/>
    <n v="3496"/>
    <n v="0"/>
    <n v="0"/>
    <n v="10488"/>
    <n v="10488"/>
  </r>
  <r>
    <x v="10"/>
    <x v="7"/>
    <n v="38"/>
    <n v="46"/>
    <n v="26"/>
    <n v="21"/>
    <n v="131"/>
    <n v="0"/>
    <n v="0"/>
    <n v="393"/>
    <n v="393"/>
  </r>
  <r>
    <x v="10"/>
    <x v="8"/>
    <n v="0"/>
    <n v="0"/>
    <n v="384"/>
    <n v="460"/>
    <n v="844"/>
    <n v="0"/>
    <n v="0"/>
    <n v="2532"/>
    <n v="2532"/>
  </r>
  <r>
    <x v="11"/>
    <x v="0"/>
    <n v="0"/>
    <n v="0"/>
    <n v="3556"/>
    <n v="3545"/>
    <n v="7101"/>
    <n v="0"/>
    <n v="0"/>
    <n v="21303"/>
    <n v="21303"/>
  </r>
  <r>
    <x v="11"/>
    <x v="1"/>
    <n v="2918"/>
    <n v="2738"/>
    <n v="2377"/>
    <n v="2064"/>
    <n v="10097"/>
    <n v="0"/>
    <n v="0"/>
    <n v="30291"/>
    <n v="30291"/>
  </r>
  <r>
    <x v="11"/>
    <x v="2"/>
    <n v="0"/>
    <n v="0"/>
    <n v="804"/>
    <n v="513"/>
    <n v="1317"/>
    <n v="0"/>
    <n v="0"/>
    <n v="3951"/>
    <n v="3951"/>
  </r>
  <r>
    <x v="11"/>
    <x v="3"/>
    <n v="0"/>
    <n v="0"/>
    <n v="1330"/>
    <n v="1194"/>
    <n v="2524"/>
    <n v="0"/>
    <n v="0"/>
    <n v="7572"/>
    <n v="7572"/>
  </r>
  <r>
    <x v="11"/>
    <x v="4"/>
    <n v="339"/>
    <n v="461"/>
    <n v="498"/>
    <n v="356"/>
    <n v="1654"/>
    <n v="1654"/>
    <n v="0"/>
    <n v="0"/>
    <n v="0"/>
  </r>
  <r>
    <x v="11"/>
    <x v="5"/>
    <n v="758"/>
    <n v="631"/>
    <n v="1011"/>
    <n v="1424"/>
    <n v="3824"/>
    <n v="0"/>
    <n v="0"/>
    <n v="11472"/>
    <n v="11472"/>
  </r>
  <r>
    <x v="11"/>
    <x v="6"/>
    <n v="647"/>
    <n v="819"/>
    <n v="859"/>
    <n v="873"/>
    <n v="3198"/>
    <n v="0"/>
    <n v="0"/>
    <n v="9594"/>
    <n v="9594"/>
  </r>
  <r>
    <x v="11"/>
    <x v="7"/>
    <n v="34"/>
    <n v="21"/>
    <n v="21"/>
    <n v="44"/>
    <n v="120"/>
    <n v="0"/>
    <n v="0"/>
    <n v="360"/>
    <n v="360"/>
  </r>
  <r>
    <x v="11"/>
    <x v="8"/>
    <n v="0"/>
    <n v="0"/>
    <n v="474"/>
    <n v="411"/>
    <n v="885"/>
    <n v="0"/>
    <n v="0"/>
    <n v="2655"/>
    <n v="26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x v="0"/>
    <n v="0"/>
    <n v="0"/>
    <n v="3200"/>
    <n v="3280"/>
    <n v="6480"/>
    <n v="0"/>
    <n v="0"/>
    <n v="19440"/>
    <n v="19440"/>
  </r>
  <r>
    <x v="0"/>
    <x v="1"/>
    <n v="2000"/>
    <n v="2250"/>
    <n v="2600"/>
    <n v="3005"/>
    <n v="9855"/>
    <n v="0"/>
    <n v="12750"/>
    <n v="16815"/>
    <n v="29565"/>
  </r>
  <r>
    <x v="0"/>
    <x v="2"/>
    <n v="0"/>
    <n v="0"/>
    <n v="800"/>
    <n v="820"/>
    <n v="1620"/>
    <n v="0"/>
    <n v="0"/>
    <n v="4860"/>
    <n v="4860"/>
  </r>
  <r>
    <x v="0"/>
    <x v="3"/>
    <n v="0"/>
    <n v="0"/>
    <n v="782"/>
    <n v="1000"/>
    <n v="1782"/>
    <n v="0"/>
    <n v="0"/>
    <n v="5346"/>
    <n v="5346"/>
  </r>
  <r>
    <x v="0"/>
    <x v="4"/>
    <n v="400"/>
    <n v="500"/>
    <n v="500"/>
    <n v="625"/>
    <n v="2025"/>
    <n v="2025"/>
    <n v="2700"/>
    <n v="0"/>
    <n v="2700"/>
  </r>
  <r>
    <x v="0"/>
    <x v="5"/>
    <n v="750"/>
    <n v="600"/>
    <n v="1025"/>
    <n v="1000"/>
    <n v="3375"/>
    <n v="0"/>
    <n v="4050"/>
    <n v="6075"/>
    <n v="10125"/>
  </r>
  <r>
    <x v="0"/>
    <x v="6"/>
    <n v="500"/>
    <n v="700"/>
    <n v="700"/>
    <n v="800"/>
    <n v="2700"/>
    <n v="0"/>
    <n v="3600"/>
    <n v="4500"/>
    <n v="8100"/>
  </r>
  <r>
    <x v="0"/>
    <x v="7"/>
    <n v="30"/>
    <n v="30"/>
    <n v="40"/>
    <n v="44"/>
    <n v="144"/>
    <n v="0"/>
    <n v="180"/>
    <n v="252"/>
    <n v="432"/>
  </r>
  <r>
    <x v="0"/>
    <x v="8"/>
    <n v="0"/>
    <n v="0"/>
    <n v="450"/>
    <n v="270"/>
    <n v="720"/>
    <n v="0"/>
    <n v="0"/>
    <n v="2160"/>
    <n v="2160"/>
  </r>
  <r>
    <x v="1"/>
    <x v="0"/>
    <n v="0"/>
    <n v="0"/>
    <n v="3000"/>
    <n v="2200"/>
    <n v="5200"/>
    <n v="0"/>
    <n v="0"/>
    <n v="15600"/>
    <n v="15600"/>
  </r>
  <r>
    <x v="1"/>
    <x v="1"/>
    <n v="2100"/>
    <n v="2400"/>
    <n v="3200"/>
    <n v="1820"/>
    <n v="9520"/>
    <n v="0"/>
    <n v="0"/>
    <n v="28560"/>
    <n v="28560"/>
  </r>
  <r>
    <x v="1"/>
    <x v="2"/>
    <n v="0"/>
    <n v="0"/>
    <n v="1000"/>
    <n v="1016"/>
    <n v="2016"/>
    <n v="0"/>
    <n v="0"/>
    <n v="6048"/>
    <n v="6048"/>
  </r>
  <r>
    <x v="1"/>
    <x v="3"/>
    <n v="0"/>
    <n v="0"/>
    <n v="1240"/>
    <n v="1420"/>
    <n v="2660"/>
    <n v="0"/>
    <n v="0"/>
    <n v="7980"/>
    <n v="7980"/>
  </r>
  <r>
    <x v="1"/>
    <x v="4"/>
    <n v="300"/>
    <n v="400"/>
    <n v="400"/>
    <n v="580"/>
    <n v="1680"/>
    <n v="1680"/>
    <n v="0"/>
    <n v="0"/>
    <n v="0"/>
  </r>
  <r>
    <x v="1"/>
    <x v="5"/>
    <n v="600"/>
    <n v="700"/>
    <n v="1100"/>
    <n v="1100"/>
    <n v="3500"/>
    <n v="0"/>
    <n v="0"/>
    <n v="10500"/>
    <n v="10500"/>
  </r>
  <r>
    <x v="1"/>
    <x v="6"/>
    <n v="500"/>
    <n v="600"/>
    <n v="900"/>
    <n v="800"/>
    <n v="2800"/>
    <n v="0"/>
    <n v="0"/>
    <n v="8400"/>
    <n v="8400"/>
  </r>
  <r>
    <x v="1"/>
    <x v="7"/>
    <n v="80"/>
    <n v="60"/>
    <n v="60"/>
    <n v="56"/>
    <n v="256"/>
    <n v="0"/>
    <n v="0"/>
    <n v="768"/>
    <n v="768"/>
  </r>
  <r>
    <x v="1"/>
    <x v="8"/>
    <n v="0"/>
    <n v="0"/>
    <n v="600"/>
    <n v="680"/>
    <n v="1280"/>
    <n v="0"/>
    <n v="0"/>
    <n v="3840"/>
    <n v="3840"/>
  </r>
  <r>
    <x v="2"/>
    <x v="0"/>
    <n v="0"/>
    <n v="0"/>
    <n v="2700"/>
    <n v="2700"/>
    <n v="5400"/>
    <n v="0"/>
    <n v="0"/>
    <n v="16200"/>
    <n v="16200"/>
  </r>
  <r>
    <x v="2"/>
    <x v="1"/>
    <n v="2500"/>
    <n v="2350"/>
    <n v="2800"/>
    <n v="2700"/>
    <n v="10350"/>
    <n v="0"/>
    <n v="0"/>
    <n v="31050"/>
    <n v="31050"/>
  </r>
  <r>
    <x v="2"/>
    <x v="2"/>
    <n v="0"/>
    <n v="0"/>
    <n v="600"/>
    <n v="800"/>
    <n v="1400"/>
    <n v="0"/>
    <n v="0"/>
    <n v="4200"/>
    <n v="4200"/>
  </r>
  <r>
    <x v="2"/>
    <x v="3"/>
    <n v="0"/>
    <n v="0"/>
    <n v="500"/>
    <n v="900"/>
    <n v="1400"/>
    <n v="0"/>
    <n v="0"/>
    <n v="4200"/>
    <n v="4200"/>
  </r>
  <r>
    <x v="2"/>
    <x v="4"/>
    <n v="600"/>
    <n v="300"/>
    <n v="400"/>
    <n v="600"/>
    <n v="1900"/>
    <n v="1900"/>
    <n v="0"/>
    <n v="0"/>
    <n v="0"/>
  </r>
  <r>
    <x v="2"/>
    <x v="5"/>
    <n v="600"/>
    <n v="700"/>
    <n v="1100"/>
    <n v="1200"/>
    <n v="3600"/>
    <n v="0"/>
    <n v="0"/>
    <n v="10800"/>
    <n v="10800"/>
  </r>
  <r>
    <x v="2"/>
    <x v="6"/>
    <n v="400"/>
    <n v="300"/>
    <n v="800"/>
    <n v="725"/>
    <n v="2225"/>
    <n v="0"/>
    <n v="0"/>
    <n v="6675"/>
    <n v="6675"/>
  </r>
  <r>
    <x v="2"/>
    <x v="7"/>
    <n v="20"/>
    <n v="50"/>
    <n v="30"/>
    <n v="45"/>
    <n v="145"/>
    <n v="0"/>
    <n v="0"/>
    <n v="435"/>
    <n v="435"/>
  </r>
  <r>
    <x v="2"/>
    <x v="8"/>
    <n v="0"/>
    <n v="0"/>
    <n v="500"/>
    <n v="300"/>
    <n v="800"/>
    <n v="0"/>
    <n v="0"/>
    <n v="2400"/>
    <n v="2400"/>
  </r>
  <r>
    <x v="3"/>
    <x v="0"/>
    <n v="0"/>
    <n v="0"/>
    <n v="3504"/>
    <n v="3106"/>
    <n v="6610"/>
    <n v="0"/>
    <n v="0"/>
    <n v="19830"/>
    <n v="19830"/>
  </r>
  <r>
    <x v="3"/>
    <x v="1"/>
    <n v="2735"/>
    <n v="2973"/>
    <n v="2377"/>
    <n v="2380"/>
    <n v="10465"/>
    <n v="0"/>
    <n v="0"/>
    <n v="31395"/>
    <n v="31395"/>
  </r>
  <r>
    <x v="3"/>
    <x v="2"/>
    <n v="0"/>
    <n v="0"/>
    <n v="679"/>
    <n v="651"/>
    <n v="1330"/>
    <n v="0"/>
    <n v="0"/>
    <n v="3990"/>
    <n v="3990"/>
  </r>
  <r>
    <x v="3"/>
    <x v="3"/>
    <n v="0"/>
    <n v="0"/>
    <n v="1119"/>
    <n v="1155"/>
    <n v="2274"/>
    <n v="0"/>
    <n v="0"/>
    <n v="6822"/>
    <n v="6822"/>
  </r>
  <r>
    <x v="3"/>
    <x v="4"/>
    <n v="560"/>
    <n v="548"/>
    <n v="351"/>
    <n v="337"/>
    <n v="1796"/>
    <n v="1796"/>
    <n v="0"/>
    <n v="0"/>
    <n v="0"/>
  </r>
  <r>
    <x v="3"/>
    <x v="5"/>
    <n v="1295"/>
    <n v="948"/>
    <n v="1189"/>
    <n v="1280"/>
    <n v="4712"/>
    <n v="0"/>
    <n v="0"/>
    <n v="14136"/>
    <n v="14136"/>
  </r>
  <r>
    <x v="3"/>
    <x v="6"/>
    <n v="682"/>
    <n v="694"/>
    <n v="827"/>
    <n v="773"/>
    <n v="2976"/>
    <n v="0"/>
    <n v="0"/>
    <n v="8928"/>
    <n v="8928"/>
  </r>
  <r>
    <x v="3"/>
    <x v="7"/>
    <n v="36"/>
    <n v="49"/>
    <n v="36"/>
    <n v="35"/>
    <n v="156"/>
    <n v="0"/>
    <n v="0"/>
    <n v="468"/>
    <n v="468"/>
  </r>
  <r>
    <x v="3"/>
    <x v="8"/>
    <n v="0"/>
    <n v="0"/>
    <n v="393"/>
    <n v="498"/>
    <n v="891"/>
    <n v="0"/>
    <n v="0"/>
    <n v="2673"/>
    <n v="2673"/>
  </r>
  <r>
    <x v="4"/>
    <x v="0"/>
    <n v="0"/>
    <n v="0"/>
    <n v="3622"/>
    <n v="3149"/>
    <n v="6771"/>
    <n v="0"/>
    <n v="0"/>
    <n v="20313"/>
    <n v="20313"/>
  </r>
  <r>
    <x v="4"/>
    <x v="1"/>
    <n v="2759"/>
    <n v="2494"/>
    <n v="2316"/>
    <n v="2181"/>
    <n v="9750"/>
    <n v="0"/>
    <n v="0"/>
    <n v="29250"/>
    <n v="29250"/>
  </r>
  <r>
    <x v="4"/>
    <x v="2"/>
    <n v="0"/>
    <n v="0"/>
    <n v="770"/>
    <n v="888"/>
    <n v="1658"/>
    <n v="0"/>
    <n v="0"/>
    <n v="4974"/>
    <n v="4974"/>
  </r>
  <r>
    <x v="4"/>
    <x v="3"/>
    <n v="0"/>
    <n v="0"/>
    <n v="1375"/>
    <n v="1171"/>
    <n v="2546"/>
    <n v="0"/>
    <n v="0"/>
    <n v="7638"/>
    <n v="7638"/>
  </r>
  <r>
    <x v="4"/>
    <x v="4"/>
    <n v="468"/>
    <n v="489"/>
    <n v="523"/>
    <n v="303"/>
    <n v="1783"/>
    <n v="1783"/>
    <n v="0"/>
    <n v="0"/>
    <n v="0"/>
  </r>
  <r>
    <x v="4"/>
    <x v="5"/>
    <n v="656"/>
    <n v="1120"/>
    <n v="793"/>
    <n v="1389"/>
    <n v="3958"/>
    <n v="0"/>
    <n v="0"/>
    <n v="11874"/>
    <n v="11874"/>
  </r>
  <r>
    <x v="4"/>
    <x v="6"/>
    <n v="658"/>
    <n v="690"/>
    <n v="789"/>
    <n v="808"/>
    <n v="2945"/>
    <n v="0"/>
    <n v="0"/>
    <n v="8835"/>
    <n v="8835"/>
  </r>
  <r>
    <x v="4"/>
    <x v="7"/>
    <n v="42"/>
    <n v="46"/>
    <n v="45"/>
    <n v="47"/>
    <n v="180"/>
    <n v="0"/>
    <n v="0"/>
    <n v="540"/>
    <n v="540"/>
  </r>
  <r>
    <x v="4"/>
    <x v="8"/>
    <n v="0"/>
    <n v="0"/>
    <n v="318"/>
    <n v="473"/>
    <n v="791"/>
    <n v="0"/>
    <n v="0"/>
    <n v="2373"/>
    <n v="2373"/>
  </r>
  <r>
    <x v="5"/>
    <x v="0"/>
    <n v="0"/>
    <n v="0"/>
    <n v="3767"/>
    <n v="3199"/>
    <n v="6966"/>
    <n v="0"/>
    <n v="0"/>
    <n v="20898"/>
    <n v="20898"/>
  </r>
  <r>
    <x v="5"/>
    <x v="1"/>
    <n v="2842"/>
    <n v="2496"/>
    <n v="2799"/>
    <n v="2383"/>
    <n v="10520"/>
    <n v="0"/>
    <n v="0"/>
    <n v="31560"/>
    <n v="31560"/>
  </r>
  <r>
    <x v="5"/>
    <x v="2"/>
    <n v="0"/>
    <n v="0"/>
    <n v="617"/>
    <n v="960"/>
    <n v="1577"/>
    <n v="0"/>
    <n v="0"/>
    <n v="4731"/>
    <n v="4731"/>
  </r>
  <r>
    <x v="5"/>
    <x v="3"/>
    <n v="0"/>
    <n v="0"/>
    <n v="901"/>
    <n v="618"/>
    <n v="1519"/>
    <n v="0"/>
    <n v="0"/>
    <n v="4557"/>
    <n v="4557"/>
  </r>
  <r>
    <x v="5"/>
    <x v="4"/>
    <n v="322"/>
    <n v="401"/>
    <n v="561"/>
    <n v="501"/>
    <n v="1785"/>
    <n v="1785"/>
    <n v="0"/>
    <n v="0"/>
    <n v="0"/>
  </r>
  <r>
    <x v="5"/>
    <x v="5"/>
    <n v="1033"/>
    <n v="1459"/>
    <n v="727"/>
    <n v="781"/>
    <n v="4000"/>
    <n v="0"/>
    <n v="0"/>
    <n v="12000"/>
    <n v="12000"/>
  </r>
  <r>
    <x v="5"/>
    <x v="6"/>
    <n v="751"/>
    <n v="892"/>
    <n v="715"/>
    <n v="692"/>
    <n v="3050"/>
    <n v="0"/>
    <n v="0"/>
    <n v="9150"/>
    <n v="9150"/>
  </r>
  <r>
    <x v="5"/>
    <x v="7"/>
    <n v="32"/>
    <n v="40"/>
    <n v="21"/>
    <n v="30"/>
    <n v="123"/>
    <n v="0"/>
    <n v="0"/>
    <n v="369"/>
    <n v="369"/>
  </r>
  <r>
    <x v="5"/>
    <x v="8"/>
    <n v="0"/>
    <n v="0"/>
    <n v="491"/>
    <n v="365"/>
    <n v="856"/>
    <n v="0"/>
    <n v="0"/>
    <n v="2568"/>
    <n v="2568"/>
  </r>
  <r>
    <x v="6"/>
    <x v="0"/>
    <n v="0"/>
    <n v="0"/>
    <n v="3455"/>
    <n v="3335"/>
    <n v="6790"/>
    <n v="0"/>
    <n v="0"/>
    <n v="20370"/>
    <n v="20370"/>
  </r>
  <r>
    <x v="6"/>
    <x v="1"/>
    <n v="2589"/>
    <n v="2481"/>
    <n v="2655"/>
    <n v="2606"/>
    <n v="10331"/>
    <n v="0"/>
    <n v="0"/>
    <n v="30993"/>
    <n v="30993"/>
  </r>
  <r>
    <x v="6"/>
    <x v="2"/>
    <n v="0"/>
    <n v="0"/>
    <n v="906"/>
    <n v="703"/>
    <n v="1609"/>
    <n v="0"/>
    <n v="0"/>
    <n v="4827"/>
    <n v="4827"/>
  </r>
  <r>
    <x v="6"/>
    <x v="3"/>
    <n v="0"/>
    <n v="0"/>
    <n v="1188"/>
    <n v="1449"/>
    <n v="2637"/>
    <n v="0"/>
    <n v="0"/>
    <n v="7911"/>
    <n v="7911"/>
  </r>
  <r>
    <x v="6"/>
    <x v="4"/>
    <n v="540"/>
    <n v="328"/>
    <n v="505"/>
    <n v="443"/>
    <n v="1816"/>
    <n v="1816"/>
    <n v="0"/>
    <n v="0"/>
    <n v="0"/>
  </r>
  <r>
    <x v="6"/>
    <x v="5"/>
    <n v="806"/>
    <n v="1269"/>
    <n v="756"/>
    <n v="856"/>
    <n v="3687"/>
    <n v="0"/>
    <n v="0"/>
    <n v="11061"/>
    <n v="11061"/>
  </r>
  <r>
    <x v="6"/>
    <x v="6"/>
    <n v="899"/>
    <n v="818"/>
    <n v="624"/>
    <n v="781"/>
    <n v="3122"/>
    <n v="0"/>
    <n v="0"/>
    <n v="9366"/>
    <n v="9366"/>
  </r>
  <r>
    <x v="6"/>
    <x v="7"/>
    <n v="32"/>
    <n v="48"/>
    <n v="31"/>
    <n v="34"/>
    <n v="145"/>
    <n v="0"/>
    <n v="0"/>
    <n v="435"/>
    <n v="435"/>
  </r>
  <r>
    <x v="6"/>
    <x v="8"/>
    <n v="0"/>
    <n v="0"/>
    <n v="395"/>
    <n v="301"/>
    <n v="696"/>
    <n v="0"/>
    <n v="0"/>
    <n v="2088"/>
    <n v="2088"/>
  </r>
  <r>
    <x v="7"/>
    <x v="0"/>
    <n v="0"/>
    <n v="0"/>
    <n v="3646"/>
    <n v="3871"/>
    <n v="7517"/>
    <n v="0"/>
    <n v="0"/>
    <n v="22551"/>
    <n v="22551"/>
  </r>
  <r>
    <x v="7"/>
    <x v="1"/>
    <n v="2889"/>
    <n v="2201"/>
    <n v="2305"/>
    <n v="2823"/>
    <n v="10218"/>
    <n v="0"/>
    <n v="0"/>
    <n v="30654"/>
    <n v="30654"/>
  </r>
  <r>
    <x v="7"/>
    <x v="2"/>
    <n v="0"/>
    <n v="0"/>
    <n v="586"/>
    <n v="944"/>
    <n v="1530"/>
    <n v="0"/>
    <n v="0"/>
    <n v="4590"/>
    <n v="4590"/>
  </r>
  <r>
    <x v="7"/>
    <x v="3"/>
    <n v="0"/>
    <n v="0"/>
    <n v="1201"/>
    <n v="1133"/>
    <n v="2334"/>
    <n v="0"/>
    <n v="0"/>
    <n v="7002"/>
    <n v="7002"/>
  </r>
  <r>
    <x v="7"/>
    <x v="4"/>
    <n v="319"/>
    <n v="335"/>
    <n v="557"/>
    <n v="550"/>
    <n v="1761"/>
    <n v="1761"/>
    <n v="0"/>
    <n v="0"/>
    <n v="0"/>
  </r>
  <r>
    <x v="7"/>
    <x v="5"/>
    <n v="1186"/>
    <n v="1305"/>
    <n v="1156"/>
    <n v="1329"/>
    <n v="4976"/>
    <n v="0"/>
    <n v="0"/>
    <n v="14928"/>
    <n v="14928"/>
  </r>
  <r>
    <x v="7"/>
    <x v="6"/>
    <n v="885"/>
    <n v="889"/>
    <n v="759"/>
    <n v="850"/>
    <n v="3383"/>
    <n v="0"/>
    <n v="0"/>
    <n v="10149"/>
    <n v="10149"/>
  </r>
  <r>
    <x v="7"/>
    <x v="7"/>
    <n v="48"/>
    <n v="37"/>
    <n v="38"/>
    <n v="27"/>
    <n v="150"/>
    <n v="0"/>
    <n v="0"/>
    <n v="450"/>
    <n v="450"/>
  </r>
  <r>
    <x v="7"/>
    <x v="8"/>
    <n v="0"/>
    <n v="0"/>
    <n v="369"/>
    <n v="393"/>
    <n v="762"/>
    <n v="0"/>
    <n v="0"/>
    <n v="2286"/>
    <n v="2286"/>
  </r>
  <r>
    <x v="8"/>
    <x v="0"/>
    <n v="0"/>
    <n v="0"/>
    <n v="3888"/>
    <n v="3426"/>
    <n v="7314"/>
    <n v="0"/>
    <n v="0"/>
    <n v="21942"/>
    <n v="21942"/>
  </r>
  <r>
    <x v="8"/>
    <x v="1"/>
    <n v="2378"/>
    <n v="2573"/>
    <n v="2771"/>
    <n v="2038"/>
    <n v="9760"/>
    <n v="0"/>
    <n v="0"/>
    <n v="29280"/>
    <n v="29280"/>
  </r>
  <r>
    <x v="8"/>
    <x v="2"/>
    <n v="0"/>
    <n v="0"/>
    <n v="560"/>
    <n v="586"/>
    <n v="1146"/>
    <n v="0"/>
    <n v="0"/>
    <n v="3438"/>
    <n v="3438"/>
  </r>
  <r>
    <x v="8"/>
    <x v="3"/>
    <n v="0"/>
    <n v="0"/>
    <n v="559"/>
    <n v="542"/>
    <n v="1101"/>
    <n v="0"/>
    <n v="0"/>
    <n v="3303"/>
    <n v="3303"/>
  </r>
  <r>
    <x v="8"/>
    <x v="4"/>
    <n v="364"/>
    <n v="398"/>
    <n v="457"/>
    <n v="520"/>
    <n v="1739"/>
    <n v="1739"/>
    <n v="0"/>
    <n v="0"/>
    <n v="0"/>
  </r>
  <r>
    <x v="8"/>
    <x v="5"/>
    <n v="1000"/>
    <n v="905"/>
    <n v="675"/>
    <n v="1431"/>
    <n v="4011"/>
    <n v="0"/>
    <n v="0"/>
    <n v="12033"/>
    <n v="12033"/>
  </r>
  <r>
    <x v="8"/>
    <x v="6"/>
    <n v="838"/>
    <n v="617"/>
    <n v="635"/>
    <n v="848"/>
    <n v="2938"/>
    <n v="0"/>
    <n v="0"/>
    <n v="8814"/>
    <n v="8814"/>
  </r>
  <r>
    <x v="8"/>
    <x v="7"/>
    <n v="45"/>
    <n v="25"/>
    <n v="24"/>
    <n v="20"/>
    <n v="114"/>
    <n v="0"/>
    <n v="0"/>
    <n v="342"/>
    <n v="342"/>
  </r>
  <r>
    <x v="8"/>
    <x v="8"/>
    <n v="0"/>
    <n v="0"/>
    <n v="309"/>
    <n v="384"/>
    <n v="693"/>
    <n v="0"/>
    <n v="0"/>
    <n v="2079"/>
    <n v="2079"/>
  </r>
  <r>
    <x v="9"/>
    <x v="0"/>
    <n v="0"/>
    <n v="0"/>
    <n v="3015"/>
    <n v="3467"/>
    <n v="6482"/>
    <n v="0"/>
    <n v="0"/>
    <n v="19446"/>
    <n v="19446"/>
  </r>
  <r>
    <x v="9"/>
    <x v="1"/>
    <n v="2043"/>
    <n v="2692"/>
    <n v="2740"/>
    <n v="2803"/>
    <n v="10278"/>
    <n v="0"/>
    <n v="0"/>
    <n v="30834"/>
    <n v="30834"/>
  </r>
  <r>
    <x v="9"/>
    <x v="2"/>
    <n v="0"/>
    <n v="0"/>
    <n v="915"/>
    <n v="561"/>
    <n v="1476"/>
    <n v="0"/>
    <n v="0"/>
    <n v="4428"/>
    <n v="4428"/>
  </r>
  <r>
    <x v="9"/>
    <x v="3"/>
    <n v="0"/>
    <n v="0"/>
    <n v="576"/>
    <n v="1058"/>
    <n v="1634"/>
    <n v="0"/>
    <n v="0"/>
    <n v="4902"/>
    <n v="4902"/>
  </r>
  <r>
    <x v="9"/>
    <x v="4"/>
    <n v="393"/>
    <n v="440"/>
    <n v="540"/>
    <n v="421"/>
    <n v="1794"/>
    <n v="1794"/>
    <n v="0"/>
    <n v="0"/>
    <n v="0"/>
  </r>
  <r>
    <x v="9"/>
    <x v="5"/>
    <n v="1348"/>
    <n v="1312"/>
    <n v="1390"/>
    <n v="941"/>
    <n v="4991"/>
    <n v="0"/>
    <n v="0"/>
    <n v="14973"/>
    <n v="14973"/>
  </r>
  <r>
    <x v="9"/>
    <x v="6"/>
    <n v="817"/>
    <n v="884"/>
    <n v="642"/>
    <n v="769"/>
    <n v="3112"/>
    <n v="0"/>
    <n v="0"/>
    <n v="9336"/>
    <n v="9336"/>
  </r>
  <r>
    <x v="9"/>
    <x v="7"/>
    <n v="31"/>
    <n v="44"/>
    <n v="46"/>
    <n v="48"/>
    <n v="169"/>
    <n v="0"/>
    <n v="0"/>
    <n v="507"/>
    <n v="507"/>
  </r>
  <r>
    <x v="9"/>
    <x v="8"/>
    <n v="0"/>
    <n v="0"/>
    <n v="422"/>
    <n v="463"/>
    <n v="885"/>
    <n v="0"/>
    <n v="0"/>
    <n v="2655"/>
    <n v="2655"/>
  </r>
  <r>
    <x v="10"/>
    <x v="0"/>
    <n v="0"/>
    <n v="0"/>
    <n v="3615"/>
    <n v="3531"/>
    <n v="7146"/>
    <n v="0"/>
    <n v="0"/>
    <n v="21438"/>
    <n v="21438"/>
  </r>
  <r>
    <x v="10"/>
    <x v="1"/>
    <n v="2340"/>
    <n v="2666"/>
    <n v="2533"/>
    <n v="2932"/>
    <n v="10471"/>
    <n v="0"/>
    <n v="0"/>
    <n v="31413"/>
    <n v="31413"/>
  </r>
  <r>
    <x v="10"/>
    <x v="2"/>
    <n v="0"/>
    <n v="0"/>
    <n v="612"/>
    <n v="645"/>
    <n v="1257"/>
    <n v="0"/>
    <n v="0"/>
    <n v="3771"/>
    <n v="3771"/>
  </r>
  <r>
    <x v="10"/>
    <x v="3"/>
    <n v="0"/>
    <n v="0"/>
    <n v="1005"/>
    <n v="579"/>
    <n v="1584"/>
    <n v="0"/>
    <n v="0"/>
    <n v="4752"/>
    <n v="4752"/>
  </r>
  <r>
    <x v="10"/>
    <x v="4"/>
    <n v="570"/>
    <n v="580"/>
    <n v="526"/>
    <n v="515"/>
    <n v="2191"/>
    <n v="2191"/>
    <n v="0"/>
    <n v="0"/>
    <n v="0"/>
  </r>
  <r>
    <x v="10"/>
    <x v="5"/>
    <n v="1254"/>
    <n v="1336"/>
    <n v="631"/>
    <n v="830"/>
    <n v="4051"/>
    <n v="0"/>
    <n v="0"/>
    <n v="12153"/>
    <n v="12153"/>
  </r>
  <r>
    <x v="10"/>
    <x v="6"/>
    <n v="869"/>
    <n v="896"/>
    <n v="860"/>
    <n v="871"/>
    <n v="3496"/>
    <n v="0"/>
    <n v="0"/>
    <n v="10488"/>
    <n v="10488"/>
  </r>
  <r>
    <x v="10"/>
    <x v="7"/>
    <n v="38"/>
    <n v="46"/>
    <n v="26"/>
    <n v="21"/>
    <n v="131"/>
    <n v="0"/>
    <n v="0"/>
    <n v="393"/>
    <n v="393"/>
  </r>
  <r>
    <x v="10"/>
    <x v="8"/>
    <n v="0"/>
    <n v="0"/>
    <n v="384"/>
    <n v="460"/>
    <n v="844"/>
    <n v="0"/>
    <n v="0"/>
    <n v="2532"/>
    <n v="2532"/>
  </r>
  <r>
    <x v="11"/>
    <x v="0"/>
    <n v="0"/>
    <n v="0"/>
    <n v="3556"/>
    <n v="3545"/>
    <n v="7101"/>
    <n v="0"/>
    <n v="0"/>
    <n v="21303"/>
    <n v="21303"/>
  </r>
  <r>
    <x v="11"/>
    <x v="1"/>
    <n v="2918"/>
    <n v="2738"/>
    <n v="2377"/>
    <n v="2064"/>
    <n v="10097"/>
    <n v="0"/>
    <n v="0"/>
    <n v="30291"/>
    <n v="30291"/>
  </r>
  <r>
    <x v="11"/>
    <x v="2"/>
    <n v="0"/>
    <n v="0"/>
    <n v="804"/>
    <n v="513"/>
    <n v="1317"/>
    <n v="0"/>
    <n v="0"/>
    <n v="3951"/>
    <n v="3951"/>
  </r>
  <r>
    <x v="11"/>
    <x v="3"/>
    <n v="0"/>
    <n v="0"/>
    <n v="1330"/>
    <n v="1194"/>
    <n v="2524"/>
    <n v="0"/>
    <n v="0"/>
    <n v="7572"/>
    <n v="7572"/>
  </r>
  <r>
    <x v="11"/>
    <x v="4"/>
    <n v="339"/>
    <n v="461"/>
    <n v="498"/>
    <n v="356"/>
    <n v="1654"/>
    <n v="1654"/>
    <n v="0"/>
    <n v="0"/>
    <n v="0"/>
  </r>
  <r>
    <x v="11"/>
    <x v="5"/>
    <n v="758"/>
    <n v="631"/>
    <n v="1011"/>
    <n v="1424"/>
    <n v="3824"/>
    <n v="0"/>
    <n v="0"/>
    <n v="11472"/>
    <n v="11472"/>
  </r>
  <r>
    <x v="11"/>
    <x v="6"/>
    <n v="647"/>
    <n v="819"/>
    <n v="859"/>
    <n v="873"/>
    <n v="3198"/>
    <n v="0"/>
    <n v="0"/>
    <n v="9594"/>
    <n v="9594"/>
  </r>
  <r>
    <x v="11"/>
    <x v="7"/>
    <n v="34"/>
    <n v="21"/>
    <n v="21"/>
    <n v="44"/>
    <n v="120"/>
    <n v="0"/>
    <n v="0"/>
    <n v="360"/>
    <n v="360"/>
  </r>
  <r>
    <x v="11"/>
    <x v="8"/>
    <n v="0"/>
    <n v="0"/>
    <n v="474"/>
    <n v="411"/>
    <n v="885"/>
    <n v="0"/>
    <n v="0"/>
    <n v="2655"/>
    <n v="2655"/>
  </r>
  <r>
    <x v="12"/>
    <x v="9"/>
    <m/>
    <m/>
    <m/>
    <m/>
    <m/>
    <m/>
    <m/>
    <n v="999087"/>
    <n v="10223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Enero"/>
    <x v="0"/>
    <n v="0"/>
    <n v="0"/>
    <n v="3200"/>
    <n v="3280"/>
    <n v="6480"/>
    <n v="0"/>
    <n v="0"/>
    <n v="19440"/>
    <n v="19440"/>
  </r>
  <r>
    <s v="Enero"/>
    <x v="1"/>
    <n v="2000"/>
    <n v="2250"/>
    <n v="2600"/>
    <n v="3005"/>
    <n v="9855"/>
    <n v="0"/>
    <n v="12750"/>
    <n v="16815"/>
    <n v="29565"/>
  </r>
  <r>
    <s v="Enero"/>
    <x v="2"/>
    <n v="0"/>
    <n v="0"/>
    <n v="800"/>
    <n v="820"/>
    <n v="1620"/>
    <n v="0"/>
    <n v="0"/>
    <n v="4860"/>
    <n v="4860"/>
  </r>
  <r>
    <s v="Enero"/>
    <x v="3"/>
    <n v="0"/>
    <n v="0"/>
    <n v="782"/>
    <n v="1000"/>
    <n v="1782"/>
    <n v="0"/>
    <n v="0"/>
    <n v="5346"/>
    <n v="5346"/>
  </r>
  <r>
    <s v="Enero"/>
    <x v="4"/>
    <n v="400"/>
    <n v="500"/>
    <n v="500"/>
    <n v="625"/>
    <n v="2025"/>
    <n v="2025"/>
    <n v="2700"/>
    <n v="0"/>
    <n v="2700"/>
  </r>
  <r>
    <s v="Enero"/>
    <x v="5"/>
    <n v="750"/>
    <n v="600"/>
    <n v="1025"/>
    <n v="1000"/>
    <n v="3375"/>
    <n v="0"/>
    <n v="4050"/>
    <n v="6075"/>
    <n v="10125"/>
  </r>
  <r>
    <s v="Enero"/>
    <x v="6"/>
    <n v="500"/>
    <n v="700"/>
    <n v="700"/>
    <n v="800"/>
    <n v="2700"/>
    <n v="0"/>
    <n v="3600"/>
    <n v="4500"/>
    <n v="8100"/>
  </r>
  <r>
    <s v="Enero"/>
    <x v="7"/>
    <n v="30"/>
    <n v="30"/>
    <n v="40"/>
    <n v="44"/>
    <n v="144"/>
    <n v="0"/>
    <n v="180"/>
    <n v="252"/>
    <n v="432"/>
  </r>
  <r>
    <s v="Enero"/>
    <x v="8"/>
    <n v="0"/>
    <n v="0"/>
    <n v="450"/>
    <n v="270"/>
    <n v="720"/>
    <n v="0"/>
    <n v="0"/>
    <n v="2160"/>
    <n v="2160"/>
  </r>
  <r>
    <s v="Febrero"/>
    <x v="0"/>
    <n v="0"/>
    <n v="0"/>
    <n v="3000"/>
    <n v="2200"/>
    <n v="5200"/>
    <n v="0"/>
    <n v="0"/>
    <n v="15600"/>
    <n v="15600"/>
  </r>
  <r>
    <s v="Febrero"/>
    <x v="1"/>
    <n v="2100"/>
    <n v="2400"/>
    <n v="3200"/>
    <n v="1820"/>
    <n v="9520"/>
    <n v="0"/>
    <n v="0"/>
    <n v="28560"/>
    <n v="28560"/>
  </r>
  <r>
    <s v="Febrero"/>
    <x v="2"/>
    <n v="0"/>
    <n v="0"/>
    <n v="1000"/>
    <n v="1016"/>
    <n v="2016"/>
    <n v="0"/>
    <n v="0"/>
    <n v="6048"/>
    <n v="6048"/>
  </r>
  <r>
    <s v="Febrero"/>
    <x v="3"/>
    <n v="0"/>
    <n v="0"/>
    <n v="1240"/>
    <n v="1420"/>
    <n v="2660"/>
    <n v="0"/>
    <n v="0"/>
    <n v="7980"/>
    <n v="7980"/>
  </r>
  <r>
    <s v="Febrero"/>
    <x v="4"/>
    <n v="300"/>
    <n v="400"/>
    <n v="400"/>
    <n v="580"/>
    <n v="1680"/>
    <n v="1680"/>
    <n v="0"/>
    <n v="0"/>
    <n v="0"/>
  </r>
  <r>
    <s v="Febrero"/>
    <x v="5"/>
    <n v="600"/>
    <n v="700"/>
    <n v="1100"/>
    <n v="1100"/>
    <n v="3500"/>
    <n v="0"/>
    <n v="0"/>
    <n v="10500"/>
    <n v="10500"/>
  </r>
  <r>
    <s v="Febrero"/>
    <x v="6"/>
    <n v="500"/>
    <n v="600"/>
    <n v="900"/>
    <n v="800"/>
    <n v="2800"/>
    <n v="0"/>
    <n v="0"/>
    <n v="8400"/>
    <n v="8400"/>
  </r>
  <r>
    <s v="Febrero"/>
    <x v="7"/>
    <n v="80"/>
    <n v="60"/>
    <n v="60"/>
    <n v="56"/>
    <n v="256"/>
    <n v="0"/>
    <n v="0"/>
    <n v="768"/>
    <n v="768"/>
  </r>
  <r>
    <s v="Febrero"/>
    <x v="8"/>
    <n v="0"/>
    <n v="0"/>
    <n v="600"/>
    <n v="680"/>
    <n v="1280"/>
    <n v="0"/>
    <n v="0"/>
    <n v="3840"/>
    <n v="3840"/>
  </r>
  <r>
    <s v="Marzo"/>
    <x v="0"/>
    <n v="0"/>
    <n v="0"/>
    <n v="2700"/>
    <n v="2700"/>
    <n v="5400"/>
    <n v="0"/>
    <n v="0"/>
    <n v="16200"/>
    <n v="16200"/>
  </r>
  <r>
    <s v="Marzo"/>
    <x v="1"/>
    <n v="2500"/>
    <n v="2350"/>
    <n v="2800"/>
    <n v="2700"/>
    <n v="10350"/>
    <n v="0"/>
    <n v="0"/>
    <n v="31050"/>
    <n v="31050"/>
  </r>
  <r>
    <s v="Marzo"/>
    <x v="2"/>
    <n v="0"/>
    <n v="0"/>
    <n v="600"/>
    <n v="800"/>
    <n v="1400"/>
    <n v="0"/>
    <n v="0"/>
    <n v="4200"/>
    <n v="4200"/>
  </r>
  <r>
    <s v="Marzo"/>
    <x v="3"/>
    <n v="0"/>
    <n v="0"/>
    <n v="500"/>
    <n v="900"/>
    <n v="1400"/>
    <n v="0"/>
    <n v="0"/>
    <n v="4200"/>
    <n v="4200"/>
  </r>
  <r>
    <s v="Marzo"/>
    <x v="4"/>
    <n v="600"/>
    <n v="300"/>
    <n v="400"/>
    <n v="600"/>
    <n v="1900"/>
    <n v="1900"/>
    <n v="0"/>
    <n v="0"/>
    <n v="0"/>
  </r>
  <r>
    <s v="Marzo"/>
    <x v="5"/>
    <n v="600"/>
    <n v="700"/>
    <n v="1100"/>
    <n v="1200"/>
    <n v="3600"/>
    <n v="0"/>
    <n v="0"/>
    <n v="10800"/>
    <n v="10800"/>
  </r>
  <r>
    <s v="Marzo"/>
    <x v="6"/>
    <n v="400"/>
    <n v="300"/>
    <n v="800"/>
    <n v="725"/>
    <n v="2225"/>
    <n v="0"/>
    <n v="0"/>
    <n v="6675"/>
    <n v="6675"/>
  </r>
  <r>
    <s v="Marzo"/>
    <x v="7"/>
    <n v="20"/>
    <n v="50"/>
    <n v="30"/>
    <n v="45"/>
    <n v="145"/>
    <n v="0"/>
    <n v="0"/>
    <n v="435"/>
    <n v="435"/>
  </r>
  <r>
    <s v="Marzo"/>
    <x v="8"/>
    <n v="0"/>
    <n v="0"/>
    <n v="500"/>
    <n v="300"/>
    <n v="800"/>
    <n v="0"/>
    <n v="0"/>
    <n v="2400"/>
    <n v="2400"/>
  </r>
  <r>
    <s v="Abril"/>
    <x v="0"/>
    <n v="0"/>
    <n v="0"/>
    <n v="3504"/>
    <n v="3106"/>
    <n v="6610"/>
    <n v="0"/>
    <n v="0"/>
    <n v="19830"/>
    <n v="19830"/>
  </r>
  <r>
    <s v="Abril"/>
    <x v="1"/>
    <n v="2735"/>
    <n v="2973"/>
    <n v="2377"/>
    <n v="2380"/>
    <n v="10465"/>
    <n v="0"/>
    <n v="0"/>
    <n v="31395"/>
    <n v="31395"/>
  </r>
  <r>
    <s v="Abril"/>
    <x v="2"/>
    <n v="0"/>
    <n v="0"/>
    <n v="679"/>
    <n v="651"/>
    <n v="1330"/>
    <n v="0"/>
    <n v="0"/>
    <n v="3990"/>
    <n v="3990"/>
  </r>
  <r>
    <s v="Abril"/>
    <x v="3"/>
    <n v="0"/>
    <n v="0"/>
    <n v="1119"/>
    <n v="1155"/>
    <n v="2274"/>
    <n v="0"/>
    <n v="0"/>
    <n v="6822"/>
    <n v="6822"/>
  </r>
  <r>
    <s v="Abril"/>
    <x v="4"/>
    <n v="560"/>
    <n v="548"/>
    <n v="351"/>
    <n v="337"/>
    <n v="1796"/>
    <n v="1796"/>
    <n v="0"/>
    <n v="0"/>
    <n v="0"/>
  </r>
  <r>
    <s v="Abril"/>
    <x v="5"/>
    <n v="1295"/>
    <n v="948"/>
    <n v="1189"/>
    <n v="1280"/>
    <n v="4712"/>
    <n v="0"/>
    <n v="0"/>
    <n v="14136"/>
    <n v="14136"/>
  </r>
  <r>
    <s v="Abril"/>
    <x v="6"/>
    <n v="682"/>
    <n v="694"/>
    <n v="827"/>
    <n v="773"/>
    <n v="2976"/>
    <n v="0"/>
    <n v="0"/>
    <n v="8928"/>
    <n v="8928"/>
  </r>
  <r>
    <s v="Abril"/>
    <x v="7"/>
    <n v="36"/>
    <n v="49"/>
    <n v="36"/>
    <n v="35"/>
    <n v="156"/>
    <n v="0"/>
    <n v="0"/>
    <n v="468"/>
    <n v="468"/>
  </r>
  <r>
    <s v="Abril"/>
    <x v="8"/>
    <n v="0"/>
    <n v="0"/>
    <n v="393"/>
    <n v="498"/>
    <n v="891"/>
    <n v="0"/>
    <n v="0"/>
    <n v="2673"/>
    <n v="2673"/>
  </r>
  <r>
    <s v="Mayo"/>
    <x v="0"/>
    <n v="0"/>
    <n v="0"/>
    <n v="3622"/>
    <n v="3149"/>
    <n v="6771"/>
    <n v="0"/>
    <n v="0"/>
    <n v="20313"/>
    <n v="20313"/>
  </r>
  <r>
    <s v="Mayo"/>
    <x v="1"/>
    <n v="2759"/>
    <n v="2494"/>
    <n v="2316"/>
    <n v="2181"/>
    <n v="9750"/>
    <n v="0"/>
    <n v="0"/>
    <n v="29250"/>
    <n v="29250"/>
  </r>
  <r>
    <s v="Mayo"/>
    <x v="2"/>
    <n v="0"/>
    <n v="0"/>
    <n v="770"/>
    <n v="888"/>
    <n v="1658"/>
    <n v="0"/>
    <n v="0"/>
    <n v="4974"/>
    <n v="4974"/>
  </r>
  <r>
    <s v="Mayo"/>
    <x v="3"/>
    <n v="0"/>
    <n v="0"/>
    <n v="1375"/>
    <n v="1171"/>
    <n v="2546"/>
    <n v="0"/>
    <n v="0"/>
    <n v="7638"/>
    <n v="7638"/>
  </r>
  <r>
    <s v="Mayo"/>
    <x v="4"/>
    <n v="468"/>
    <n v="489"/>
    <n v="523"/>
    <n v="303"/>
    <n v="1783"/>
    <n v="1783"/>
    <n v="0"/>
    <n v="0"/>
    <n v="0"/>
  </r>
  <r>
    <s v="Mayo"/>
    <x v="5"/>
    <n v="656"/>
    <n v="1120"/>
    <n v="793"/>
    <n v="1389"/>
    <n v="3958"/>
    <n v="0"/>
    <n v="0"/>
    <n v="11874"/>
    <n v="11874"/>
  </r>
  <r>
    <s v="Mayo"/>
    <x v="6"/>
    <n v="658"/>
    <n v="690"/>
    <n v="789"/>
    <n v="808"/>
    <n v="2945"/>
    <n v="0"/>
    <n v="0"/>
    <n v="8835"/>
    <n v="8835"/>
  </r>
  <r>
    <s v="Mayo"/>
    <x v="7"/>
    <n v="42"/>
    <n v="46"/>
    <n v="45"/>
    <n v="47"/>
    <n v="180"/>
    <n v="0"/>
    <n v="0"/>
    <n v="540"/>
    <n v="540"/>
  </r>
  <r>
    <s v="Mayo"/>
    <x v="8"/>
    <n v="0"/>
    <n v="0"/>
    <n v="318"/>
    <n v="473"/>
    <n v="791"/>
    <n v="0"/>
    <n v="0"/>
    <n v="2373"/>
    <n v="2373"/>
  </r>
  <r>
    <s v="Junio"/>
    <x v="0"/>
    <n v="0"/>
    <n v="0"/>
    <n v="3767"/>
    <n v="3199"/>
    <n v="6966"/>
    <n v="0"/>
    <n v="0"/>
    <n v="20898"/>
    <n v="20898"/>
  </r>
  <r>
    <s v="Junio"/>
    <x v="1"/>
    <n v="2842"/>
    <n v="2496"/>
    <n v="2799"/>
    <n v="2383"/>
    <n v="10520"/>
    <n v="0"/>
    <n v="0"/>
    <n v="31560"/>
    <n v="31560"/>
  </r>
  <r>
    <s v="Junio"/>
    <x v="2"/>
    <n v="0"/>
    <n v="0"/>
    <n v="617"/>
    <n v="960"/>
    <n v="1577"/>
    <n v="0"/>
    <n v="0"/>
    <n v="4731"/>
    <n v="4731"/>
  </r>
  <r>
    <s v="Junio"/>
    <x v="3"/>
    <n v="0"/>
    <n v="0"/>
    <n v="901"/>
    <n v="618"/>
    <n v="1519"/>
    <n v="0"/>
    <n v="0"/>
    <n v="4557"/>
    <n v="4557"/>
  </r>
  <r>
    <s v="Junio"/>
    <x v="4"/>
    <n v="322"/>
    <n v="401"/>
    <n v="561"/>
    <n v="501"/>
    <n v="1785"/>
    <n v="1785"/>
    <n v="0"/>
    <n v="0"/>
    <n v="0"/>
  </r>
  <r>
    <s v="Junio"/>
    <x v="5"/>
    <n v="1033"/>
    <n v="1459"/>
    <n v="727"/>
    <n v="781"/>
    <n v="4000"/>
    <n v="0"/>
    <n v="0"/>
    <n v="12000"/>
    <n v="12000"/>
  </r>
  <r>
    <s v="Junio"/>
    <x v="6"/>
    <n v="751"/>
    <n v="892"/>
    <n v="715"/>
    <n v="692"/>
    <n v="3050"/>
    <n v="0"/>
    <n v="0"/>
    <n v="9150"/>
    <n v="9150"/>
  </r>
  <r>
    <s v="Junio"/>
    <x v="7"/>
    <n v="32"/>
    <n v="40"/>
    <n v="21"/>
    <n v="30"/>
    <n v="123"/>
    <n v="0"/>
    <n v="0"/>
    <n v="369"/>
    <n v="369"/>
  </r>
  <r>
    <s v="Junio"/>
    <x v="8"/>
    <n v="0"/>
    <n v="0"/>
    <n v="491"/>
    <n v="365"/>
    <n v="856"/>
    <n v="0"/>
    <n v="0"/>
    <n v="2568"/>
    <n v="2568"/>
  </r>
  <r>
    <s v="Julio"/>
    <x v="0"/>
    <n v="0"/>
    <n v="0"/>
    <n v="3455"/>
    <n v="3335"/>
    <n v="6790"/>
    <n v="0"/>
    <n v="0"/>
    <n v="20370"/>
    <n v="20370"/>
  </r>
  <r>
    <s v="Julio"/>
    <x v="1"/>
    <n v="2589"/>
    <n v="2481"/>
    <n v="2655"/>
    <n v="2606"/>
    <n v="10331"/>
    <n v="0"/>
    <n v="0"/>
    <n v="30993"/>
    <n v="30993"/>
  </r>
  <r>
    <s v="Julio"/>
    <x v="2"/>
    <n v="0"/>
    <n v="0"/>
    <n v="906"/>
    <n v="703"/>
    <n v="1609"/>
    <n v="0"/>
    <n v="0"/>
    <n v="4827"/>
    <n v="4827"/>
  </r>
  <r>
    <s v="Julio"/>
    <x v="3"/>
    <n v="0"/>
    <n v="0"/>
    <n v="1188"/>
    <n v="1449"/>
    <n v="2637"/>
    <n v="0"/>
    <n v="0"/>
    <n v="7911"/>
    <n v="7911"/>
  </r>
  <r>
    <s v="Julio"/>
    <x v="4"/>
    <n v="540"/>
    <n v="328"/>
    <n v="505"/>
    <n v="443"/>
    <n v="1816"/>
    <n v="1816"/>
    <n v="0"/>
    <n v="0"/>
    <n v="0"/>
  </r>
  <r>
    <s v="Julio"/>
    <x v="5"/>
    <n v="806"/>
    <n v="1269"/>
    <n v="756"/>
    <n v="856"/>
    <n v="3687"/>
    <n v="0"/>
    <n v="0"/>
    <n v="11061"/>
    <n v="11061"/>
  </r>
  <r>
    <s v="Julio"/>
    <x v="6"/>
    <n v="899"/>
    <n v="818"/>
    <n v="624"/>
    <n v="781"/>
    <n v="3122"/>
    <n v="0"/>
    <n v="0"/>
    <n v="9366"/>
    <n v="9366"/>
  </r>
  <r>
    <s v="Julio"/>
    <x v="7"/>
    <n v="32"/>
    <n v="48"/>
    <n v="31"/>
    <n v="34"/>
    <n v="145"/>
    <n v="0"/>
    <n v="0"/>
    <n v="435"/>
    <n v="435"/>
  </r>
  <r>
    <s v="Julio"/>
    <x v="8"/>
    <n v="0"/>
    <n v="0"/>
    <n v="395"/>
    <n v="301"/>
    <n v="696"/>
    <n v="0"/>
    <n v="0"/>
    <n v="2088"/>
    <n v="2088"/>
  </r>
  <r>
    <s v="Agosto"/>
    <x v="0"/>
    <n v="0"/>
    <n v="0"/>
    <n v="3646"/>
    <n v="3871"/>
    <n v="7517"/>
    <n v="0"/>
    <n v="0"/>
    <n v="22551"/>
    <n v="22551"/>
  </r>
  <r>
    <s v="Agosto"/>
    <x v="1"/>
    <n v="2889"/>
    <n v="2201"/>
    <n v="2305"/>
    <n v="2823"/>
    <n v="10218"/>
    <n v="0"/>
    <n v="0"/>
    <n v="30654"/>
    <n v="30654"/>
  </r>
  <r>
    <s v="Agosto"/>
    <x v="2"/>
    <n v="0"/>
    <n v="0"/>
    <n v="586"/>
    <n v="944"/>
    <n v="1530"/>
    <n v="0"/>
    <n v="0"/>
    <n v="4590"/>
    <n v="4590"/>
  </r>
  <r>
    <s v="Agosto"/>
    <x v="3"/>
    <n v="0"/>
    <n v="0"/>
    <n v="1201"/>
    <n v="1133"/>
    <n v="2334"/>
    <n v="0"/>
    <n v="0"/>
    <n v="7002"/>
    <n v="7002"/>
  </r>
  <r>
    <s v="Agosto"/>
    <x v="4"/>
    <n v="319"/>
    <n v="335"/>
    <n v="557"/>
    <n v="550"/>
    <n v="1761"/>
    <n v="1761"/>
    <n v="0"/>
    <n v="0"/>
    <n v="0"/>
  </r>
  <r>
    <s v="Agosto"/>
    <x v="5"/>
    <n v="1186"/>
    <n v="1305"/>
    <n v="1156"/>
    <n v="1329"/>
    <n v="4976"/>
    <n v="0"/>
    <n v="0"/>
    <n v="14928"/>
    <n v="14928"/>
  </r>
  <r>
    <s v="Agosto"/>
    <x v="6"/>
    <n v="885"/>
    <n v="889"/>
    <n v="759"/>
    <n v="850"/>
    <n v="3383"/>
    <n v="0"/>
    <n v="0"/>
    <n v="10149"/>
    <n v="10149"/>
  </r>
  <r>
    <s v="Agosto"/>
    <x v="7"/>
    <n v="48"/>
    <n v="37"/>
    <n v="38"/>
    <n v="27"/>
    <n v="150"/>
    <n v="0"/>
    <n v="0"/>
    <n v="450"/>
    <n v="450"/>
  </r>
  <r>
    <s v="Agosto"/>
    <x v="8"/>
    <n v="0"/>
    <n v="0"/>
    <n v="369"/>
    <n v="393"/>
    <n v="762"/>
    <n v="0"/>
    <n v="0"/>
    <n v="2286"/>
    <n v="2286"/>
  </r>
  <r>
    <s v="Septiembre"/>
    <x v="0"/>
    <n v="0"/>
    <n v="0"/>
    <n v="3888"/>
    <n v="3426"/>
    <n v="7314"/>
    <n v="0"/>
    <n v="0"/>
    <n v="21942"/>
    <n v="21942"/>
  </r>
  <r>
    <s v="Septiembre"/>
    <x v="1"/>
    <n v="2378"/>
    <n v="2573"/>
    <n v="2771"/>
    <n v="2038"/>
    <n v="9760"/>
    <n v="0"/>
    <n v="0"/>
    <n v="29280"/>
    <n v="29280"/>
  </r>
  <r>
    <s v="Septiembre"/>
    <x v="2"/>
    <n v="0"/>
    <n v="0"/>
    <n v="560"/>
    <n v="586"/>
    <n v="1146"/>
    <n v="0"/>
    <n v="0"/>
    <n v="3438"/>
    <n v="3438"/>
  </r>
  <r>
    <s v="Septiembre"/>
    <x v="3"/>
    <n v="0"/>
    <n v="0"/>
    <n v="559"/>
    <n v="542"/>
    <n v="1101"/>
    <n v="0"/>
    <n v="0"/>
    <n v="3303"/>
    <n v="3303"/>
  </r>
  <r>
    <s v="Septiembre"/>
    <x v="4"/>
    <n v="364"/>
    <n v="398"/>
    <n v="457"/>
    <n v="520"/>
    <n v="1739"/>
    <n v="1739"/>
    <n v="0"/>
    <n v="0"/>
    <n v="0"/>
  </r>
  <r>
    <s v="Septiembre"/>
    <x v="5"/>
    <n v="1000"/>
    <n v="905"/>
    <n v="675"/>
    <n v="1431"/>
    <n v="4011"/>
    <n v="0"/>
    <n v="0"/>
    <n v="12033"/>
    <n v="12033"/>
  </r>
  <r>
    <s v="Septiembre"/>
    <x v="6"/>
    <n v="838"/>
    <n v="617"/>
    <n v="635"/>
    <n v="848"/>
    <n v="2938"/>
    <n v="0"/>
    <n v="0"/>
    <n v="8814"/>
    <n v="8814"/>
  </r>
  <r>
    <s v="Septiembre"/>
    <x v="7"/>
    <n v="45"/>
    <n v="25"/>
    <n v="24"/>
    <n v="20"/>
    <n v="114"/>
    <n v="0"/>
    <n v="0"/>
    <n v="342"/>
    <n v="342"/>
  </r>
  <r>
    <s v="Septiembre"/>
    <x v="8"/>
    <n v="0"/>
    <n v="0"/>
    <n v="309"/>
    <n v="384"/>
    <n v="693"/>
    <n v="0"/>
    <n v="0"/>
    <n v="2079"/>
    <n v="2079"/>
  </r>
  <r>
    <s v="Octubre"/>
    <x v="0"/>
    <n v="0"/>
    <n v="0"/>
    <n v="3015"/>
    <n v="3467"/>
    <n v="6482"/>
    <n v="0"/>
    <n v="0"/>
    <n v="19446"/>
    <n v="19446"/>
  </r>
  <r>
    <s v="Octubre"/>
    <x v="1"/>
    <n v="2043"/>
    <n v="2692"/>
    <n v="2740"/>
    <n v="2803"/>
    <n v="10278"/>
    <n v="0"/>
    <n v="0"/>
    <n v="30834"/>
    <n v="30834"/>
  </r>
  <r>
    <s v="Octubre"/>
    <x v="2"/>
    <n v="0"/>
    <n v="0"/>
    <n v="915"/>
    <n v="561"/>
    <n v="1476"/>
    <n v="0"/>
    <n v="0"/>
    <n v="4428"/>
    <n v="4428"/>
  </r>
  <r>
    <s v="Octubre"/>
    <x v="3"/>
    <n v="0"/>
    <n v="0"/>
    <n v="576"/>
    <n v="1058"/>
    <n v="1634"/>
    <n v="0"/>
    <n v="0"/>
    <n v="4902"/>
    <n v="4902"/>
  </r>
  <r>
    <s v="Octubre"/>
    <x v="4"/>
    <n v="393"/>
    <n v="440"/>
    <n v="540"/>
    <n v="421"/>
    <n v="1794"/>
    <n v="1794"/>
    <n v="0"/>
    <n v="0"/>
    <n v="0"/>
  </r>
  <r>
    <s v="Octubre"/>
    <x v="5"/>
    <n v="1348"/>
    <n v="1312"/>
    <n v="1390"/>
    <n v="941"/>
    <n v="4991"/>
    <n v="0"/>
    <n v="0"/>
    <n v="14973"/>
    <n v="14973"/>
  </r>
  <r>
    <s v="Octubre"/>
    <x v="6"/>
    <n v="817"/>
    <n v="884"/>
    <n v="642"/>
    <n v="769"/>
    <n v="3112"/>
    <n v="0"/>
    <n v="0"/>
    <n v="9336"/>
    <n v="9336"/>
  </r>
  <r>
    <s v="Octubre"/>
    <x v="7"/>
    <n v="31"/>
    <n v="44"/>
    <n v="46"/>
    <n v="48"/>
    <n v="169"/>
    <n v="0"/>
    <n v="0"/>
    <n v="507"/>
    <n v="507"/>
  </r>
  <r>
    <s v="Octubre"/>
    <x v="8"/>
    <n v="0"/>
    <n v="0"/>
    <n v="422"/>
    <n v="463"/>
    <n v="885"/>
    <n v="0"/>
    <n v="0"/>
    <n v="2655"/>
    <n v="2655"/>
  </r>
  <r>
    <s v="Noviembre"/>
    <x v="0"/>
    <n v="0"/>
    <n v="0"/>
    <n v="3615"/>
    <n v="3531"/>
    <n v="7146"/>
    <n v="0"/>
    <n v="0"/>
    <n v="21438"/>
    <n v="21438"/>
  </r>
  <r>
    <s v="Noviembre"/>
    <x v="1"/>
    <n v="2340"/>
    <n v="2666"/>
    <n v="2533"/>
    <n v="2932"/>
    <n v="10471"/>
    <n v="0"/>
    <n v="0"/>
    <n v="31413"/>
    <n v="31413"/>
  </r>
  <r>
    <s v="Noviembre"/>
    <x v="2"/>
    <n v="0"/>
    <n v="0"/>
    <n v="612"/>
    <n v="645"/>
    <n v="1257"/>
    <n v="0"/>
    <n v="0"/>
    <n v="3771"/>
    <n v="3771"/>
  </r>
  <r>
    <s v="Noviembre"/>
    <x v="3"/>
    <n v="0"/>
    <n v="0"/>
    <n v="1005"/>
    <n v="579"/>
    <n v="1584"/>
    <n v="0"/>
    <n v="0"/>
    <n v="4752"/>
    <n v="4752"/>
  </r>
  <r>
    <s v="Noviembre"/>
    <x v="4"/>
    <n v="570"/>
    <n v="580"/>
    <n v="526"/>
    <n v="515"/>
    <n v="2191"/>
    <n v="2191"/>
    <n v="0"/>
    <n v="0"/>
    <n v="0"/>
  </r>
  <r>
    <s v="Noviembre"/>
    <x v="5"/>
    <n v="1254"/>
    <n v="1336"/>
    <n v="631"/>
    <n v="830"/>
    <n v="4051"/>
    <n v="0"/>
    <n v="0"/>
    <n v="12153"/>
    <n v="12153"/>
  </r>
  <r>
    <s v="Noviembre"/>
    <x v="6"/>
    <n v="869"/>
    <n v="896"/>
    <n v="860"/>
    <n v="871"/>
    <n v="3496"/>
    <n v="0"/>
    <n v="0"/>
    <n v="10488"/>
    <n v="10488"/>
  </r>
  <r>
    <s v="Noviembre"/>
    <x v="7"/>
    <n v="38"/>
    <n v="46"/>
    <n v="26"/>
    <n v="21"/>
    <n v="131"/>
    <n v="0"/>
    <n v="0"/>
    <n v="393"/>
    <n v="393"/>
  </r>
  <r>
    <s v="Noviembre"/>
    <x v="8"/>
    <n v="0"/>
    <n v="0"/>
    <n v="384"/>
    <n v="460"/>
    <n v="844"/>
    <n v="0"/>
    <n v="0"/>
    <n v="2532"/>
    <n v="2532"/>
  </r>
  <r>
    <s v="Diciembre"/>
    <x v="0"/>
    <n v="0"/>
    <n v="0"/>
    <n v="3556"/>
    <n v="3545"/>
    <n v="7101"/>
    <n v="0"/>
    <n v="0"/>
    <n v="21303"/>
    <n v="21303"/>
  </r>
  <r>
    <s v="Diciembre"/>
    <x v="1"/>
    <n v="2918"/>
    <n v="2738"/>
    <n v="2377"/>
    <n v="2064"/>
    <n v="10097"/>
    <n v="0"/>
    <n v="0"/>
    <n v="30291"/>
    <n v="30291"/>
  </r>
  <r>
    <s v="Diciembre"/>
    <x v="2"/>
    <n v="0"/>
    <n v="0"/>
    <n v="804"/>
    <n v="513"/>
    <n v="1317"/>
    <n v="0"/>
    <n v="0"/>
    <n v="3951"/>
    <n v="3951"/>
  </r>
  <r>
    <s v="Diciembre"/>
    <x v="3"/>
    <n v="0"/>
    <n v="0"/>
    <n v="1330"/>
    <n v="1194"/>
    <n v="2524"/>
    <n v="0"/>
    <n v="0"/>
    <n v="7572"/>
    <n v="7572"/>
  </r>
  <r>
    <s v="Diciembre"/>
    <x v="4"/>
    <n v="339"/>
    <n v="461"/>
    <n v="498"/>
    <n v="356"/>
    <n v="1654"/>
    <n v="1654"/>
    <n v="0"/>
    <n v="0"/>
    <n v="0"/>
  </r>
  <r>
    <s v="Diciembre"/>
    <x v="5"/>
    <n v="758"/>
    <n v="631"/>
    <n v="1011"/>
    <n v="1424"/>
    <n v="3824"/>
    <n v="0"/>
    <n v="0"/>
    <n v="11472"/>
    <n v="11472"/>
  </r>
  <r>
    <s v="Diciembre"/>
    <x v="6"/>
    <n v="647"/>
    <n v="819"/>
    <n v="859"/>
    <n v="873"/>
    <n v="3198"/>
    <n v="0"/>
    <n v="0"/>
    <n v="9594"/>
    <n v="9594"/>
  </r>
  <r>
    <s v="Diciembre"/>
    <x v="7"/>
    <n v="34"/>
    <n v="21"/>
    <n v="21"/>
    <n v="44"/>
    <n v="120"/>
    <n v="0"/>
    <n v="0"/>
    <n v="360"/>
    <n v="360"/>
  </r>
  <r>
    <s v="Diciembre"/>
    <x v="8"/>
    <n v="0"/>
    <n v="0"/>
    <n v="474"/>
    <n v="411"/>
    <n v="885"/>
    <n v="0"/>
    <n v="0"/>
    <n v="2655"/>
    <n v="2655"/>
  </r>
  <r>
    <m/>
    <x v="9"/>
    <m/>
    <m/>
    <m/>
    <m/>
    <m/>
    <m/>
    <m/>
    <n v="999087"/>
    <n v="10223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7D989-AF1A-4C73-9DFB-6F0A02EE23C1}" name="TablaDinámica6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showAll="0"/>
    <pivotField axis="axisRow" showAll="0">
      <items count="11">
        <item x="0"/>
        <item x="2"/>
        <item x="3"/>
        <item x="1"/>
        <item x="5"/>
        <item x="7"/>
        <item x="8"/>
        <item x="6"/>
        <item x="4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E ntradas gratuita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DAF5D-06CF-4650-8817-703CA7C38362}" name="TablaDiná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12" firstHeaderRow="0" firstDataRow="1" firstDataCol="1"/>
  <pivotFields count="11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1">
        <item x="0"/>
        <item x="2"/>
        <item x="3"/>
        <item x="1"/>
        <item x="5"/>
        <item x="7"/>
        <item x="8"/>
        <item x="6"/>
        <item h="1" x="4"/>
        <item n="EN" h="1"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recio por niño y niña" fld="9" baseField="0" baseItem="0"/>
    <dataField name="Suma de E ntradas gratuitas" fld="7" baseField="0" baseItem="0"/>
    <dataField name="Suma de Precio por Adulto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F4941-E7F1-4C2E-B737-C54025A81572}" name="MUNCYT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1:E11" firstHeaderRow="0" firstDataRow="1" firstDataCol="1"/>
  <pivotFields count="11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axis="axisRow" showAll="0">
      <items count="10">
        <item x="0"/>
        <item x="2"/>
        <item x="3"/>
        <item x="1"/>
        <item x="5"/>
        <item x="7"/>
        <item x="8"/>
        <item x="6"/>
        <item x="4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Padres" fld="2" baseField="0" baseItem="0"/>
    <dataField name="Suma de Madres" fld="3" baseField="0" baseItem="0"/>
    <dataField name="Suma de Niños" fld="4" baseField="0" baseItem="0"/>
    <dataField name="Suma de Niñas" fld="5" baseField="0" baseItem="0"/>
  </dataFields>
  <chartFormats count="4">
    <chartFormat chart="1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5115-C367-4089-A19F-723A2EB78FA4}">
  <dimension ref="A1:K110"/>
  <sheetViews>
    <sheetView workbookViewId="0">
      <selection activeCell="K109" sqref="A1:K109"/>
    </sheetView>
  </sheetViews>
  <sheetFormatPr baseColWidth="10" defaultRowHeight="15" x14ac:dyDescent="0.25"/>
  <cols>
    <col min="1" max="1" width="15.7109375" customWidth="1"/>
    <col min="2" max="2" width="27" customWidth="1"/>
    <col min="3" max="9" width="15.7109375" customWidth="1"/>
    <col min="10" max="10" width="22.7109375" style="3" customWidth="1"/>
    <col min="11" max="11" width="27.85546875" customWidth="1"/>
    <col min="12" max="12" width="15.71093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</v>
      </c>
      <c r="H1" s="2" t="s">
        <v>8</v>
      </c>
      <c r="I1" s="2" t="s">
        <v>6</v>
      </c>
      <c r="J1" s="2" t="s">
        <v>7</v>
      </c>
      <c r="K1" s="2" t="s">
        <v>31</v>
      </c>
    </row>
    <row r="2" spans="1:11" x14ac:dyDescent="0.25">
      <c r="A2" s="8" t="s">
        <v>9</v>
      </c>
      <c r="B2" s="1" t="s">
        <v>10</v>
      </c>
      <c r="C2" s="1">
        <v>0</v>
      </c>
      <c r="D2" s="1">
        <v>0</v>
      </c>
      <c r="E2" s="1">
        <v>3200</v>
      </c>
      <c r="F2" s="1">
        <v>3280</v>
      </c>
      <c r="G2" s="1">
        <v>6480</v>
      </c>
      <c r="H2" s="1">
        <v>0</v>
      </c>
      <c r="I2" s="1">
        <v>0</v>
      </c>
      <c r="J2" s="1">
        <v>19440</v>
      </c>
      <c r="K2" s="1">
        <v>19440</v>
      </c>
    </row>
    <row r="3" spans="1:11" x14ac:dyDescent="0.25">
      <c r="A3" s="8" t="s">
        <v>9</v>
      </c>
      <c r="B3" s="1" t="s">
        <v>11</v>
      </c>
      <c r="C3" s="1">
        <v>2000</v>
      </c>
      <c r="D3" s="1">
        <v>2250</v>
      </c>
      <c r="E3" s="1">
        <v>2600</v>
      </c>
      <c r="F3" s="1">
        <v>3005</v>
      </c>
      <c r="G3" s="1">
        <v>9855</v>
      </c>
      <c r="H3" s="1">
        <v>0</v>
      </c>
      <c r="I3" s="1">
        <v>12750</v>
      </c>
      <c r="J3" s="1">
        <v>16815</v>
      </c>
      <c r="K3" s="1">
        <v>29565</v>
      </c>
    </row>
    <row r="4" spans="1:11" x14ac:dyDescent="0.25">
      <c r="A4" s="8" t="s">
        <v>9</v>
      </c>
      <c r="B4" s="1" t="s">
        <v>12</v>
      </c>
      <c r="C4" s="1">
        <v>0</v>
      </c>
      <c r="D4" s="1">
        <v>0</v>
      </c>
      <c r="E4" s="1">
        <v>800</v>
      </c>
      <c r="F4" s="1">
        <v>820</v>
      </c>
      <c r="G4" s="1">
        <v>1620</v>
      </c>
      <c r="H4" s="1">
        <v>0</v>
      </c>
      <c r="I4" s="1">
        <v>0</v>
      </c>
      <c r="J4" s="1">
        <v>4860</v>
      </c>
      <c r="K4" s="1">
        <v>4860</v>
      </c>
    </row>
    <row r="5" spans="1:11" x14ac:dyDescent="0.25">
      <c r="A5" s="8" t="s">
        <v>9</v>
      </c>
      <c r="B5" s="1" t="s">
        <v>13</v>
      </c>
      <c r="C5" s="1">
        <v>0</v>
      </c>
      <c r="D5" s="1">
        <v>0</v>
      </c>
      <c r="E5" s="1">
        <v>782</v>
      </c>
      <c r="F5" s="1">
        <v>1000</v>
      </c>
      <c r="G5" s="1">
        <v>1782</v>
      </c>
      <c r="H5" s="1">
        <v>0</v>
      </c>
      <c r="I5" s="1">
        <v>0</v>
      </c>
      <c r="J5" s="1">
        <v>5346</v>
      </c>
      <c r="K5" s="1">
        <v>5346</v>
      </c>
    </row>
    <row r="6" spans="1:11" x14ac:dyDescent="0.25">
      <c r="A6" s="8" t="s">
        <v>9</v>
      </c>
      <c r="B6" s="1" t="s">
        <v>14</v>
      </c>
      <c r="C6" s="1">
        <v>400</v>
      </c>
      <c r="D6" s="1">
        <v>500</v>
      </c>
      <c r="E6" s="1">
        <v>500</v>
      </c>
      <c r="F6" s="1">
        <v>625</v>
      </c>
      <c r="G6" s="1">
        <v>2025</v>
      </c>
      <c r="H6" s="1">
        <v>2025</v>
      </c>
      <c r="I6" s="1">
        <v>2700</v>
      </c>
      <c r="J6" s="1">
        <v>0</v>
      </c>
      <c r="K6" s="1">
        <v>2700</v>
      </c>
    </row>
    <row r="7" spans="1:11" x14ac:dyDescent="0.25">
      <c r="A7" s="8" t="s">
        <v>9</v>
      </c>
      <c r="B7" s="1" t="s">
        <v>17</v>
      </c>
      <c r="C7" s="1">
        <v>750</v>
      </c>
      <c r="D7" s="1">
        <v>600</v>
      </c>
      <c r="E7" s="1">
        <v>1025</v>
      </c>
      <c r="F7" s="1">
        <v>1000</v>
      </c>
      <c r="G7" s="1">
        <v>3375</v>
      </c>
      <c r="H7" s="1">
        <v>0</v>
      </c>
      <c r="I7" s="1">
        <v>4050</v>
      </c>
      <c r="J7" s="1">
        <v>6075</v>
      </c>
      <c r="K7" s="1">
        <v>10125</v>
      </c>
    </row>
    <row r="8" spans="1:11" x14ac:dyDescent="0.25">
      <c r="A8" s="8" t="s">
        <v>9</v>
      </c>
      <c r="B8" s="1" t="s">
        <v>16</v>
      </c>
      <c r="C8" s="1">
        <v>500</v>
      </c>
      <c r="D8" s="1">
        <v>700</v>
      </c>
      <c r="E8" s="1">
        <v>700</v>
      </c>
      <c r="F8" s="1">
        <v>800</v>
      </c>
      <c r="G8" s="1">
        <v>2700</v>
      </c>
      <c r="H8" s="1">
        <v>0</v>
      </c>
      <c r="I8" s="1">
        <v>3600</v>
      </c>
      <c r="J8" s="1">
        <v>4500</v>
      </c>
      <c r="K8" s="1">
        <v>8100</v>
      </c>
    </row>
    <row r="9" spans="1:11" x14ac:dyDescent="0.25">
      <c r="A9" s="8" t="s">
        <v>9</v>
      </c>
      <c r="B9" s="1" t="s">
        <v>18</v>
      </c>
      <c r="C9" s="1">
        <v>30</v>
      </c>
      <c r="D9" s="1">
        <v>30</v>
      </c>
      <c r="E9" s="1">
        <v>40</v>
      </c>
      <c r="F9" s="1">
        <v>44</v>
      </c>
      <c r="G9" s="1">
        <v>144</v>
      </c>
      <c r="H9" s="1">
        <v>0</v>
      </c>
      <c r="I9" s="1">
        <v>180</v>
      </c>
      <c r="J9" s="1">
        <v>252</v>
      </c>
      <c r="K9" s="1">
        <v>432</v>
      </c>
    </row>
    <row r="10" spans="1:11" x14ac:dyDescent="0.25">
      <c r="A10" s="8" t="s">
        <v>9</v>
      </c>
      <c r="B10" s="1" t="s">
        <v>19</v>
      </c>
      <c r="C10" s="1">
        <v>0</v>
      </c>
      <c r="D10" s="1">
        <v>0</v>
      </c>
      <c r="E10" s="1">
        <v>450</v>
      </c>
      <c r="F10" s="1">
        <v>270</v>
      </c>
      <c r="G10" s="1">
        <v>720</v>
      </c>
      <c r="H10" s="1">
        <v>0</v>
      </c>
      <c r="I10" s="1">
        <v>0</v>
      </c>
      <c r="J10" s="1">
        <v>2160</v>
      </c>
      <c r="K10" s="1">
        <v>2160</v>
      </c>
    </row>
    <row r="11" spans="1:11" x14ac:dyDescent="0.25">
      <c r="A11" s="8" t="s">
        <v>20</v>
      </c>
      <c r="B11" s="1" t="s">
        <v>10</v>
      </c>
      <c r="C11" s="1">
        <v>0</v>
      </c>
      <c r="D11" s="1">
        <v>0</v>
      </c>
      <c r="E11" s="1">
        <v>3000</v>
      </c>
      <c r="F11" s="1">
        <v>2200</v>
      </c>
      <c r="G11" s="1">
        <v>5200</v>
      </c>
      <c r="H11" s="1">
        <v>0</v>
      </c>
      <c r="I11" s="1">
        <v>0</v>
      </c>
      <c r="J11" s="1">
        <v>15600</v>
      </c>
      <c r="K11" s="1">
        <v>15600</v>
      </c>
    </row>
    <row r="12" spans="1:11" x14ac:dyDescent="0.25">
      <c r="A12" s="8" t="s">
        <v>20</v>
      </c>
      <c r="B12" s="1" t="s">
        <v>11</v>
      </c>
      <c r="C12" s="1">
        <v>2100</v>
      </c>
      <c r="D12" s="1">
        <v>2400</v>
      </c>
      <c r="E12" s="1">
        <v>3200</v>
      </c>
      <c r="F12" s="1">
        <v>1820</v>
      </c>
      <c r="G12" s="1">
        <v>9520</v>
      </c>
      <c r="H12" s="1">
        <v>0</v>
      </c>
      <c r="I12" s="1">
        <v>0</v>
      </c>
      <c r="J12" s="1">
        <v>28560</v>
      </c>
      <c r="K12" s="1">
        <v>28560</v>
      </c>
    </row>
    <row r="13" spans="1:11" x14ac:dyDescent="0.25">
      <c r="A13" s="8" t="s">
        <v>20</v>
      </c>
      <c r="B13" s="1" t="s">
        <v>12</v>
      </c>
      <c r="C13" s="1">
        <v>0</v>
      </c>
      <c r="D13" s="1">
        <v>0</v>
      </c>
      <c r="E13" s="1">
        <v>1000</v>
      </c>
      <c r="F13" s="1">
        <v>1016</v>
      </c>
      <c r="G13" s="1">
        <v>2016</v>
      </c>
      <c r="H13" s="1">
        <v>0</v>
      </c>
      <c r="I13" s="1">
        <v>0</v>
      </c>
      <c r="J13" s="1">
        <v>6048</v>
      </c>
      <c r="K13" s="1">
        <v>6048</v>
      </c>
    </row>
    <row r="14" spans="1:11" x14ac:dyDescent="0.25">
      <c r="A14" s="8" t="s">
        <v>20</v>
      </c>
      <c r="B14" s="1" t="s">
        <v>13</v>
      </c>
      <c r="C14" s="1">
        <v>0</v>
      </c>
      <c r="D14" s="1">
        <v>0</v>
      </c>
      <c r="E14" s="1">
        <v>1240</v>
      </c>
      <c r="F14" s="1">
        <v>1420</v>
      </c>
      <c r="G14" s="1">
        <v>2660</v>
      </c>
      <c r="H14" s="1">
        <v>0</v>
      </c>
      <c r="I14" s="1">
        <v>0</v>
      </c>
      <c r="J14" s="1">
        <v>7980</v>
      </c>
      <c r="K14" s="1">
        <v>7980</v>
      </c>
    </row>
    <row r="15" spans="1:11" x14ac:dyDescent="0.25">
      <c r="A15" s="8" t="s">
        <v>20</v>
      </c>
      <c r="B15" s="1" t="s">
        <v>14</v>
      </c>
      <c r="C15" s="1">
        <v>300</v>
      </c>
      <c r="D15" s="1">
        <v>400</v>
      </c>
      <c r="E15" s="1">
        <v>400</v>
      </c>
      <c r="F15" s="1">
        <v>580</v>
      </c>
      <c r="G15" s="1">
        <v>1680</v>
      </c>
      <c r="H15" s="1">
        <v>1680</v>
      </c>
      <c r="I15" s="1">
        <v>0</v>
      </c>
      <c r="J15" s="1">
        <v>0</v>
      </c>
      <c r="K15" s="1">
        <v>0</v>
      </c>
    </row>
    <row r="16" spans="1:11" x14ac:dyDescent="0.25">
      <c r="A16" s="8" t="s">
        <v>20</v>
      </c>
      <c r="B16" s="1" t="s">
        <v>17</v>
      </c>
      <c r="C16" s="1">
        <v>600</v>
      </c>
      <c r="D16" s="1">
        <v>700</v>
      </c>
      <c r="E16" s="1">
        <v>1100</v>
      </c>
      <c r="F16" s="1">
        <v>1100</v>
      </c>
      <c r="G16" s="1">
        <v>3500</v>
      </c>
      <c r="H16" s="1">
        <v>0</v>
      </c>
      <c r="I16" s="1">
        <v>0</v>
      </c>
      <c r="J16" s="1">
        <v>10500</v>
      </c>
      <c r="K16" s="1">
        <v>10500</v>
      </c>
    </row>
    <row r="17" spans="1:11" x14ac:dyDescent="0.25">
      <c r="A17" s="8" t="s">
        <v>20</v>
      </c>
      <c r="B17" s="1" t="s">
        <v>16</v>
      </c>
      <c r="C17" s="1">
        <v>500</v>
      </c>
      <c r="D17" s="1">
        <v>600</v>
      </c>
      <c r="E17" s="1">
        <v>900</v>
      </c>
      <c r="F17" s="1">
        <v>800</v>
      </c>
      <c r="G17" s="1">
        <v>2800</v>
      </c>
      <c r="H17" s="1">
        <v>0</v>
      </c>
      <c r="I17" s="1">
        <v>0</v>
      </c>
      <c r="J17" s="1">
        <v>8400</v>
      </c>
      <c r="K17" s="1">
        <v>8400</v>
      </c>
    </row>
    <row r="18" spans="1:11" x14ac:dyDescent="0.25">
      <c r="A18" s="8" t="s">
        <v>20</v>
      </c>
      <c r="B18" s="1" t="s">
        <v>18</v>
      </c>
      <c r="C18" s="1">
        <v>80</v>
      </c>
      <c r="D18" s="1">
        <v>60</v>
      </c>
      <c r="E18" s="1">
        <v>60</v>
      </c>
      <c r="F18" s="1">
        <v>56</v>
      </c>
      <c r="G18" s="1">
        <v>256</v>
      </c>
      <c r="H18" s="1">
        <v>0</v>
      </c>
      <c r="I18" s="1">
        <v>0</v>
      </c>
      <c r="J18" s="1">
        <v>768</v>
      </c>
      <c r="K18" s="1">
        <v>768</v>
      </c>
    </row>
    <row r="19" spans="1:11" x14ac:dyDescent="0.25">
      <c r="A19" s="8" t="s">
        <v>20</v>
      </c>
      <c r="B19" s="1" t="s">
        <v>19</v>
      </c>
      <c r="C19" s="1">
        <v>0</v>
      </c>
      <c r="D19" s="1">
        <v>0</v>
      </c>
      <c r="E19" s="1">
        <v>600</v>
      </c>
      <c r="F19" s="1">
        <v>680</v>
      </c>
      <c r="G19" s="1">
        <v>1280</v>
      </c>
      <c r="H19" s="1">
        <v>0</v>
      </c>
      <c r="I19" s="1">
        <v>0</v>
      </c>
      <c r="J19" s="1">
        <v>3840</v>
      </c>
      <c r="K19" s="1">
        <v>3840</v>
      </c>
    </row>
    <row r="20" spans="1:11" x14ac:dyDescent="0.25">
      <c r="A20" s="8" t="s">
        <v>21</v>
      </c>
      <c r="B20" s="1" t="s">
        <v>10</v>
      </c>
      <c r="C20" s="1">
        <v>0</v>
      </c>
      <c r="D20" s="1">
        <v>0</v>
      </c>
      <c r="E20" s="1">
        <v>2700</v>
      </c>
      <c r="F20" s="1">
        <v>2700</v>
      </c>
      <c r="G20" s="1">
        <v>5400</v>
      </c>
      <c r="H20" s="1">
        <v>0</v>
      </c>
      <c r="I20" s="1">
        <v>0</v>
      </c>
      <c r="J20" s="1">
        <v>16200</v>
      </c>
      <c r="K20" s="1">
        <v>16200</v>
      </c>
    </row>
    <row r="21" spans="1:11" x14ac:dyDescent="0.25">
      <c r="A21" s="8" t="s">
        <v>21</v>
      </c>
      <c r="B21" s="1" t="s">
        <v>11</v>
      </c>
      <c r="C21" s="1">
        <v>2500</v>
      </c>
      <c r="D21" s="1">
        <v>2350</v>
      </c>
      <c r="E21" s="1">
        <v>2800</v>
      </c>
      <c r="F21" s="1">
        <v>2700</v>
      </c>
      <c r="G21" s="1">
        <v>10350</v>
      </c>
      <c r="H21" s="1">
        <v>0</v>
      </c>
      <c r="I21" s="1">
        <v>0</v>
      </c>
      <c r="J21" s="1">
        <v>31050</v>
      </c>
      <c r="K21" s="1">
        <v>31050</v>
      </c>
    </row>
    <row r="22" spans="1:11" x14ac:dyDescent="0.25">
      <c r="A22" s="8" t="s">
        <v>21</v>
      </c>
      <c r="B22" s="1" t="s">
        <v>12</v>
      </c>
      <c r="C22" s="1">
        <v>0</v>
      </c>
      <c r="D22" s="1">
        <v>0</v>
      </c>
      <c r="E22" s="1">
        <v>600</v>
      </c>
      <c r="F22" s="1">
        <v>800</v>
      </c>
      <c r="G22" s="1">
        <v>1400</v>
      </c>
      <c r="H22" s="1">
        <v>0</v>
      </c>
      <c r="I22" s="1">
        <v>0</v>
      </c>
      <c r="J22" s="1">
        <v>4200</v>
      </c>
      <c r="K22" s="1">
        <v>4200</v>
      </c>
    </row>
    <row r="23" spans="1:11" x14ac:dyDescent="0.25">
      <c r="A23" s="8" t="s">
        <v>21</v>
      </c>
      <c r="B23" s="1" t="s">
        <v>13</v>
      </c>
      <c r="C23" s="1">
        <v>0</v>
      </c>
      <c r="D23" s="1">
        <v>0</v>
      </c>
      <c r="E23" s="1">
        <v>500</v>
      </c>
      <c r="F23" s="1">
        <v>900</v>
      </c>
      <c r="G23" s="1">
        <v>1400</v>
      </c>
      <c r="H23" s="1">
        <v>0</v>
      </c>
      <c r="I23" s="1">
        <v>0</v>
      </c>
      <c r="J23" s="1">
        <v>4200</v>
      </c>
      <c r="K23" s="1">
        <v>4200</v>
      </c>
    </row>
    <row r="24" spans="1:11" x14ac:dyDescent="0.25">
      <c r="A24" s="8" t="s">
        <v>21</v>
      </c>
      <c r="B24" s="1" t="s">
        <v>14</v>
      </c>
      <c r="C24" s="1">
        <v>600</v>
      </c>
      <c r="D24" s="1">
        <v>300</v>
      </c>
      <c r="E24" s="1">
        <v>400</v>
      </c>
      <c r="F24" s="1">
        <v>600</v>
      </c>
      <c r="G24" s="1">
        <v>1900</v>
      </c>
      <c r="H24" s="1">
        <v>1900</v>
      </c>
      <c r="I24" s="1">
        <v>0</v>
      </c>
      <c r="J24" s="1">
        <v>0</v>
      </c>
      <c r="K24" s="1">
        <v>0</v>
      </c>
    </row>
    <row r="25" spans="1:11" x14ac:dyDescent="0.25">
      <c r="A25" s="8" t="s">
        <v>21</v>
      </c>
      <c r="B25" s="1" t="s">
        <v>17</v>
      </c>
      <c r="C25" s="1">
        <v>600</v>
      </c>
      <c r="D25" s="1">
        <v>700</v>
      </c>
      <c r="E25" s="1">
        <v>1100</v>
      </c>
      <c r="F25" s="1">
        <v>1200</v>
      </c>
      <c r="G25" s="1">
        <v>3600</v>
      </c>
      <c r="H25" s="1">
        <v>0</v>
      </c>
      <c r="I25" s="1">
        <v>0</v>
      </c>
      <c r="J25" s="1">
        <v>10800</v>
      </c>
      <c r="K25" s="1">
        <v>10800</v>
      </c>
    </row>
    <row r="26" spans="1:11" x14ac:dyDescent="0.25">
      <c r="A26" s="8" t="s">
        <v>21</v>
      </c>
      <c r="B26" s="1" t="s">
        <v>16</v>
      </c>
      <c r="C26" s="1">
        <v>400</v>
      </c>
      <c r="D26" s="1">
        <v>300</v>
      </c>
      <c r="E26" s="1">
        <v>800</v>
      </c>
      <c r="F26" s="1">
        <v>725</v>
      </c>
      <c r="G26" s="1">
        <v>2225</v>
      </c>
      <c r="H26" s="1">
        <v>0</v>
      </c>
      <c r="I26" s="1">
        <v>0</v>
      </c>
      <c r="J26" s="1">
        <v>6675</v>
      </c>
      <c r="K26" s="1">
        <v>6675</v>
      </c>
    </row>
    <row r="27" spans="1:11" x14ac:dyDescent="0.25">
      <c r="A27" s="8" t="s">
        <v>21</v>
      </c>
      <c r="B27" s="1" t="s">
        <v>18</v>
      </c>
      <c r="C27" s="1">
        <v>20</v>
      </c>
      <c r="D27" s="1">
        <v>50</v>
      </c>
      <c r="E27" s="1">
        <v>30</v>
      </c>
      <c r="F27" s="1">
        <v>45</v>
      </c>
      <c r="G27" s="1">
        <v>145</v>
      </c>
      <c r="H27" s="1">
        <v>0</v>
      </c>
      <c r="I27" s="1">
        <v>0</v>
      </c>
      <c r="J27" s="1">
        <v>435</v>
      </c>
      <c r="K27" s="1">
        <v>435</v>
      </c>
    </row>
    <row r="28" spans="1:11" x14ac:dyDescent="0.25">
      <c r="A28" s="8" t="s">
        <v>21</v>
      </c>
      <c r="B28" s="1" t="s">
        <v>19</v>
      </c>
      <c r="C28" s="1">
        <v>0</v>
      </c>
      <c r="D28" s="1">
        <v>0</v>
      </c>
      <c r="E28" s="1">
        <v>500</v>
      </c>
      <c r="F28" s="1">
        <v>300</v>
      </c>
      <c r="G28" s="1">
        <v>800</v>
      </c>
      <c r="H28" s="1">
        <v>0</v>
      </c>
      <c r="I28" s="1">
        <v>0</v>
      </c>
      <c r="J28" s="1">
        <v>2400</v>
      </c>
      <c r="K28" s="1">
        <v>2400</v>
      </c>
    </row>
    <row r="29" spans="1:11" x14ac:dyDescent="0.25">
      <c r="A29" s="8" t="s">
        <v>22</v>
      </c>
      <c r="B29" s="1" t="s">
        <v>10</v>
      </c>
      <c r="C29" s="1">
        <v>0</v>
      </c>
      <c r="D29" s="1">
        <v>0</v>
      </c>
      <c r="E29" s="1">
        <v>3504</v>
      </c>
      <c r="F29" s="1">
        <v>3106</v>
      </c>
      <c r="G29" s="1">
        <v>6610</v>
      </c>
      <c r="H29" s="1">
        <v>0</v>
      </c>
      <c r="I29" s="1">
        <v>0</v>
      </c>
      <c r="J29" s="1">
        <v>19830</v>
      </c>
      <c r="K29" s="1">
        <v>19830</v>
      </c>
    </row>
    <row r="30" spans="1:11" x14ac:dyDescent="0.25">
      <c r="A30" s="8" t="s">
        <v>22</v>
      </c>
      <c r="B30" s="1" t="s">
        <v>11</v>
      </c>
      <c r="C30" s="1">
        <v>2735</v>
      </c>
      <c r="D30" s="1">
        <v>2973</v>
      </c>
      <c r="E30" s="1">
        <v>2377</v>
      </c>
      <c r="F30" s="1">
        <v>2380</v>
      </c>
      <c r="G30" s="1">
        <v>10465</v>
      </c>
      <c r="H30" s="1">
        <v>0</v>
      </c>
      <c r="I30" s="1">
        <v>0</v>
      </c>
      <c r="J30" s="1">
        <v>31395</v>
      </c>
      <c r="K30" s="1">
        <v>31395</v>
      </c>
    </row>
    <row r="31" spans="1:11" x14ac:dyDescent="0.25">
      <c r="A31" s="8" t="s">
        <v>22</v>
      </c>
      <c r="B31" s="1" t="s">
        <v>12</v>
      </c>
      <c r="C31" s="1">
        <v>0</v>
      </c>
      <c r="D31" s="1">
        <v>0</v>
      </c>
      <c r="E31" s="1">
        <v>679</v>
      </c>
      <c r="F31" s="1">
        <v>651</v>
      </c>
      <c r="G31" s="1">
        <v>1330</v>
      </c>
      <c r="H31" s="1">
        <v>0</v>
      </c>
      <c r="I31" s="1">
        <v>0</v>
      </c>
      <c r="J31" s="1">
        <v>3990</v>
      </c>
      <c r="K31" s="1">
        <v>3990</v>
      </c>
    </row>
    <row r="32" spans="1:11" x14ac:dyDescent="0.25">
      <c r="A32" s="8" t="s">
        <v>22</v>
      </c>
      <c r="B32" s="1" t="s">
        <v>13</v>
      </c>
      <c r="C32" s="1">
        <v>0</v>
      </c>
      <c r="D32" s="1">
        <v>0</v>
      </c>
      <c r="E32" s="1">
        <v>1119</v>
      </c>
      <c r="F32" s="1">
        <v>1155</v>
      </c>
      <c r="G32" s="1">
        <v>2274</v>
      </c>
      <c r="H32" s="1">
        <v>0</v>
      </c>
      <c r="I32" s="1">
        <v>0</v>
      </c>
      <c r="J32" s="1">
        <v>6822</v>
      </c>
      <c r="K32" s="1">
        <v>6822</v>
      </c>
    </row>
    <row r="33" spans="1:11" x14ac:dyDescent="0.25">
      <c r="A33" s="8" t="s">
        <v>22</v>
      </c>
      <c r="B33" s="1" t="s">
        <v>14</v>
      </c>
      <c r="C33" s="1">
        <v>560</v>
      </c>
      <c r="D33" s="1">
        <v>548</v>
      </c>
      <c r="E33" s="1">
        <v>351</v>
      </c>
      <c r="F33" s="1">
        <v>337</v>
      </c>
      <c r="G33" s="1">
        <v>1796</v>
      </c>
      <c r="H33" s="1">
        <v>1796</v>
      </c>
      <c r="I33" s="1">
        <v>0</v>
      </c>
      <c r="J33" s="1">
        <v>0</v>
      </c>
      <c r="K33" s="1">
        <v>0</v>
      </c>
    </row>
    <row r="34" spans="1:11" x14ac:dyDescent="0.25">
      <c r="A34" s="8" t="s">
        <v>22</v>
      </c>
      <c r="B34" s="1" t="s">
        <v>17</v>
      </c>
      <c r="C34" s="1">
        <v>1295</v>
      </c>
      <c r="D34" s="1">
        <v>948</v>
      </c>
      <c r="E34" s="1">
        <v>1189</v>
      </c>
      <c r="F34" s="1">
        <v>1280</v>
      </c>
      <c r="G34" s="1">
        <v>4712</v>
      </c>
      <c r="H34" s="1">
        <v>0</v>
      </c>
      <c r="I34" s="1">
        <v>0</v>
      </c>
      <c r="J34" s="1">
        <v>14136</v>
      </c>
      <c r="K34" s="1">
        <v>14136</v>
      </c>
    </row>
    <row r="35" spans="1:11" x14ac:dyDescent="0.25">
      <c r="A35" s="8" t="s">
        <v>22</v>
      </c>
      <c r="B35" s="1" t="s">
        <v>16</v>
      </c>
      <c r="C35" s="1">
        <v>682</v>
      </c>
      <c r="D35" s="1">
        <v>694</v>
      </c>
      <c r="E35" s="1">
        <v>827</v>
      </c>
      <c r="F35" s="1">
        <v>773</v>
      </c>
      <c r="G35" s="1">
        <v>2976</v>
      </c>
      <c r="H35" s="1">
        <v>0</v>
      </c>
      <c r="I35" s="1">
        <v>0</v>
      </c>
      <c r="J35" s="1">
        <v>8928</v>
      </c>
      <c r="K35" s="1">
        <v>8928</v>
      </c>
    </row>
    <row r="36" spans="1:11" x14ac:dyDescent="0.25">
      <c r="A36" s="8" t="s">
        <v>22</v>
      </c>
      <c r="B36" s="1" t="s">
        <v>18</v>
      </c>
      <c r="C36" s="1">
        <v>36</v>
      </c>
      <c r="D36" s="1">
        <v>49</v>
      </c>
      <c r="E36" s="1">
        <v>36</v>
      </c>
      <c r="F36" s="1">
        <v>35</v>
      </c>
      <c r="G36" s="1">
        <v>156</v>
      </c>
      <c r="H36" s="1">
        <v>0</v>
      </c>
      <c r="I36" s="1">
        <v>0</v>
      </c>
      <c r="J36" s="1">
        <v>468</v>
      </c>
      <c r="K36" s="1">
        <v>468</v>
      </c>
    </row>
    <row r="37" spans="1:11" x14ac:dyDescent="0.25">
      <c r="A37" s="8" t="s">
        <v>22</v>
      </c>
      <c r="B37" s="1" t="s">
        <v>19</v>
      </c>
      <c r="C37" s="1">
        <v>0</v>
      </c>
      <c r="D37" s="1">
        <v>0</v>
      </c>
      <c r="E37" s="1">
        <v>393</v>
      </c>
      <c r="F37" s="1">
        <v>498</v>
      </c>
      <c r="G37" s="1">
        <v>891</v>
      </c>
      <c r="H37" s="1">
        <v>0</v>
      </c>
      <c r="I37" s="1">
        <v>0</v>
      </c>
      <c r="J37" s="1">
        <v>2673</v>
      </c>
      <c r="K37" s="1">
        <v>2673</v>
      </c>
    </row>
    <row r="38" spans="1:11" x14ac:dyDescent="0.25">
      <c r="A38" s="8" t="s">
        <v>23</v>
      </c>
      <c r="B38" s="1" t="s">
        <v>10</v>
      </c>
      <c r="C38" s="1">
        <v>0</v>
      </c>
      <c r="D38" s="1">
        <v>0</v>
      </c>
      <c r="E38" s="1">
        <v>3622</v>
      </c>
      <c r="F38" s="1">
        <v>3149</v>
      </c>
      <c r="G38" s="1">
        <v>6771</v>
      </c>
      <c r="H38" s="1">
        <v>0</v>
      </c>
      <c r="I38" s="1">
        <v>0</v>
      </c>
      <c r="J38" s="1">
        <v>20313</v>
      </c>
      <c r="K38" s="1">
        <v>20313</v>
      </c>
    </row>
    <row r="39" spans="1:11" x14ac:dyDescent="0.25">
      <c r="A39" s="8" t="s">
        <v>23</v>
      </c>
      <c r="B39" s="1" t="s">
        <v>11</v>
      </c>
      <c r="C39" s="1">
        <v>2759</v>
      </c>
      <c r="D39" s="1">
        <v>2494</v>
      </c>
      <c r="E39" s="1">
        <v>2316</v>
      </c>
      <c r="F39" s="1">
        <v>2181</v>
      </c>
      <c r="G39" s="1">
        <v>9750</v>
      </c>
      <c r="H39" s="1">
        <v>0</v>
      </c>
      <c r="I39" s="1">
        <v>0</v>
      </c>
      <c r="J39" s="1">
        <v>29250</v>
      </c>
      <c r="K39" s="1">
        <v>29250</v>
      </c>
    </row>
    <row r="40" spans="1:11" x14ac:dyDescent="0.25">
      <c r="A40" s="8" t="s">
        <v>23</v>
      </c>
      <c r="B40" s="1" t="s">
        <v>12</v>
      </c>
      <c r="C40" s="1">
        <v>0</v>
      </c>
      <c r="D40" s="1">
        <v>0</v>
      </c>
      <c r="E40" s="1">
        <v>770</v>
      </c>
      <c r="F40" s="1">
        <v>888</v>
      </c>
      <c r="G40" s="1">
        <v>1658</v>
      </c>
      <c r="H40" s="1">
        <v>0</v>
      </c>
      <c r="I40" s="1">
        <v>0</v>
      </c>
      <c r="J40" s="1">
        <v>4974</v>
      </c>
      <c r="K40" s="1">
        <v>4974</v>
      </c>
    </row>
    <row r="41" spans="1:11" x14ac:dyDescent="0.25">
      <c r="A41" s="8" t="s">
        <v>23</v>
      </c>
      <c r="B41" s="1" t="s">
        <v>13</v>
      </c>
      <c r="C41" s="1">
        <v>0</v>
      </c>
      <c r="D41" s="1">
        <v>0</v>
      </c>
      <c r="E41" s="1">
        <v>1375</v>
      </c>
      <c r="F41" s="1">
        <v>1171</v>
      </c>
      <c r="G41" s="1">
        <v>2546</v>
      </c>
      <c r="H41" s="1">
        <v>0</v>
      </c>
      <c r="I41" s="1">
        <v>0</v>
      </c>
      <c r="J41" s="1">
        <v>7638</v>
      </c>
      <c r="K41" s="1">
        <v>7638</v>
      </c>
    </row>
    <row r="42" spans="1:11" x14ac:dyDescent="0.25">
      <c r="A42" s="8" t="s">
        <v>23</v>
      </c>
      <c r="B42" s="1" t="s">
        <v>14</v>
      </c>
      <c r="C42" s="1">
        <v>468</v>
      </c>
      <c r="D42" s="1">
        <v>489</v>
      </c>
      <c r="E42" s="1">
        <v>523</v>
      </c>
      <c r="F42" s="1">
        <v>303</v>
      </c>
      <c r="G42" s="1">
        <v>1783</v>
      </c>
      <c r="H42" s="1">
        <v>1783</v>
      </c>
      <c r="I42" s="1">
        <v>0</v>
      </c>
      <c r="J42" s="1">
        <v>0</v>
      </c>
      <c r="K42" s="1">
        <v>0</v>
      </c>
    </row>
    <row r="43" spans="1:11" x14ac:dyDescent="0.25">
      <c r="A43" s="8" t="s">
        <v>23</v>
      </c>
      <c r="B43" s="1" t="s">
        <v>17</v>
      </c>
      <c r="C43" s="1">
        <v>656</v>
      </c>
      <c r="D43" s="1">
        <v>1120</v>
      </c>
      <c r="E43" s="1">
        <v>793</v>
      </c>
      <c r="F43" s="1">
        <v>1389</v>
      </c>
      <c r="G43" s="1">
        <v>3958</v>
      </c>
      <c r="H43" s="1">
        <v>0</v>
      </c>
      <c r="I43" s="1">
        <v>0</v>
      </c>
      <c r="J43" s="1">
        <v>11874</v>
      </c>
      <c r="K43" s="1">
        <v>11874</v>
      </c>
    </row>
    <row r="44" spans="1:11" x14ac:dyDescent="0.25">
      <c r="A44" s="8" t="s">
        <v>23</v>
      </c>
      <c r="B44" s="1" t="s">
        <v>16</v>
      </c>
      <c r="C44" s="1">
        <v>658</v>
      </c>
      <c r="D44" s="1">
        <v>690</v>
      </c>
      <c r="E44" s="1">
        <v>789</v>
      </c>
      <c r="F44" s="1">
        <v>808</v>
      </c>
      <c r="G44" s="1">
        <v>2945</v>
      </c>
      <c r="H44" s="1">
        <v>0</v>
      </c>
      <c r="I44" s="1">
        <v>0</v>
      </c>
      <c r="J44" s="1">
        <v>8835</v>
      </c>
      <c r="K44" s="1">
        <v>8835</v>
      </c>
    </row>
    <row r="45" spans="1:11" x14ac:dyDescent="0.25">
      <c r="A45" s="8" t="s">
        <v>23</v>
      </c>
      <c r="B45" s="1" t="s">
        <v>18</v>
      </c>
      <c r="C45" s="1">
        <v>42</v>
      </c>
      <c r="D45" s="1">
        <v>46</v>
      </c>
      <c r="E45" s="1">
        <v>45</v>
      </c>
      <c r="F45" s="1">
        <v>47</v>
      </c>
      <c r="G45" s="1">
        <v>180</v>
      </c>
      <c r="H45" s="1">
        <v>0</v>
      </c>
      <c r="I45" s="1">
        <v>0</v>
      </c>
      <c r="J45" s="1">
        <v>540</v>
      </c>
      <c r="K45" s="1">
        <v>540</v>
      </c>
    </row>
    <row r="46" spans="1:11" x14ac:dyDescent="0.25">
      <c r="A46" s="8" t="s">
        <v>23</v>
      </c>
      <c r="B46" s="1" t="s">
        <v>19</v>
      </c>
      <c r="C46" s="1">
        <v>0</v>
      </c>
      <c r="D46" s="1">
        <v>0</v>
      </c>
      <c r="E46" s="1">
        <v>318</v>
      </c>
      <c r="F46" s="1">
        <v>473</v>
      </c>
      <c r="G46" s="1">
        <v>791</v>
      </c>
      <c r="H46" s="1">
        <v>0</v>
      </c>
      <c r="I46" s="1">
        <v>0</v>
      </c>
      <c r="J46" s="1">
        <v>2373</v>
      </c>
      <c r="K46" s="1">
        <v>2373</v>
      </c>
    </row>
    <row r="47" spans="1:11" x14ac:dyDescent="0.25">
      <c r="A47" s="8" t="s">
        <v>24</v>
      </c>
      <c r="B47" s="1" t="s">
        <v>10</v>
      </c>
      <c r="C47" s="1">
        <v>0</v>
      </c>
      <c r="D47" s="1">
        <v>0</v>
      </c>
      <c r="E47" s="1">
        <v>3767</v>
      </c>
      <c r="F47" s="1">
        <v>3199</v>
      </c>
      <c r="G47" s="1">
        <v>6966</v>
      </c>
      <c r="H47" s="1">
        <v>0</v>
      </c>
      <c r="I47" s="1">
        <v>0</v>
      </c>
      <c r="J47" s="1">
        <v>20898</v>
      </c>
      <c r="K47" s="1">
        <v>20898</v>
      </c>
    </row>
    <row r="48" spans="1:11" x14ac:dyDescent="0.25">
      <c r="A48" s="8" t="s">
        <v>24</v>
      </c>
      <c r="B48" s="1" t="s">
        <v>11</v>
      </c>
      <c r="C48" s="1">
        <v>2842</v>
      </c>
      <c r="D48" s="1">
        <v>2496</v>
      </c>
      <c r="E48" s="1">
        <v>2799</v>
      </c>
      <c r="F48" s="1">
        <v>2383</v>
      </c>
      <c r="G48" s="1">
        <v>10520</v>
      </c>
      <c r="H48" s="1">
        <v>0</v>
      </c>
      <c r="I48" s="1">
        <v>0</v>
      </c>
      <c r="J48" s="1">
        <v>31560</v>
      </c>
      <c r="K48" s="1">
        <v>31560</v>
      </c>
    </row>
    <row r="49" spans="1:11" x14ac:dyDescent="0.25">
      <c r="A49" s="8" t="s">
        <v>24</v>
      </c>
      <c r="B49" s="1" t="s">
        <v>12</v>
      </c>
      <c r="C49" s="1">
        <v>0</v>
      </c>
      <c r="D49" s="1">
        <v>0</v>
      </c>
      <c r="E49" s="1">
        <v>617</v>
      </c>
      <c r="F49" s="1">
        <v>960</v>
      </c>
      <c r="G49" s="1">
        <v>1577</v>
      </c>
      <c r="H49" s="1">
        <v>0</v>
      </c>
      <c r="I49" s="1">
        <v>0</v>
      </c>
      <c r="J49" s="1">
        <v>4731</v>
      </c>
      <c r="K49" s="1">
        <v>4731</v>
      </c>
    </row>
    <row r="50" spans="1:11" x14ac:dyDescent="0.25">
      <c r="A50" s="8" t="s">
        <v>24</v>
      </c>
      <c r="B50" s="1" t="s">
        <v>13</v>
      </c>
      <c r="C50" s="1">
        <v>0</v>
      </c>
      <c r="D50" s="1">
        <v>0</v>
      </c>
      <c r="E50" s="1">
        <v>901</v>
      </c>
      <c r="F50" s="1">
        <v>618</v>
      </c>
      <c r="G50" s="1">
        <v>1519</v>
      </c>
      <c r="H50" s="1">
        <v>0</v>
      </c>
      <c r="I50" s="1">
        <v>0</v>
      </c>
      <c r="J50" s="1">
        <v>4557</v>
      </c>
      <c r="K50" s="1">
        <v>4557</v>
      </c>
    </row>
    <row r="51" spans="1:11" x14ac:dyDescent="0.25">
      <c r="A51" s="8" t="s">
        <v>24</v>
      </c>
      <c r="B51" s="1" t="s">
        <v>14</v>
      </c>
      <c r="C51" s="1">
        <v>322</v>
      </c>
      <c r="D51" s="1">
        <v>401</v>
      </c>
      <c r="E51" s="1">
        <v>561</v>
      </c>
      <c r="F51" s="1">
        <v>501</v>
      </c>
      <c r="G51" s="1">
        <v>1785</v>
      </c>
      <c r="H51" s="1">
        <v>1785</v>
      </c>
      <c r="I51" s="1">
        <v>0</v>
      </c>
      <c r="J51" s="1">
        <v>0</v>
      </c>
      <c r="K51" s="1">
        <v>0</v>
      </c>
    </row>
    <row r="52" spans="1:11" x14ac:dyDescent="0.25">
      <c r="A52" s="8" t="s">
        <v>24</v>
      </c>
      <c r="B52" s="1" t="s">
        <v>17</v>
      </c>
      <c r="C52" s="1">
        <v>1033</v>
      </c>
      <c r="D52" s="1">
        <v>1459</v>
      </c>
      <c r="E52" s="1">
        <v>727</v>
      </c>
      <c r="F52" s="1">
        <v>781</v>
      </c>
      <c r="G52" s="1">
        <v>4000</v>
      </c>
      <c r="H52" s="1">
        <v>0</v>
      </c>
      <c r="I52" s="1">
        <v>0</v>
      </c>
      <c r="J52" s="1">
        <v>12000</v>
      </c>
      <c r="K52" s="1">
        <v>12000</v>
      </c>
    </row>
    <row r="53" spans="1:11" x14ac:dyDescent="0.25">
      <c r="A53" s="8" t="s">
        <v>24</v>
      </c>
      <c r="B53" s="1" t="s">
        <v>16</v>
      </c>
      <c r="C53" s="1">
        <v>751</v>
      </c>
      <c r="D53" s="1">
        <v>892</v>
      </c>
      <c r="E53" s="1">
        <v>715</v>
      </c>
      <c r="F53" s="1">
        <v>692</v>
      </c>
      <c r="G53" s="1">
        <v>3050</v>
      </c>
      <c r="H53" s="1">
        <v>0</v>
      </c>
      <c r="I53" s="1">
        <v>0</v>
      </c>
      <c r="J53" s="1">
        <v>9150</v>
      </c>
      <c r="K53" s="1">
        <v>9150</v>
      </c>
    </row>
    <row r="54" spans="1:11" x14ac:dyDescent="0.25">
      <c r="A54" s="8" t="s">
        <v>24</v>
      </c>
      <c r="B54" s="1" t="s">
        <v>18</v>
      </c>
      <c r="C54" s="1">
        <v>32</v>
      </c>
      <c r="D54" s="1">
        <v>40</v>
      </c>
      <c r="E54" s="1">
        <v>21</v>
      </c>
      <c r="F54" s="1">
        <v>30</v>
      </c>
      <c r="G54" s="1">
        <v>123</v>
      </c>
      <c r="H54" s="1">
        <v>0</v>
      </c>
      <c r="I54" s="1">
        <v>0</v>
      </c>
      <c r="J54" s="1">
        <v>369</v>
      </c>
      <c r="K54" s="1">
        <v>369</v>
      </c>
    </row>
    <row r="55" spans="1:11" x14ac:dyDescent="0.25">
      <c r="A55" s="8" t="s">
        <v>24</v>
      </c>
      <c r="B55" s="1" t="s">
        <v>19</v>
      </c>
      <c r="C55" s="1">
        <v>0</v>
      </c>
      <c r="D55" s="1">
        <v>0</v>
      </c>
      <c r="E55" s="1">
        <v>491</v>
      </c>
      <c r="F55" s="1">
        <v>365</v>
      </c>
      <c r="G55" s="1">
        <v>856</v>
      </c>
      <c r="H55" s="1">
        <v>0</v>
      </c>
      <c r="I55" s="1">
        <v>0</v>
      </c>
      <c r="J55" s="1">
        <v>2568</v>
      </c>
      <c r="K55" s="1">
        <v>2568</v>
      </c>
    </row>
    <row r="56" spans="1:11" x14ac:dyDescent="0.25">
      <c r="A56" s="8" t="s">
        <v>25</v>
      </c>
      <c r="B56" s="1" t="s">
        <v>10</v>
      </c>
      <c r="C56" s="1">
        <v>0</v>
      </c>
      <c r="D56" s="1">
        <v>0</v>
      </c>
      <c r="E56" s="1">
        <v>3455</v>
      </c>
      <c r="F56" s="1">
        <v>3335</v>
      </c>
      <c r="G56" s="1">
        <v>6790</v>
      </c>
      <c r="H56" s="1">
        <v>0</v>
      </c>
      <c r="I56" s="1">
        <v>0</v>
      </c>
      <c r="J56" s="1">
        <v>20370</v>
      </c>
      <c r="K56" s="1">
        <v>20370</v>
      </c>
    </row>
    <row r="57" spans="1:11" x14ac:dyDescent="0.25">
      <c r="A57" s="8" t="s">
        <v>25</v>
      </c>
      <c r="B57" s="1" t="s">
        <v>11</v>
      </c>
      <c r="C57" s="1">
        <v>2589</v>
      </c>
      <c r="D57" s="1">
        <v>2481</v>
      </c>
      <c r="E57" s="1">
        <v>2655</v>
      </c>
      <c r="F57" s="1">
        <v>2606</v>
      </c>
      <c r="G57" s="1">
        <v>10331</v>
      </c>
      <c r="H57" s="1">
        <v>0</v>
      </c>
      <c r="I57" s="1">
        <v>0</v>
      </c>
      <c r="J57" s="1">
        <v>30993</v>
      </c>
      <c r="K57" s="1">
        <v>30993</v>
      </c>
    </row>
    <row r="58" spans="1:11" x14ac:dyDescent="0.25">
      <c r="A58" s="8" t="s">
        <v>25</v>
      </c>
      <c r="B58" s="1" t="s">
        <v>12</v>
      </c>
      <c r="C58" s="1">
        <v>0</v>
      </c>
      <c r="D58" s="1">
        <v>0</v>
      </c>
      <c r="E58" s="1">
        <v>906</v>
      </c>
      <c r="F58" s="1">
        <v>703</v>
      </c>
      <c r="G58" s="1">
        <v>1609</v>
      </c>
      <c r="H58" s="1">
        <v>0</v>
      </c>
      <c r="I58" s="1">
        <v>0</v>
      </c>
      <c r="J58" s="1">
        <v>4827</v>
      </c>
      <c r="K58" s="1">
        <v>4827</v>
      </c>
    </row>
    <row r="59" spans="1:11" x14ac:dyDescent="0.25">
      <c r="A59" s="8" t="s">
        <v>25</v>
      </c>
      <c r="B59" s="1" t="s">
        <v>13</v>
      </c>
      <c r="C59" s="1">
        <v>0</v>
      </c>
      <c r="D59" s="1">
        <v>0</v>
      </c>
      <c r="E59" s="1">
        <v>1188</v>
      </c>
      <c r="F59" s="1">
        <v>1449</v>
      </c>
      <c r="G59" s="1">
        <v>2637</v>
      </c>
      <c r="H59" s="1">
        <v>0</v>
      </c>
      <c r="I59" s="1">
        <v>0</v>
      </c>
      <c r="J59" s="1">
        <v>7911</v>
      </c>
      <c r="K59" s="1">
        <v>7911</v>
      </c>
    </row>
    <row r="60" spans="1:11" x14ac:dyDescent="0.25">
      <c r="A60" s="8" t="s">
        <v>25</v>
      </c>
      <c r="B60" s="1" t="s">
        <v>14</v>
      </c>
      <c r="C60" s="1">
        <v>540</v>
      </c>
      <c r="D60" s="1">
        <v>328</v>
      </c>
      <c r="E60" s="1">
        <v>505</v>
      </c>
      <c r="F60" s="1">
        <v>443</v>
      </c>
      <c r="G60" s="1">
        <v>1816</v>
      </c>
      <c r="H60" s="1">
        <v>1816</v>
      </c>
      <c r="I60" s="1">
        <v>0</v>
      </c>
      <c r="J60" s="1">
        <v>0</v>
      </c>
      <c r="K60" s="1">
        <v>0</v>
      </c>
    </row>
    <row r="61" spans="1:11" x14ac:dyDescent="0.25">
      <c r="A61" s="8" t="s">
        <v>25</v>
      </c>
      <c r="B61" s="1" t="s">
        <v>17</v>
      </c>
      <c r="C61" s="1">
        <v>806</v>
      </c>
      <c r="D61" s="1">
        <v>1269</v>
      </c>
      <c r="E61" s="1">
        <v>756</v>
      </c>
      <c r="F61" s="1">
        <v>856</v>
      </c>
      <c r="G61" s="1">
        <v>3687</v>
      </c>
      <c r="H61" s="1">
        <v>0</v>
      </c>
      <c r="I61" s="1">
        <v>0</v>
      </c>
      <c r="J61" s="1">
        <v>11061</v>
      </c>
      <c r="K61" s="1">
        <v>11061</v>
      </c>
    </row>
    <row r="62" spans="1:11" x14ac:dyDescent="0.25">
      <c r="A62" s="8" t="s">
        <v>25</v>
      </c>
      <c r="B62" s="1" t="s">
        <v>16</v>
      </c>
      <c r="C62" s="1">
        <v>899</v>
      </c>
      <c r="D62" s="1">
        <v>818</v>
      </c>
      <c r="E62" s="1">
        <v>624</v>
      </c>
      <c r="F62" s="1">
        <v>781</v>
      </c>
      <c r="G62" s="1">
        <v>3122</v>
      </c>
      <c r="H62" s="1">
        <v>0</v>
      </c>
      <c r="I62" s="1">
        <v>0</v>
      </c>
      <c r="J62" s="1">
        <v>9366</v>
      </c>
      <c r="K62" s="1">
        <v>9366</v>
      </c>
    </row>
    <row r="63" spans="1:11" x14ac:dyDescent="0.25">
      <c r="A63" s="8" t="s">
        <v>25</v>
      </c>
      <c r="B63" s="1" t="s">
        <v>18</v>
      </c>
      <c r="C63" s="1">
        <v>32</v>
      </c>
      <c r="D63" s="1">
        <v>48</v>
      </c>
      <c r="E63" s="1">
        <v>31</v>
      </c>
      <c r="F63" s="1">
        <v>34</v>
      </c>
      <c r="G63" s="1">
        <v>145</v>
      </c>
      <c r="H63" s="1">
        <v>0</v>
      </c>
      <c r="I63" s="1">
        <v>0</v>
      </c>
      <c r="J63" s="1">
        <v>435</v>
      </c>
      <c r="K63" s="1">
        <v>435</v>
      </c>
    </row>
    <row r="64" spans="1:11" x14ac:dyDescent="0.25">
      <c r="A64" s="8" t="s">
        <v>25</v>
      </c>
      <c r="B64" s="1" t="s">
        <v>19</v>
      </c>
      <c r="C64" s="1">
        <v>0</v>
      </c>
      <c r="D64" s="1">
        <v>0</v>
      </c>
      <c r="E64" s="1">
        <v>395</v>
      </c>
      <c r="F64" s="1">
        <v>301</v>
      </c>
      <c r="G64" s="1">
        <v>696</v>
      </c>
      <c r="H64" s="1">
        <v>0</v>
      </c>
      <c r="I64" s="1">
        <v>0</v>
      </c>
      <c r="J64" s="1">
        <v>2088</v>
      </c>
      <c r="K64" s="1">
        <v>2088</v>
      </c>
    </row>
    <row r="65" spans="1:11" x14ac:dyDescent="0.25">
      <c r="A65" s="8" t="s">
        <v>26</v>
      </c>
      <c r="B65" s="1" t="s">
        <v>10</v>
      </c>
      <c r="C65" s="1">
        <v>0</v>
      </c>
      <c r="D65" s="1">
        <v>0</v>
      </c>
      <c r="E65" s="1">
        <v>3646</v>
      </c>
      <c r="F65" s="1">
        <v>3871</v>
      </c>
      <c r="G65" s="1">
        <v>7517</v>
      </c>
      <c r="H65" s="1">
        <v>0</v>
      </c>
      <c r="I65" s="1">
        <v>0</v>
      </c>
      <c r="J65" s="1">
        <v>22551</v>
      </c>
      <c r="K65" s="1">
        <v>22551</v>
      </c>
    </row>
    <row r="66" spans="1:11" x14ac:dyDescent="0.25">
      <c r="A66" s="8" t="s">
        <v>26</v>
      </c>
      <c r="B66" s="1" t="s">
        <v>11</v>
      </c>
      <c r="C66" s="1">
        <v>2889</v>
      </c>
      <c r="D66" s="1">
        <v>2201</v>
      </c>
      <c r="E66" s="1">
        <v>2305</v>
      </c>
      <c r="F66" s="1">
        <v>2823</v>
      </c>
      <c r="G66" s="1">
        <v>10218</v>
      </c>
      <c r="H66" s="1">
        <v>0</v>
      </c>
      <c r="I66" s="1">
        <v>0</v>
      </c>
      <c r="J66" s="1">
        <v>30654</v>
      </c>
      <c r="K66" s="1">
        <v>30654</v>
      </c>
    </row>
    <row r="67" spans="1:11" x14ac:dyDescent="0.25">
      <c r="A67" s="8" t="s">
        <v>26</v>
      </c>
      <c r="B67" s="1" t="s">
        <v>12</v>
      </c>
      <c r="C67" s="1">
        <v>0</v>
      </c>
      <c r="D67" s="1">
        <v>0</v>
      </c>
      <c r="E67" s="1">
        <v>586</v>
      </c>
      <c r="F67" s="1">
        <v>944</v>
      </c>
      <c r="G67" s="1">
        <v>1530</v>
      </c>
      <c r="H67" s="1">
        <v>0</v>
      </c>
      <c r="I67" s="1">
        <v>0</v>
      </c>
      <c r="J67" s="1">
        <v>4590</v>
      </c>
      <c r="K67" s="1">
        <v>4590</v>
      </c>
    </row>
    <row r="68" spans="1:11" x14ac:dyDescent="0.25">
      <c r="A68" s="8" t="s">
        <v>26</v>
      </c>
      <c r="B68" s="1" t="s">
        <v>13</v>
      </c>
      <c r="C68" s="1">
        <v>0</v>
      </c>
      <c r="D68" s="1">
        <v>0</v>
      </c>
      <c r="E68" s="1">
        <v>1201</v>
      </c>
      <c r="F68" s="1">
        <v>1133</v>
      </c>
      <c r="G68" s="1">
        <v>2334</v>
      </c>
      <c r="H68" s="1">
        <v>0</v>
      </c>
      <c r="I68" s="1">
        <v>0</v>
      </c>
      <c r="J68" s="1">
        <v>7002</v>
      </c>
      <c r="K68" s="1">
        <v>7002</v>
      </c>
    </row>
    <row r="69" spans="1:11" x14ac:dyDescent="0.25">
      <c r="A69" s="8" t="s">
        <v>26</v>
      </c>
      <c r="B69" s="1" t="s">
        <v>14</v>
      </c>
      <c r="C69" s="1">
        <v>319</v>
      </c>
      <c r="D69" s="1">
        <v>335</v>
      </c>
      <c r="E69" s="1">
        <v>557</v>
      </c>
      <c r="F69" s="1">
        <v>550</v>
      </c>
      <c r="G69" s="1">
        <v>1761</v>
      </c>
      <c r="H69" s="1">
        <v>1761</v>
      </c>
      <c r="I69" s="1">
        <v>0</v>
      </c>
      <c r="J69" s="1">
        <v>0</v>
      </c>
      <c r="K69" s="1">
        <v>0</v>
      </c>
    </row>
    <row r="70" spans="1:11" x14ac:dyDescent="0.25">
      <c r="A70" s="8" t="s">
        <v>26</v>
      </c>
      <c r="B70" s="1" t="s">
        <v>17</v>
      </c>
      <c r="C70" s="1">
        <v>1186</v>
      </c>
      <c r="D70" s="1">
        <v>1305</v>
      </c>
      <c r="E70" s="1">
        <v>1156</v>
      </c>
      <c r="F70" s="1">
        <v>1329</v>
      </c>
      <c r="G70" s="1">
        <v>4976</v>
      </c>
      <c r="H70" s="1">
        <v>0</v>
      </c>
      <c r="I70" s="1">
        <v>0</v>
      </c>
      <c r="J70" s="1">
        <v>14928</v>
      </c>
      <c r="K70" s="1">
        <v>14928</v>
      </c>
    </row>
    <row r="71" spans="1:11" x14ac:dyDescent="0.25">
      <c r="A71" s="8" t="s">
        <v>26</v>
      </c>
      <c r="B71" s="1" t="s">
        <v>16</v>
      </c>
      <c r="C71" s="1">
        <v>885</v>
      </c>
      <c r="D71" s="1">
        <v>889</v>
      </c>
      <c r="E71" s="1">
        <v>759</v>
      </c>
      <c r="F71" s="1">
        <v>850</v>
      </c>
      <c r="G71" s="1">
        <v>3383</v>
      </c>
      <c r="H71" s="1">
        <v>0</v>
      </c>
      <c r="I71" s="1">
        <v>0</v>
      </c>
      <c r="J71" s="1">
        <v>10149</v>
      </c>
      <c r="K71" s="1">
        <v>10149</v>
      </c>
    </row>
    <row r="72" spans="1:11" x14ac:dyDescent="0.25">
      <c r="A72" s="8" t="s">
        <v>26</v>
      </c>
      <c r="B72" s="1" t="s">
        <v>18</v>
      </c>
      <c r="C72" s="1">
        <v>48</v>
      </c>
      <c r="D72" s="1">
        <v>37</v>
      </c>
      <c r="E72" s="1">
        <v>38</v>
      </c>
      <c r="F72" s="1">
        <v>27</v>
      </c>
      <c r="G72" s="1">
        <v>150</v>
      </c>
      <c r="H72" s="1">
        <v>0</v>
      </c>
      <c r="I72" s="1">
        <v>0</v>
      </c>
      <c r="J72" s="1">
        <v>450</v>
      </c>
      <c r="K72" s="1">
        <v>450</v>
      </c>
    </row>
    <row r="73" spans="1:11" x14ac:dyDescent="0.25">
      <c r="A73" s="8" t="s">
        <v>26</v>
      </c>
      <c r="B73" s="1" t="s">
        <v>19</v>
      </c>
      <c r="C73" s="1">
        <v>0</v>
      </c>
      <c r="D73" s="1">
        <v>0</v>
      </c>
      <c r="E73" s="1">
        <v>369</v>
      </c>
      <c r="F73" s="1">
        <v>393</v>
      </c>
      <c r="G73" s="1">
        <v>762</v>
      </c>
      <c r="H73" s="1">
        <v>0</v>
      </c>
      <c r="I73" s="1">
        <v>0</v>
      </c>
      <c r="J73" s="1">
        <v>2286</v>
      </c>
      <c r="K73" s="1">
        <v>2286</v>
      </c>
    </row>
    <row r="74" spans="1:11" x14ac:dyDescent="0.25">
      <c r="A74" s="8" t="s">
        <v>27</v>
      </c>
      <c r="B74" s="1" t="s">
        <v>10</v>
      </c>
      <c r="C74" s="1">
        <v>0</v>
      </c>
      <c r="D74" s="1">
        <v>0</v>
      </c>
      <c r="E74" s="1">
        <v>3888</v>
      </c>
      <c r="F74" s="1">
        <v>3426</v>
      </c>
      <c r="G74" s="1">
        <v>7314</v>
      </c>
      <c r="H74" s="1">
        <v>0</v>
      </c>
      <c r="I74" s="1">
        <v>0</v>
      </c>
      <c r="J74" s="1">
        <v>21942</v>
      </c>
      <c r="K74" s="1">
        <v>21942</v>
      </c>
    </row>
    <row r="75" spans="1:11" x14ac:dyDescent="0.25">
      <c r="A75" s="8" t="s">
        <v>27</v>
      </c>
      <c r="B75" s="1" t="s">
        <v>11</v>
      </c>
      <c r="C75" s="1">
        <v>2378</v>
      </c>
      <c r="D75" s="1">
        <v>2573</v>
      </c>
      <c r="E75" s="1">
        <v>2771</v>
      </c>
      <c r="F75" s="1">
        <v>2038</v>
      </c>
      <c r="G75" s="1">
        <v>9760</v>
      </c>
      <c r="H75" s="1">
        <v>0</v>
      </c>
      <c r="I75" s="1">
        <v>0</v>
      </c>
      <c r="J75" s="1">
        <v>29280</v>
      </c>
      <c r="K75" s="1">
        <v>29280</v>
      </c>
    </row>
    <row r="76" spans="1:11" x14ac:dyDescent="0.25">
      <c r="A76" s="8" t="s">
        <v>27</v>
      </c>
      <c r="B76" s="1" t="s">
        <v>12</v>
      </c>
      <c r="C76" s="1">
        <v>0</v>
      </c>
      <c r="D76" s="1">
        <v>0</v>
      </c>
      <c r="E76" s="1">
        <v>560</v>
      </c>
      <c r="F76" s="1">
        <v>586</v>
      </c>
      <c r="G76" s="1">
        <v>1146</v>
      </c>
      <c r="H76" s="1">
        <v>0</v>
      </c>
      <c r="I76" s="1">
        <v>0</v>
      </c>
      <c r="J76" s="1">
        <v>3438</v>
      </c>
      <c r="K76" s="1">
        <v>3438</v>
      </c>
    </row>
    <row r="77" spans="1:11" x14ac:dyDescent="0.25">
      <c r="A77" s="8" t="s">
        <v>27</v>
      </c>
      <c r="B77" s="1" t="s">
        <v>13</v>
      </c>
      <c r="C77" s="1">
        <v>0</v>
      </c>
      <c r="D77" s="1">
        <v>0</v>
      </c>
      <c r="E77" s="1">
        <v>559</v>
      </c>
      <c r="F77" s="1">
        <v>542</v>
      </c>
      <c r="G77" s="1">
        <v>1101</v>
      </c>
      <c r="H77" s="1">
        <v>0</v>
      </c>
      <c r="I77" s="1">
        <v>0</v>
      </c>
      <c r="J77" s="1">
        <v>3303</v>
      </c>
      <c r="K77" s="1">
        <v>3303</v>
      </c>
    </row>
    <row r="78" spans="1:11" x14ac:dyDescent="0.25">
      <c r="A78" s="8" t="s">
        <v>27</v>
      </c>
      <c r="B78" s="1" t="s">
        <v>14</v>
      </c>
      <c r="C78" s="1">
        <v>364</v>
      </c>
      <c r="D78" s="1">
        <v>398</v>
      </c>
      <c r="E78" s="1">
        <v>457</v>
      </c>
      <c r="F78" s="1">
        <v>520</v>
      </c>
      <c r="G78" s="1">
        <v>1739</v>
      </c>
      <c r="H78" s="1">
        <v>1739</v>
      </c>
      <c r="I78" s="1">
        <v>0</v>
      </c>
      <c r="J78" s="1">
        <v>0</v>
      </c>
      <c r="K78" s="1">
        <v>0</v>
      </c>
    </row>
    <row r="79" spans="1:11" x14ac:dyDescent="0.25">
      <c r="A79" s="8" t="s">
        <v>27</v>
      </c>
      <c r="B79" s="1" t="s">
        <v>17</v>
      </c>
      <c r="C79" s="1">
        <v>1000</v>
      </c>
      <c r="D79" s="1">
        <v>905</v>
      </c>
      <c r="E79" s="1">
        <v>675</v>
      </c>
      <c r="F79" s="1">
        <v>1431</v>
      </c>
      <c r="G79" s="1">
        <v>4011</v>
      </c>
      <c r="H79" s="1">
        <v>0</v>
      </c>
      <c r="I79" s="1">
        <v>0</v>
      </c>
      <c r="J79" s="1">
        <v>12033</v>
      </c>
      <c r="K79" s="1">
        <v>12033</v>
      </c>
    </row>
    <row r="80" spans="1:11" x14ac:dyDescent="0.25">
      <c r="A80" s="8" t="s">
        <v>27</v>
      </c>
      <c r="B80" s="1" t="s">
        <v>16</v>
      </c>
      <c r="C80" s="1">
        <v>838</v>
      </c>
      <c r="D80" s="1">
        <v>617</v>
      </c>
      <c r="E80" s="1">
        <v>635</v>
      </c>
      <c r="F80" s="1">
        <v>848</v>
      </c>
      <c r="G80" s="1">
        <v>2938</v>
      </c>
      <c r="H80" s="1">
        <v>0</v>
      </c>
      <c r="I80" s="1">
        <v>0</v>
      </c>
      <c r="J80" s="1">
        <v>8814</v>
      </c>
      <c r="K80" s="1">
        <v>8814</v>
      </c>
    </row>
    <row r="81" spans="1:11" x14ac:dyDescent="0.25">
      <c r="A81" s="8" t="s">
        <v>27</v>
      </c>
      <c r="B81" s="1" t="s">
        <v>18</v>
      </c>
      <c r="C81" s="1">
        <v>45</v>
      </c>
      <c r="D81" s="1">
        <v>25</v>
      </c>
      <c r="E81" s="1">
        <v>24</v>
      </c>
      <c r="F81" s="1">
        <v>20</v>
      </c>
      <c r="G81" s="1">
        <v>114</v>
      </c>
      <c r="H81" s="1">
        <v>0</v>
      </c>
      <c r="I81" s="1">
        <v>0</v>
      </c>
      <c r="J81" s="1">
        <v>342</v>
      </c>
      <c r="K81" s="1">
        <v>342</v>
      </c>
    </row>
    <row r="82" spans="1:11" x14ac:dyDescent="0.25">
      <c r="A82" s="8" t="s">
        <v>27</v>
      </c>
      <c r="B82" s="1" t="s">
        <v>19</v>
      </c>
      <c r="C82" s="1">
        <v>0</v>
      </c>
      <c r="D82" s="1">
        <v>0</v>
      </c>
      <c r="E82" s="1">
        <v>309</v>
      </c>
      <c r="F82" s="1">
        <v>384</v>
      </c>
      <c r="G82" s="1">
        <v>693</v>
      </c>
      <c r="H82" s="1">
        <v>0</v>
      </c>
      <c r="I82" s="1">
        <v>0</v>
      </c>
      <c r="J82" s="1">
        <v>2079</v>
      </c>
      <c r="K82" s="1">
        <v>2079</v>
      </c>
    </row>
    <row r="83" spans="1:11" x14ac:dyDescent="0.25">
      <c r="A83" s="8" t="s">
        <v>28</v>
      </c>
      <c r="B83" s="1" t="s">
        <v>10</v>
      </c>
      <c r="C83" s="1">
        <v>0</v>
      </c>
      <c r="D83" s="1">
        <v>0</v>
      </c>
      <c r="E83" s="1">
        <v>3015</v>
      </c>
      <c r="F83" s="1">
        <v>3467</v>
      </c>
      <c r="G83" s="1">
        <v>6482</v>
      </c>
      <c r="H83" s="1">
        <v>0</v>
      </c>
      <c r="I83" s="1">
        <v>0</v>
      </c>
      <c r="J83" s="1">
        <v>19446</v>
      </c>
      <c r="K83" s="1">
        <v>19446</v>
      </c>
    </row>
    <row r="84" spans="1:11" x14ac:dyDescent="0.25">
      <c r="A84" s="8" t="s">
        <v>28</v>
      </c>
      <c r="B84" s="1" t="s">
        <v>11</v>
      </c>
      <c r="C84" s="1">
        <v>2043</v>
      </c>
      <c r="D84" s="1">
        <v>2692</v>
      </c>
      <c r="E84" s="1">
        <v>2740</v>
      </c>
      <c r="F84" s="1">
        <v>2803</v>
      </c>
      <c r="G84" s="1">
        <v>10278</v>
      </c>
      <c r="H84" s="1">
        <v>0</v>
      </c>
      <c r="I84" s="1">
        <v>0</v>
      </c>
      <c r="J84" s="1">
        <v>30834</v>
      </c>
      <c r="K84" s="1">
        <v>30834</v>
      </c>
    </row>
    <row r="85" spans="1:11" x14ac:dyDescent="0.25">
      <c r="A85" s="8" t="s">
        <v>28</v>
      </c>
      <c r="B85" s="1" t="s">
        <v>12</v>
      </c>
      <c r="C85" s="1">
        <v>0</v>
      </c>
      <c r="D85" s="1">
        <v>0</v>
      </c>
      <c r="E85" s="1">
        <v>915</v>
      </c>
      <c r="F85" s="1">
        <v>561</v>
      </c>
      <c r="G85" s="1">
        <v>1476</v>
      </c>
      <c r="H85" s="1">
        <v>0</v>
      </c>
      <c r="I85" s="1">
        <v>0</v>
      </c>
      <c r="J85" s="1">
        <v>4428</v>
      </c>
      <c r="K85" s="1">
        <v>4428</v>
      </c>
    </row>
    <row r="86" spans="1:11" x14ac:dyDescent="0.25">
      <c r="A86" s="8" t="s">
        <v>28</v>
      </c>
      <c r="B86" s="1" t="s">
        <v>13</v>
      </c>
      <c r="C86" s="1">
        <v>0</v>
      </c>
      <c r="D86" s="1">
        <v>0</v>
      </c>
      <c r="E86" s="1">
        <v>576</v>
      </c>
      <c r="F86" s="1">
        <v>1058</v>
      </c>
      <c r="G86" s="1">
        <v>1634</v>
      </c>
      <c r="H86" s="1">
        <v>0</v>
      </c>
      <c r="I86" s="1">
        <v>0</v>
      </c>
      <c r="J86" s="1">
        <v>4902</v>
      </c>
      <c r="K86" s="1">
        <v>4902</v>
      </c>
    </row>
    <row r="87" spans="1:11" x14ac:dyDescent="0.25">
      <c r="A87" s="8" t="s">
        <v>28</v>
      </c>
      <c r="B87" s="1" t="s">
        <v>14</v>
      </c>
      <c r="C87" s="1">
        <v>393</v>
      </c>
      <c r="D87" s="1">
        <v>440</v>
      </c>
      <c r="E87" s="1">
        <v>540</v>
      </c>
      <c r="F87" s="1">
        <v>421</v>
      </c>
      <c r="G87" s="1">
        <v>1794</v>
      </c>
      <c r="H87" s="1">
        <v>1794</v>
      </c>
      <c r="I87" s="1">
        <v>0</v>
      </c>
      <c r="J87" s="1">
        <v>0</v>
      </c>
      <c r="K87" s="1">
        <v>0</v>
      </c>
    </row>
    <row r="88" spans="1:11" x14ac:dyDescent="0.25">
      <c r="A88" s="8" t="s">
        <v>28</v>
      </c>
      <c r="B88" s="1" t="s">
        <v>17</v>
      </c>
      <c r="C88" s="1">
        <v>1348</v>
      </c>
      <c r="D88" s="1">
        <v>1312</v>
      </c>
      <c r="E88" s="1">
        <v>1390</v>
      </c>
      <c r="F88" s="1">
        <v>941</v>
      </c>
      <c r="G88" s="1">
        <v>4991</v>
      </c>
      <c r="H88" s="1">
        <v>0</v>
      </c>
      <c r="I88" s="1">
        <v>0</v>
      </c>
      <c r="J88" s="1">
        <v>14973</v>
      </c>
      <c r="K88" s="1">
        <v>14973</v>
      </c>
    </row>
    <row r="89" spans="1:11" x14ac:dyDescent="0.25">
      <c r="A89" s="8" t="s">
        <v>28</v>
      </c>
      <c r="B89" s="1" t="s">
        <v>16</v>
      </c>
      <c r="C89" s="1">
        <v>817</v>
      </c>
      <c r="D89" s="1">
        <v>884</v>
      </c>
      <c r="E89" s="1">
        <v>642</v>
      </c>
      <c r="F89" s="1">
        <v>769</v>
      </c>
      <c r="G89" s="1">
        <v>3112</v>
      </c>
      <c r="H89" s="1">
        <v>0</v>
      </c>
      <c r="I89" s="1">
        <v>0</v>
      </c>
      <c r="J89" s="1">
        <v>9336</v>
      </c>
      <c r="K89" s="1">
        <v>9336</v>
      </c>
    </row>
    <row r="90" spans="1:11" x14ac:dyDescent="0.25">
      <c r="A90" s="8" t="s">
        <v>28</v>
      </c>
      <c r="B90" s="1" t="s">
        <v>18</v>
      </c>
      <c r="C90" s="1">
        <v>31</v>
      </c>
      <c r="D90" s="1">
        <v>44</v>
      </c>
      <c r="E90" s="1">
        <v>46</v>
      </c>
      <c r="F90" s="1">
        <v>48</v>
      </c>
      <c r="G90" s="1">
        <v>169</v>
      </c>
      <c r="H90" s="1">
        <v>0</v>
      </c>
      <c r="I90" s="1">
        <v>0</v>
      </c>
      <c r="J90" s="1">
        <v>507</v>
      </c>
      <c r="K90" s="1">
        <v>507</v>
      </c>
    </row>
    <row r="91" spans="1:11" x14ac:dyDescent="0.25">
      <c r="A91" s="8" t="s">
        <v>28</v>
      </c>
      <c r="B91" s="1" t="s">
        <v>19</v>
      </c>
      <c r="C91" s="1">
        <v>0</v>
      </c>
      <c r="D91" s="1">
        <v>0</v>
      </c>
      <c r="E91" s="1">
        <v>422</v>
      </c>
      <c r="F91" s="1">
        <v>463</v>
      </c>
      <c r="G91" s="1">
        <v>885</v>
      </c>
      <c r="H91" s="1">
        <v>0</v>
      </c>
      <c r="I91" s="1">
        <v>0</v>
      </c>
      <c r="J91" s="1">
        <v>2655</v>
      </c>
      <c r="K91" s="1">
        <v>2655</v>
      </c>
    </row>
    <row r="92" spans="1:11" x14ac:dyDescent="0.25">
      <c r="A92" s="8" t="s">
        <v>29</v>
      </c>
      <c r="B92" s="1" t="s">
        <v>10</v>
      </c>
      <c r="C92" s="1">
        <v>0</v>
      </c>
      <c r="D92" s="1">
        <v>0</v>
      </c>
      <c r="E92" s="1">
        <v>3615</v>
      </c>
      <c r="F92" s="1">
        <v>3531</v>
      </c>
      <c r="G92" s="1">
        <v>7146</v>
      </c>
      <c r="H92" s="1">
        <v>0</v>
      </c>
      <c r="I92" s="1">
        <v>0</v>
      </c>
      <c r="J92" s="1">
        <v>21438</v>
      </c>
      <c r="K92" s="1">
        <v>21438</v>
      </c>
    </row>
    <row r="93" spans="1:11" x14ac:dyDescent="0.25">
      <c r="A93" s="8" t="s">
        <v>29</v>
      </c>
      <c r="B93" s="1" t="s">
        <v>11</v>
      </c>
      <c r="C93" s="1">
        <v>2340</v>
      </c>
      <c r="D93" s="1">
        <v>2666</v>
      </c>
      <c r="E93" s="1">
        <v>2533</v>
      </c>
      <c r="F93" s="1">
        <v>2932</v>
      </c>
      <c r="G93" s="1">
        <v>10471</v>
      </c>
      <c r="H93" s="1">
        <v>0</v>
      </c>
      <c r="I93" s="1">
        <v>0</v>
      </c>
      <c r="J93" s="1">
        <v>31413</v>
      </c>
      <c r="K93" s="1">
        <v>31413</v>
      </c>
    </row>
    <row r="94" spans="1:11" x14ac:dyDescent="0.25">
      <c r="A94" s="8" t="s">
        <v>29</v>
      </c>
      <c r="B94" s="1" t="s">
        <v>12</v>
      </c>
      <c r="C94" s="1">
        <v>0</v>
      </c>
      <c r="D94" s="1">
        <v>0</v>
      </c>
      <c r="E94" s="1">
        <v>612</v>
      </c>
      <c r="F94" s="1">
        <v>645</v>
      </c>
      <c r="G94" s="1">
        <v>1257</v>
      </c>
      <c r="H94" s="1">
        <v>0</v>
      </c>
      <c r="I94" s="1">
        <v>0</v>
      </c>
      <c r="J94" s="1">
        <v>3771</v>
      </c>
      <c r="K94" s="1">
        <v>3771</v>
      </c>
    </row>
    <row r="95" spans="1:11" x14ac:dyDescent="0.25">
      <c r="A95" s="8" t="s">
        <v>29</v>
      </c>
      <c r="B95" s="1" t="s">
        <v>13</v>
      </c>
      <c r="C95" s="1">
        <v>0</v>
      </c>
      <c r="D95" s="1">
        <v>0</v>
      </c>
      <c r="E95" s="1">
        <v>1005</v>
      </c>
      <c r="F95" s="1">
        <v>579</v>
      </c>
      <c r="G95" s="1">
        <v>1584</v>
      </c>
      <c r="H95" s="1">
        <v>0</v>
      </c>
      <c r="I95" s="1">
        <v>0</v>
      </c>
      <c r="J95" s="1">
        <v>4752</v>
      </c>
      <c r="K95" s="1">
        <v>4752</v>
      </c>
    </row>
    <row r="96" spans="1:11" x14ac:dyDescent="0.25">
      <c r="A96" s="8" t="s">
        <v>29</v>
      </c>
      <c r="B96" s="1" t="s">
        <v>14</v>
      </c>
      <c r="C96" s="1">
        <v>570</v>
      </c>
      <c r="D96" s="1">
        <v>580</v>
      </c>
      <c r="E96" s="1">
        <v>526</v>
      </c>
      <c r="F96" s="1">
        <v>515</v>
      </c>
      <c r="G96" s="1">
        <v>2191</v>
      </c>
      <c r="H96" s="1">
        <v>2191</v>
      </c>
      <c r="I96" s="1">
        <v>0</v>
      </c>
      <c r="J96" s="1">
        <v>0</v>
      </c>
      <c r="K96" s="1">
        <v>0</v>
      </c>
    </row>
    <row r="97" spans="1:11" x14ac:dyDescent="0.25">
      <c r="A97" s="8" t="s">
        <v>29</v>
      </c>
      <c r="B97" s="1" t="s">
        <v>17</v>
      </c>
      <c r="C97" s="1">
        <v>1254</v>
      </c>
      <c r="D97" s="1">
        <v>1336</v>
      </c>
      <c r="E97" s="1">
        <v>631</v>
      </c>
      <c r="F97" s="1">
        <v>830</v>
      </c>
      <c r="G97" s="1">
        <v>4051</v>
      </c>
      <c r="H97" s="1">
        <v>0</v>
      </c>
      <c r="I97" s="1">
        <v>0</v>
      </c>
      <c r="J97" s="1">
        <v>12153</v>
      </c>
      <c r="K97" s="1">
        <v>12153</v>
      </c>
    </row>
    <row r="98" spans="1:11" x14ac:dyDescent="0.25">
      <c r="A98" s="8" t="s">
        <v>29</v>
      </c>
      <c r="B98" s="1" t="s">
        <v>16</v>
      </c>
      <c r="C98" s="1">
        <v>869</v>
      </c>
      <c r="D98" s="1">
        <v>896</v>
      </c>
      <c r="E98" s="1">
        <v>860</v>
      </c>
      <c r="F98" s="1">
        <v>871</v>
      </c>
      <c r="G98" s="1">
        <v>3496</v>
      </c>
      <c r="H98" s="1">
        <v>0</v>
      </c>
      <c r="I98" s="1">
        <v>0</v>
      </c>
      <c r="J98" s="1">
        <v>10488</v>
      </c>
      <c r="K98" s="1">
        <v>10488</v>
      </c>
    </row>
    <row r="99" spans="1:11" x14ac:dyDescent="0.25">
      <c r="A99" s="8" t="s">
        <v>29</v>
      </c>
      <c r="B99" s="1" t="s">
        <v>18</v>
      </c>
      <c r="C99" s="1">
        <v>38</v>
      </c>
      <c r="D99" s="1">
        <v>46</v>
      </c>
      <c r="E99" s="1">
        <v>26</v>
      </c>
      <c r="F99" s="1">
        <v>21</v>
      </c>
      <c r="G99" s="1">
        <v>131</v>
      </c>
      <c r="H99" s="1">
        <v>0</v>
      </c>
      <c r="I99" s="1">
        <v>0</v>
      </c>
      <c r="J99" s="1">
        <v>393</v>
      </c>
      <c r="K99" s="1">
        <v>393</v>
      </c>
    </row>
    <row r="100" spans="1:11" x14ac:dyDescent="0.25">
      <c r="A100" s="8" t="s">
        <v>29</v>
      </c>
      <c r="B100" s="1" t="s">
        <v>19</v>
      </c>
      <c r="C100" s="1">
        <v>0</v>
      </c>
      <c r="D100" s="1">
        <v>0</v>
      </c>
      <c r="E100" s="1">
        <v>384</v>
      </c>
      <c r="F100" s="1">
        <v>460</v>
      </c>
      <c r="G100" s="1">
        <v>844</v>
      </c>
      <c r="H100" s="1">
        <v>0</v>
      </c>
      <c r="I100" s="1">
        <v>0</v>
      </c>
      <c r="J100" s="1">
        <v>2532</v>
      </c>
      <c r="K100" s="1">
        <v>2532</v>
      </c>
    </row>
    <row r="101" spans="1:11" x14ac:dyDescent="0.25">
      <c r="A101" s="8" t="s">
        <v>30</v>
      </c>
      <c r="B101" s="1" t="s">
        <v>10</v>
      </c>
      <c r="C101" s="1">
        <v>0</v>
      </c>
      <c r="D101" s="1">
        <v>0</v>
      </c>
      <c r="E101" s="1">
        <v>3556</v>
      </c>
      <c r="F101" s="1">
        <v>3545</v>
      </c>
      <c r="G101" s="1">
        <v>7101</v>
      </c>
      <c r="H101" s="1">
        <v>0</v>
      </c>
      <c r="I101" s="1">
        <v>0</v>
      </c>
      <c r="J101" s="1">
        <v>21303</v>
      </c>
      <c r="K101" s="1">
        <v>21303</v>
      </c>
    </row>
    <row r="102" spans="1:11" x14ac:dyDescent="0.25">
      <c r="A102" s="8" t="s">
        <v>30</v>
      </c>
      <c r="B102" s="1" t="s">
        <v>11</v>
      </c>
      <c r="C102" s="1">
        <v>2918</v>
      </c>
      <c r="D102" s="1">
        <v>2738</v>
      </c>
      <c r="E102" s="1">
        <v>2377</v>
      </c>
      <c r="F102" s="1">
        <v>2064</v>
      </c>
      <c r="G102" s="1">
        <v>10097</v>
      </c>
      <c r="H102" s="1">
        <v>0</v>
      </c>
      <c r="I102" s="1">
        <v>0</v>
      </c>
      <c r="J102" s="1">
        <v>30291</v>
      </c>
      <c r="K102" s="1">
        <v>30291</v>
      </c>
    </row>
    <row r="103" spans="1:11" x14ac:dyDescent="0.25">
      <c r="A103" s="8" t="s">
        <v>30</v>
      </c>
      <c r="B103" s="1" t="s">
        <v>12</v>
      </c>
      <c r="C103" s="1">
        <v>0</v>
      </c>
      <c r="D103" s="1">
        <v>0</v>
      </c>
      <c r="E103" s="1">
        <v>804</v>
      </c>
      <c r="F103" s="1">
        <v>513</v>
      </c>
      <c r="G103" s="1">
        <v>1317</v>
      </c>
      <c r="H103" s="1">
        <v>0</v>
      </c>
      <c r="I103" s="1">
        <v>0</v>
      </c>
      <c r="J103" s="1">
        <v>3951</v>
      </c>
      <c r="K103" s="1">
        <v>3951</v>
      </c>
    </row>
    <row r="104" spans="1:11" x14ac:dyDescent="0.25">
      <c r="A104" s="8" t="s">
        <v>30</v>
      </c>
      <c r="B104" s="1" t="s">
        <v>13</v>
      </c>
      <c r="C104" s="1">
        <v>0</v>
      </c>
      <c r="D104" s="1">
        <v>0</v>
      </c>
      <c r="E104" s="1">
        <v>1330</v>
      </c>
      <c r="F104" s="1">
        <v>1194</v>
      </c>
      <c r="G104" s="1">
        <v>2524</v>
      </c>
      <c r="H104" s="1">
        <v>0</v>
      </c>
      <c r="I104" s="1">
        <v>0</v>
      </c>
      <c r="J104" s="1">
        <v>7572</v>
      </c>
      <c r="K104" s="1">
        <v>7572</v>
      </c>
    </row>
    <row r="105" spans="1:11" x14ac:dyDescent="0.25">
      <c r="A105" s="8" t="s">
        <v>30</v>
      </c>
      <c r="B105" s="1" t="s">
        <v>14</v>
      </c>
      <c r="C105" s="1">
        <v>339</v>
      </c>
      <c r="D105" s="1">
        <v>461</v>
      </c>
      <c r="E105" s="1">
        <v>498</v>
      </c>
      <c r="F105" s="1">
        <v>356</v>
      </c>
      <c r="G105" s="1">
        <v>1654</v>
      </c>
      <c r="H105" s="1">
        <v>1654</v>
      </c>
      <c r="I105" s="1">
        <v>0</v>
      </c>
      <c r="J105" s="1">
        <v>0</v>
      </c>
      <c r="K105" s="1">
        <v>0</v>
      </c>
    </row>
    <row r="106" spans="1:11" x14ac:dyDescent="0.25">
      <c r="A106" s="8" t="s">
        <v>30</v>
      </c>
      <c r="B106" s="1" t="s">
        <v>17</v>
      </c>
      <c r="C106" s="1">
        <v>758</v>
      </c>
      <c r="D106" s="1">
        <v>631</v>
      </c>
      <c r="E106" s="1">
        <v>1011</v>
      </c>
      <c r="F106" s="1">
        <v>1424</v>
      </c>
      <c r="G106" s="1">
        <v>3824</v>
      </c>
      <c r="H106" s="1">
        <v>0</v>
      </c>
      <c r="I106" s="1">
        <v>0</v>
      </c>
      <c r="J106" s="1">
        <v>11472</v>
      </c>
      <c r="K106" s="1">
        <v>11472</v>
      </c>
    </row>
    <row r="107" spans="1:11" x14ac:dyDescent="0.25">
      <c r="A107" s="8" t="s">
        <v>30</v>
      </c>
      <c r="B107" s="1" t="s">
        <v>16</v>
      </c>
      <c r="C107" s="1">
        <v>647</v>
      </c>
      <c r="D107" s="1">
        <v>819</v>
      </c>
      <c r="E107" s="1">
        <v>859</v>
      </c>
      <c r="F107" s="1">
        <v>873</v>
      </c>
      <c r="G107" s="1">
        <v>3198</v>
      </c>
      <c r="H107" s="1">
        <v>0</v>
      </c>
      <c r="I107" s="1">
        <v>0</v>
      </c>
      <c r="J107" s="1">
        <v>9594</v>
      </c>
      <c r="K107" s="1">
        <v>9594</v>
      </c>
    </row>
    <row r="108" spans="1:11" x14ac:dyDescent="0.25">
      <c r="A108" s="8" t="s">
        <v>30</v>
      </c>
      <c r="B108" s="1" t="s">
        <v>18</v>
      </c>
      <c r="C108" s="1">
        <v>34</v>
      </c>
      <c r="D108" s="1">
        <v>21</v>
      </c>
      <c r="E108" s="1">
        <v>21</v>
      </c>
      <c r="F108" s="1">
        <v>44</v>
      </c>
      <c r="G108" s="1">
        <v>120</v>
      </c>
      <c r="H108" s="1">
        <v>0</v>
      </c>
      <c r="I108" s="1">
        <v>0</v>
      </c>
      <c r="J108" s="1">
        <v>360</v>
      </c>
      <c r="K108" s="1">
        <v>360</v>
      </c>
    </row>
    <row r="109" spans="1:11" x14ac:dyDescent="0.25">
      <c r="A109" s="8" t="s">
        <v>30</v>
      </c>
      <c r="B109" s="1" t="s">
        <v>19</v>
      </c>
      <c r="C109" s="1">
        <v>0</v>
      </c>
      <c r="D109" s="1">
        <v>0</v>
      </c>
      <c r="E109" s="1">
        <v>474</v>
      </c>
      <c r="F109" s="1">
        <v>411</v>
      </c>
      <c r="G109" s="1">
        <v>885</v>
      </c>
      <c r="H109" s="1">
        <v>0</v>
      </c>
      <c r="I109" s="1">
        <v>0</v>
      </c>
      <c r="J109" s="1">
        <v>2655</v>
      </c>
      <c r="K109" s="1">
        <v>2655</v>
      </c>
    </row>
    <row r="110" spans="1:11" x14ac:dyDescent="0.25">
      <c r="J110" s="5">
        <f>SUM(J2:J109)</f>
        <v>999087</v>
      </c>
      <c r="K110" s="5">
        <f>SUM(K2:K109)</f>
        <v>1022367</v>
      </c>
    </row>
  </sheetData>
  <autoFilter ref="A1:K109" xr:uid="{3DE85115-C367-4089-A19F-723A2EB78FA4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6B46-39D9-4E01-ADD2-1963D6FA36D3}">
  <dimension ref="A3:B14"/>
  <sheetViews>
    <sheetView workbookViewId="0">
      <selection activeCell="B14" sqref="B14"/>
    </sheetView>
  </sheetViews>
  <sheetFormatPr baseColWidth="10" defaultRowHeight="15" x14ac:dyDescent="0.25"/>
  <cols>
    <col min="1" max="1" width="25.7109375" bestFit="1" customWidth="1"/>
    <col min="2" max="4" width="25.42578125" bestFit="1" customWidth="1"/>
  </cols>
  <sheetData>
    <row r="3" spans="1:2" x14ac:dyDescent="0.25">
      <c r="A3" s="4" t="s">
        <v>32</v>
      </c>
      <c r="B3" t="s">
        <v>39</v>
      </c>
    </row>
    <row r="4" spans="1:2" x14ac:dyDescent="0.25">
      <c r="A4" s="6" t="s">
        <v>10</v>
      </c>
      <c r="B4" s="7">
        <v>0</v>
      </c>
    </row>
    <row r="5" spans="1:2" x14ac:dyDescent="0.25">
      <c r="A5" s="6" t="s">
        <v>12</v>
      </c>
      <c r="B5" s="7">
        <v>0</v>
      </c>
    </row>
    <row r="6" spans="1:2" x14ac:dyDescent="0.25">
      <c r="A6" s="6" t="s">
        <v>13</v>
      </c>
      <c r="B6" s="7">
        <v>0</v>
      </c>
    </row>
    <row r="7" spans="1:2" x14ac:dyDescent="0.25">
      <c r="A7" s="6" t="s">
        <v>11</v>
      </c>
      <c r="B7" s="7">
        <v>0</v>
      </c>
    </row>
    <row r="8" spans="1:2" x14ac:dyDescent="0.25">
      <c r="A8" s="6" t="s">
        <v>17</v>
      </c>
      <c r="B8" s="7">
        <v>0</v>
      </c>
    </row>
    <row r="9" spans="1:2" x14ac:dyDescent="0.25">
      <c r="A9" s="6" t="s">
        <v>18</v>
      </c>
      <c r="B9" s="7">
        <v>0</v>
      </c>
    </row>
    <row r="10" spans="1:2" x14ac:dyDescent="0.25">
      <c r="A10" s="6" t="s">
        <v>19</v>
      </c>
      <c r="B10" s="7">
        <v>0</v>
      </c>
    </row>
    <row r="11" spans="1:2" x14ac:dyDescent="0.25">
      <c r="A11" s="6" t="s">
        <v>16</v>
      </c>
      <c r="B11" s="7">
        <v>0</v>
      </c>
    </row>
    <row r="12" spans="1:2" x14ac:dyDescent="0.25">
      <c r="A12" s="6" t="s">
        <v>14</v>
      </c>
      <c r="B12" s="7">
        <v>21924</v>
      </c>
    </row>
    <row r="13" spans="1:2" x14ac:dyDescent="0.25">
      <c r="A13" s="6" t="s">
        <v>33</v>
      </c>
      <c r="B13" s="7"/>
    </row>
    <row r="14" spans="1:2" x14ac:dyDescent="0.25">
      <c r="A14" s="6" t="s">
        <v>34</v>
      </c>
      <c r="B14" s="7">
        <v>21924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B397-E1F8-4D7F-87A3-B57444AEC30E}">
  <dimension ref="A3:D12"/>
  <sheetViews>
    <sheetView topLeftCell="A10" workbookViewId="0">
      <selection activeCell="B13" sqref="B13"/>
    </sheetView>
  </sheetViews>
  <sheetFormatPr baseColWidth="10" defaultRowHeight="15" x14ac:dyDescent="0.25"/>
  <cols>
    <col min="1" max="1" width="25.7109375" bestFit="1" customWidth="1"/>
    <col min="2" max="2" width="28.5703125" bestFit="1" customWidth="1"/>
    <col min="3" max="3" width="25.42578125" bestFit="1" customWidth="1"/>
    <col min="4" max="10" width="24.7109375" bestFit="1" customWidth="1"/>
  </cols>
  <sheetData>
    <row r="3" spans="1:4" x14ac:dyDescent="0.25">
      <c r="A3" s="4" t="s">
        <v>32</v>
      </c>
      <c r="B3" t="s">
        <v>41</v>
      </c>
      <c r="C3" t="s">
        <v>39</v>
      </c>
      <c r="D3" t="s">
        <v>40</v>
      </c>
    </row>
    <row r="4" spans="1:4" x14ac:dyDescent="0.25">
      <c r="A4" s="6" t="s">
        <v>10</v>
      </c>
      <c r="B4" s="7">
        <v>239331</v>
      </c>
      <c r="C4" s="7">
        <v>0</v>
      </c>
      <c r="D4" s="7">
        <v>0</v>
      </c>
    </row>
    <row r="5" spans="1:4" x14ac:dyDescent="0.25">
      <c r="A5" s="6" t="s">
        <v>12</v>
      </c>
      <c r="B5" s="7">
        <v>53808</v>
      </c>
      <c r="C5" s="7">
        <v>0</v>
      </c>
      <c r="D5" s="7">
        <v>0</v>
      </c>
    </row>
    <row r="6" spans="1:4" x14ac:dyDescent="0.25">
      <c r="A6" s="6" t="s">
        <v>13</v>
      </c>
      <c r="B6" s="7">
        <v>71985</v>
      </c>
      <c r="C6" s="7">
        <v>0</v>
      </c>
      <c r="D6" s="7">
        <v>0</v>
      </c>
    </row>
    <row r="7" spans="1:4" x14ac:dyDescent="0.25">
      <c r="A7" s="6" t="s">
        <v>11</v>
      </c>
      <c r="B7" s="7">
        <v>352095</v>
      </c>
      <c r="C7" s="7">
        <v>0</v>
      </c>
      <c r="D7" s="7">
        <v>12750</v>
      </c>
    </row>
    <row r="8" spans="1:4" x14ac:dyDescent="0.25">
      <c r="A8" s="6" t="s">
        <v>17</v>
      </c>
      <c r="B8" s="7">
        <v>142005</v>
      </c>
      <c r="C8" s="7">
        <v>0</v>
      </c>
      <c r="D8" s="7">
        <v>4050</v>
      </c>
    </row>
    <row r="9" spans="1:4" x14ac:dyDescent="0.25">
      <c r="A9" s="6" t="s">
        <v>18</v>
      </c>
      <c r="B9" s="7">
        <v>5319</v>
      </c>
      <c r="C9" s="7">
        <v>0</v>
      </c>
      <c r="D9" s="7">
        <v>180</v>
      </c>
    </row>
    <row r="10" spans="1:4" x14ac:dyDescent="0.25">
      <c r="A10" s="6" t="s">
        <v>19</v>
      </c>
      <c r="B10" s="7">
        <v>30309</v>
      </c>
      <c r="C10" s="7">
        <v>0</v>
      </c>
      <c r="D10" s="7">
        <v>0</v>
      </c>
    </row>
    <row r="11" spans="1:4" x14ac:dyDescent="0.25">
      <c r="A11" s="6" t="s">
        <v>16</v>
      </c>
      <c r="B11" s="7">
        <v>104235</v>
      </c>
      <c r="C11" s="7">
        <v>0</v>
      </c>
      <c r="D11" s="7">
        <v>3600</v>
      </c>
    </row>
    <row r="12" spans="1:4" x14ac:dyDescent="0.25">
      <c r="A12" s="6" t="s">
        <v>34</v>
      </c>
      <c r="B12" s="7">
        <v>999087</v>
      </c>
      <c r="C12" s="7">
        <v>0</v>
      </c>
      <c r="D12" s="7">
        <v>20580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9A54-FF8D-449F-8CC4-977219B3D1DD}">
  <dimension ref="A1:E11"/>
  <sheetViews>
    <sheetView workbookViewId="0">
      <selection sqref="A1:E11"/>
    </sheetView>
  </sheetViews>
  <sheetFormatPr baseColWidth="10" defaultRowHeight="15" x14ac:dyDescent="0.25"/>
  <sheetData>
    <row r="1" spans="1:5" x14ac:dyDescent="0.25">
      <c r="A1" s="4" t="s">
        <v>32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 s="6" t="s">
        <v>10</v>
      </c>
      <c r="B2" s="7">
        <v>0</v>
      </c>
      <c r="C2" s="7">
        <v>0</v>
      </c>
      <c r="D2" s="7">
        <v>40968</v>
      </c>
      <c r="E2" s="7">
        <v>38809</v>
      </c>
    </row>
    <row r="3" spans="1:5" x14ac:dyDescent="0.25">
      <c r="A3" s="6" t="s">
        <v>12</v>
      </c>
      <c r="B3" s="7">
        <v>0</v>
      </c>
      <c r="C3" s="7">
        <v>0</v>
      </c>
      <c r="D3" s="7">
        <v>8849</v>
      </c>
      <c r="E3" s="7">
        <v>9087</v>
      </c>
    </row>
    <row r="4" spans="1:5" x14ac:dyDescent="0.25">
      <c r="A4" s="6" t="s">
        <v>13</v>
      </c>
      <c r="B4" s="7">
        <v>0</v>
      </c>
      <c r="C4" s="7">
        <v>0</v>
      </c>
      <c r="D4" s="7">
        <v>11776</v>
      </c>
      <c r="E4" s="7">
        <v>12219</v>
      </c>
    </row>
    <row r="5" spans="1:5" x14ac:dyDescent="0.25">
      <c r="A5" s="6" t="s">
        <v>11</v>
      </c>
      <c r="B5" s="7">
        <v>30093</v>
      </c>
      <c r="C5" s="7">
        <v>30314</v>
      </c>
      <c r="D5" s="7">
        <v>31473</v>
      </c>
      <c r="E5" s="7">
        <v>29735</v>
      </c>
    </row>
    <row r="6" spans="1:5" x14ac:dyDescent="0.25">
      <c r="A6" s="6" t="s">
        <v>17</v>
      </c>
      <c r="B6" s="7">
        <v>11286</v>
      </c>
      <c r="C6" s="7">
        <v>12285</v>
      </c>
      <c r="D6" s="7">
        <v>11553</v>
      </c>
      <c r="E6" s="7">
        <v>13561</v>
      </c>
    </row>
    <row r="7" spans="1:5" x14ac:dyDescent="0.25">
      <c r="A7" s="6" t="s">
        <v>18</v>
      </c>
      <c r="B7" s="7">
        <v>468</v>
      </c>
      <c r="C7" s="7">
        <v>496</v>
      </c>
      <c r="D7" s="7">
        <v>418</v>
      </c>
      <c r="E7" s="7">
        <v>451</v>
      </c>
    </row>
    <row r="8" spans="1:5" x14ac:dyDescent="0.25">
      <c r="A8" s="6" t="s">
        <v>19</v>
      </c>
      <c r="B8" s="7">
        <v>0</v>
      </c>
      <c r="C8" s="7">
        <v>0</v>
      </c>
      <c r="D8" s="7">
        <v>5105</v>
      </c>
      <c r="E8" s="7">
        <v>4998</v>
      </c>
    </row>
    <row r="9" spans="1:5" x14ac:dyDescent="0.25">
      <c r="A9" s="6" t="s">
        <v>16</v>
      </c>
      <c r="B9" s="7">
        <v>8446</v>
      </c>
      <c r="C9" s="7">
        <v>8799</v>
      </c>
      <c r="D9" s="7">
        <v>9110</v>
      </c>
      <c r="E9" s="7">
        <v>9590</v>
      </c>
    </row>
    <row r="10" spans="1:5" x14ac:dyDescent="0.25">
      <c r="A10" s="6" t="s">
        <v>14</v>
      </c>
      <c r="B10" s="7">
        <v>5175</v>
      </c>
      <c r="C10" s="7">
        <v>5180</v>
      </c>
      <c r="D10" s="7">
        <v>5818</v>
      </c>
      <c r="E10" s="7">
        <v>5751</v>
      </c>
    </row>
    <row r="11" spans="1:5" x14ac:dyDescent="0.25">
      <c r="A11" s="6" t="s">
        <v>34</v>
      </c>
      <c r="B11" s="7">
        <v>55468</v>
      </c>
      <c r="C11" s="7">
        <v>57074</v>
      </c>
      <c r="D11" s="7">
        <v>125070</v>
      </c>
      <c r="E11" s="7">
        <v>124201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FD08-0AF7-46D6-8F88-DE86EE75E91A}">
  <dimension ref="A1"/>
  <sheetViews>
    <sheetView tabSelected="1" topLeftCell="A4" zoomScaleNormal="100" workbookViewId="0">
      <selection activeCell="Q11" sqref="Q11"/>
    </sheetView>
  </sheetViews>
  <sheetFormatPr baseColWidth="10" defaultRowHeight="15" x14ac:dyDescent="0.25"/>
  <cols>
    <col min="16" max="16" width="17.5703125" bestFit="1" customWidth="1"/>
    <col min="17" max="17" width="24.7109375" bestFit="1" customWidth="1"/>
    <col min="18" max="18" width="25.7109375" bestFit="1" customWidth="1"/>
    <col min="19" max="19" width="15" bestFit="1" customWidth="1"/>
    <col min="20" max="20" width="15.7109375" bestFit="1" customWidth="1"/>
    <col min="21" max="21" width="14.140625" bestFit="1" customWidth="1"/>
    <col min="22" max="22" width="14" bestFit="1" customWidth="1"/>
    <col min="23" max="23" width="38.28515625" bestFit="1" customWidth="1"/>
    <col min="24" max="24" width="25.42578125" bestFit="1" customWidth="1"/>
    <col min="25" max="25" width="24.7109375" bestFit="1" customWidth="1"/>
    <col min="26" max="27" width="33.57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del museo</vt:lpstr>
      <vt:lpstr>Entradas gratuita</vt:lpstr>
      <vt:lpstr>Actividad-ganancias</vt:lpstr>
      <vt:lpstr>Vistantes-Actividad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Pérez Martín del Campo</dc:creator>
  <cp:lastModifiedBy>Daniel Pérez Martín del Campo</cp:lastModifiedBy>
  <dcterms:created xsi:type="dcterms:W3CDTF">2025-06-02T06:45:22Z</dcterms:created>
  <dcterms:modified xsi:type="dcterms:W3CDTF">2025-07-30T14:59:24Z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b3da00c5-951f-40a8-9c86-8c48e0e2b076</vt:lpwstr>
  </property>
</Properties>
</file>