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TUe\analysis\"/>
    </mc:Choice>
  </mc:AlternateContent>
  <xr:revisionPtr revIDLastSave="0" documentId="13_ncr:1_{A4B7B00E-B7BD-48E6-B31F-D74D637A1998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table" sheetId="1" r:id="rId1"/>
    <sheet name="table (2)" sheetId="3" r:id="rId2"/>
    <sheet name="Sheet1" sheetId="2" r:id="rId3"/>
  </sheets>
  <definedNames>
    <definedName name="ExternalData_1" localSheetId="1" hidden="1">'table (2)'!$A$1:$G$25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3" l="1"/>
  <c r="H16" i="3"/>
  <c r="H22" i="3"/>
  <c r="H21" i="3"/>
  <c r="H20" i="3"/>
  <c r="H19" i="3"/>
  <c r="H18" i="3"/>
  <c r="H17" i="3"/>
  <c r="H15" i="3"/>
  <c r="H14" i="3"/>
  <c r="H13" i="3"/>
  <c r="H12" i="3"/>
  <c r="H11" i="3"/>
  <c r="H10" i="3"/>
  <c r="H9" i="3"/>
  <c r="H8" i="3"/>
  <c r="H7" i="3"/>
  <c r="H6" i="3"/>
  <c r="H2" i="3"/>
  <c r="H3" i="3"/>
  <c r="H4" i="3"/>
  <c r="H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" description="Connection to the 'table' query in the workbook." type="5" refreshedVersion="8" background="1" saveData="1">
    <dbPr connection="Provider=Microsoft.Mashup.OleDb.1;Data Source=$Workbook$;Location=table;Extended Properties=&quot;&quot;" command="SELECT * FROM [table]"/>
  </connection>
</connections>
</file>

<file path=xl/sharedStrings.xml><?xml version="1.0" encoding="utf-8"?>
<sst xmlns="http://schemas.openxmlformats.org/spreadsheetml/2006/main" count="56" uniqueCount="56">
  <si>
    <t>accounts,2,334,89,901,4.2,6</t>
  </si>
  <si>
    <t>admin,5,67,15,60,4.9,11</t>
  </si>
  <si>
    <t>catalog,2,33,15,155,5.8,170</t>
  </si>
  <si>
    <t>catalog/add,book,4,339,139,1994</t>
  </si>
  <si>
    <t>catalog/marc,8,210,65,531</t>
  </si>
  <si>
    <t>catalog/utils,3,155,66,878</t>
  </si>
  <si>
    <t>core,29,216,51,541,5.5,130</t>
  </si>
  <si>
    <t>core/lists,3,162,81,470</t>
  </si>
  <si>
    <t>core/processors,3,68,37,396</t>
  </si>
  <si>
    <t>coverstore,11,124,33,466,4.8,17</t>
  </si>
  <si>
    <t>data,5,114,30,316,4.5,4</t>
  </si>
  <si>
    <t>i18n,3,122,40,336,4.0,4</t>
  </si>
  <si>
    <t>mocks,5,83,35,168,5.4,5</t>
  </si>
  <si>
    <t>olbase,2,39,18,104,5,6</t>
  </si>
  <si>
    <t>plugins,2,218,128,493,4.1,7</t>
  </si>
  <si>
    <t>plugins/admin,6,167,61,547,4,1</t>
  </si>
  <si>
    <t>plugins/books,4,180,64,546,5.7,23</t>
  </si>
  <si>
    <t>plugins/importapi,7,102,30,202,6.6,22</t>
  </si>
  <si>
    <t>plugins/openlibrary,23,162,48,501,5.5,83</t>
  </si>
  <si>
    <t>plugins/recaptcha,3,9,6,0,N/A,0</t>
  </si>
  <si>
    <t>plugins/upstream,19,341,92,1126,7.0,188</t>
  </si>
  <si>
    <t>plugins/worksearch,7,185,45,373,6.4,50</t>
  </si>
  <si>
    <t>records,4,77,31,161,7.6,23</t>
  </si>
  <si>
    <t>solr,7,134,37,320,5.3,6</t>
  </si>
  <si>
    <t>solr/updater,6,162,77,265</t>
  </si>
  <si>
    <t>utils,19,86,26,227,5.0,25</t>
  </si>
  <si>
    <t>views,3,96,32,154,5.0,2</t>
  </si>
  <si>
    <t>accounts</t>
  </si>
  <si>
    <t>admin</t>
  </si>
  <si>
    <t>catalog</t>
  </si>
  <si>
    <t>core</t>
  </si>
  <si>
    <t>coverstore</t>
  </si>
  <si>
    <t>data</t>
  </si>
  <si>
    <t>i18n</t>
  </si>
  <si>
    <t>mocks</t>
  </si>
  <si>
    <t>olbase</t>
  </si>
  <si>
    <t>plugins</t>
  </si>
  <si>
    <t>plugins/admin</t>
  </si>
  <si>
    <t>plugins/books</t>
  </si>
  <si>
    <t>plugins/importapi</t>
  </si>
  <si>
    <t>plugins/openlibrary</t>
  </si>
  <si>
    <t>plugins/recaptcha</t>
  </si>
  <si>
    <t>plugins/upstream</t>
  </si>
  <si>
    <t>plugins/worksearch</t>
  </si>
  <si>
    <t>records</t>
  </si>
  <si>
    <t>solr</t>
  </si>
  <si>
    <t>utils</t>
  </si>
  <si>
    <t>views</t>
  </si>
  <si>
    <t>Module</t>
  </si>
  <si>
    <t>Files</t>
  </si>
  <si>
    <t>Avg SLOC</t>
  </si>
  <si>
    <t>Avg McCabe</t>
  </si>
  <si>
    <t>Avg Volume</t>
  </si>
  <si>
    <t>Avg Dupe Length</t>
  </si>
  <si>
    <t>Dupe Blocks</t>
  </si>
  <si>
    <t>Avg #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</si>
</sst>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Avg.</a:t>
            </a:r>
            <a:r>
              <a:rPr lang="en-GB" baseline="0"/>
              <a:t> </a:t>
            </a:r>
            <a:r>
              <a:rPr lang="en-GB"/>
              <a:t>SLOC</a:t>
            </a:r>
            <a:r>
              <a:rPr lang="en-GB" baseline="0"/>
              <a:t> vs Avg. Number of Duplicates</a:t>
            </a:r>
            <a:endParaRPr lang="en-GB"/>
          </a:p>
        </c:rich>
      </c:tx>
      <c:layout>
        <c:manualLayout>
          <c:xMode val="edge"/>
          <c:yMode val="edge"/>
          <c:x val="0.17771796645667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(2)'!$C$2:$C$22</c:f>
              <c:numCache>
                <c:formatCode>General</c:formatCode>
                <c:ptCount val="21"/>
                <c:pt idx="0">
                  <c:v>334</c:v>
                </c:pt>
                <c:pt idx="1">
                  <c:v>67</c:v>
                </c:pt>
                <c:pt idx="2">
                  <c:v>210</c:v>
                </c:pt>
                <c:pt idx="3">
                  <c:v>216</c:v>
                </c:pt>
                <c:pt idx="4">
                  <c:v>124</c:v>
                </c:pt>
                <c:pt idx="5">
                  <c:v>114</c:v>
                </c:pt>
                <c:pt idx="6">
                  <c:v>122</c:v>
                </c:pt>
                <c:pt idx="7">
                  <c:v>83</c:v>
                </c:pt>
                <c:pt idx="8">
                  <c:v>39</c:v>
                </c:pt>
                <c:pt idx="9">
                  <c:v>218</c:v>
                </c:pt>
                <c:pt idx="10">
                  <c:v>167</c:v>
                </c:pt>
                <c:pt idx="11">
                  <c:v>180</c:v>
                </c:pt>
                <c:pt idx="12">
                  <c:v>102</c:v>
                </c:pt>
                <c:pt idx="13">
                  <c:v>162</c:v>
                </c:pt>
                <c:pt idx="14">
                  <c:v>9</c:v>
                </c:pt>
                <c:pt idx="15">
                  <c:v>341</c:v>
                </c:pt>
                <c:pt idx="16">
                  <c:v>185</c:v>
                </c:pt>
                <c:pt idx="17">
                  <c:v>77</c:v>
                </c:pt>
                <c:pt idx="18">
                  <c:v>147</c:v>
                </c:pt>
                <c:pt idx="19">
                  <c:v>86</c:v>
                </c:pt>
                <c:pt idx="20">
                  <c:v>96</c:v>
                </c:pt>
              </c:numCache>
            </c:numRef>
          </c:xVal>
          <c:yVal>
            <c:numRef>
              <c:f>'table (2)'!$H$2:$H$22</c:f>
              <c:numCache>
                <c:formatCode>General</c:formatCode>
                <c:ptCount val="21"/>
                <c:pt idx="0">
                  <c:v>3</c:v>
                </c:pt>
                <c:pt idx="1">
                  <c:v>2.2000000000000002</c:v>
                </c:pt>
                <c:pt idx="2">
                  <c:v>10</c:v>
                </c:pt>
                <c:pt idx="3">
                  <c:v>4.4827586206896548</c:v>
                </c:pt>
                <c:pt idx="4">
                  <c:v>1.5454545454545454</c:v>
                </c:pt>
                <c:pt idx="5">
                  <c:v>0.8</c:v>
                </c:pt>
                <c:pt idx="6">
                  <c:v>1.3333333333333333</c:v>
                </c:pt>
                <c:pt idx="7">
                  <c:v>1</c:v>
                </c:pt>
                <c:pt idx="8">
                  <c:v>3</c:v>
                </c:pt>
                <c:pt idx="9">
                  <c:v>3.5</c:v>
                </c:pt>
                <c:pt idx="10">
                  <c:v>0.16666666666666666</c:v>
                </c:pt>
                <c:pt idx="11">
                  <c:v>5.75</c:v>
                </c:pt>
                <c:pt idx="12">
                  <c:v>3.1428571428571428</c:v>
                </c:pt>
                <c:pt idx="13">
                  <c:v>3.6086956521739131</c:v>
                </c:pt>
                <c:pt idx="14">
                  <c:v>0</c:v>
                </c:pt>
                <c:pt idx="15">
                  <c:v>9.8947368421052637</c:v>
                </c:pt>
                <c:pt idx="16">
                  <c:v>7.1428571428571432</c:v>
                </c:pt>
                <c:pt idx="17">
                  <c:v>5.75</c:v>
                </c:pt>
                <c:pt idx="18">
                  <c:v>0.8571428571428571</c:v>
                </c:pt>
                <c:pt idx="19">
                  <c:v>1.3157894736842106</c:v>
                </c:pt>
                <c:pt idx="20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2-4FB5-B4A1-CAA2F7CA4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196128"/>
        <c:axId val="1017202368"/>
      </c:scatterChart>
      <c:valAx>
        <c:axId val="101719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SLOC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02368"/>
        <c:crosses val="autoZero"/>
        <c:crossBetween val="midCat"/>
      </c:valAx>
      <c:valAx>
        <c:axId val="10172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Number</a:t>
                </a:r>
                <a:r>
                  <a:rPr lang="en-GB" baseline="0"/>
                  <a:t> of Duplicates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9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McCabe VS Avg.</a:t>
            </a:r>
            <a:r>
              <a:rPr lang="en-US" baseline="0"/>
              <a:t> number of duplicates</a:t>
            </a:r>
            <a:endParaRPr lang="en-US"/>
          </a:p>
        </c:rich>
      </c:tx>
      <c:layout>
        <c:manualLayout>
          <c:xMode val="edge"/>
          <c:yMode val="edge"/>
          <c:x val="0.188786929640139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(2)'!$H$1</c:f>
              <c:strCache>
                <c:ptCount val="1"/>
                <c:pt idx="0">
                  <c:v>Avg # Blocks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(2)'!$D$2:$D$22</c:f>
              <c:numCache>
                <c:formatCode>General</c:formatCode>
                <c:ptCount val="21"/>
                <c:pt idx="0">
                  <c:v>89</c:v>
                </c:pt>
                <c:pt idx="1">
                  <c:v>15</c:v>
                </c:pt>
                <c:pt idx="2">
                  <c:v>77</c:v>
                </c:pt>
                <c:pt idx="3">
                  <c:v>51</c:v>
                </c:pt>
                <c:pt idx="4">
                  <c:v>33</c:v>
                </c:pt>
                <c:pt idx="5">
                  <c:v>30</c:v>
                </c:pt>
                <c:pt idx="6">
                  <c:v>40</c:v>
                </c:pt>
                <c:pt idx="7">
                  <c:v>35</c:v>
                </c:pt>
                <c:pt idx="8">
                  <c:v>18</c:v>
                </c:pt>
                <c:pt idx="9">
                  <c:v>128</c:v>
                </c:pt>
                <c:pt idx="10">
                  <c:v>61</c:v>
                </c:pt>
                <c:pt idx="11">
                  <c:v>64</c:v>
                </c:pt>
                <c:pt idx="12">
                  <c:v>30</c:v>
                </c:pt>
                <c:pt idx="13">
                  <c:v>48</c:v>
                </c:pt>
                <c:pt idx="14">
                  <c:v>6</c:v>
                </c:pt>
                <c:pt idx="15">
                  <c:v>92</c:v>
                </c:pt>
                <c:pt idx="16">
                  <c:v>45</c:v>
                </c:pt>
                <c:pt idx="17">
                  <c:v>31</c:v>
                </c:pt>
                <c:pt idx="18">
                  <c:v>55</c:v>
                </c:pt>
                <c:pt idx="19">
                  <c:v>26</c:v>
                </c:pt>
                <c:pt idx="20">
                  <c:v>32</c:v>
                </c:pt>
              </c:numCache>
            </c:numRef>
          </c:xVal>
          <c:yVal>
            <c:numRef>
              <c:f>'table (2)'!$H$2:$H$22</c:f>
              <c:numCache>
                <c:formatCode>General</c:formatCode>
                <c:ptCount val="21"/>
                <c:pt idx="0">
                  <c:v>3</c:v>
                </c:pt>
                <c:pt idx="1">
                  <c:v>2.2000000000000002</c:v>
                </c:pt>
                <c:pt idx="2">
                  <c:v>10</c:v>
                </c:pt>
                <c:pt idx="3">
                  <c:v>4.4827586206896548</c:v>
                </c:pt>
                <c:pt idx="4">
                  <c:v>1.5454545454545454</c:v>
                </c:pt>
                <c:pt idx="5">
                  <c:v>0.8</c:v>
                </c:pt>
                <c:pt idx="6">
                  <c:v>1.3333333333333333</c:v>
                </c:pt>
                <c:pt idx="7">
                  <c:v>1</c:v>
                </c:pt>
                <c:pt idx="8">
                  <c:v>3</c:v>
                </c:pt>
                <c:pt idx="9">
                  <c:v>3.5</c:v>
                </c:pt>
                <c:pt idx="10">
                  <c:v>0.16666666666666666</c:v>
                </c:pt>
                <c:pt idx="11">
                  <c:v>5.75</c:v>
                </c:pt>
                <c:pt idx="12">
                  <c:v>3.1428571428571428</c:v>
                </c:pt>
                <c:pt idx="13">
                  <c:v>3.6086956521739131</c:v>
                </c:pt>
                <c:pt idx="14">
                  <c:v>0</c:v>
                </c:pt>
                <c:pt idx="15">
                  <c:v>9.8947368421052637</c:v>
                </c:pt>
                <c:pt idx="16">
                  <c:v>7.1428571428571432</c:v>
                </c:pt>
                <c:pt idx="17">
                  <c:v>5.75</c:v>
                </c:pt>
                <c:pt idx="18">
                  <c:v>0.8571428571428571</c:v>
                </c:pt>
                <c:pt idx="19">
                  <c:v>1.3157894736842106</c:v>
                </c:pt>
                <c:pt idx="20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6-4A99-A1BF-C7E78F41C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913296"/>
        <c:axId val="609917136"/>
      </c:scatterChart>
      <c:valAx>
        <c:axId val="60991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McCabe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17136"/>
        <c:crosses val="autoZero"/>
        <c:crossBetween val="midCat"/>
      </c:valAx>
      <c:valAx>
        <c:axId val="6099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Avg. Number</a:t>
                </a:r>
                <a:r>
                  <a:rPr lang="en-GB" baseline="0"/>
                  <a:t> of Duplicates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1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duplicate code blocks vs number of files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(2)'!$B$2:$B$22</c:f>
              <c:strCache>
                <c:ptCount val="21"/>
                <c:pt idx="0">
                  <c:v>2</c:v>
                </c:pt>
                <c:pt idx="1">
                  <c:v>5</c:v>
                </c:pt>
                <c:pt idx="2">
                  <c:v>17,00</c:v>
                </c:pt>
                <c:pt idx="3">
                  <c:v>29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4</c:v>
                </c:pt>
                <c:pt idx="12">
                  <c:v>7</c:v>
                </c:pt>
                <c:pt idx="13">
                  <c:v>23</c:v>
                </c:pt>
                <c:pt idx="14">
                  <c:v>3</c:v>
                </c:pt>
                <c:pt idx="15">
                  <c:v>19</c:v>
                </c:pt>
                <c:pt idx="16">
                  <c:v>7</c:v>
                </c:pt>
                <c:pt idx="17">
                  <c:v>4</c:v>
                </c:pt>
                <c:pt idx="18">
                  <c:v>7</c:v>
                </c:pt>
                <c:pt idx="19">
                  <c:v>19</c:v>
                </c:pt>
                <c:pt idx="2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(2)'!$B$2:$B$22</c:f>
              <c:numCache>
                <c:formatCode>General</c:formatCode>
                <c:ptCount val="21"/>
                <c:pt idx="0">
                  <c:v>2</c:v>
                </c:pt>
                <c:pt idx="1">
                  <c:v>5</c:v>
                </c:pt>
                <c:pt idx="2" formatCode="0.00">
                  <c:v>17</c:v>
                </c:pt>
                <c:pt idx="3">
                  <c:v>29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4</c:v>
                </c:pt>
                <c:pt idx="12">
                  <c:v>7</c:v>
                </c:pt>
                <c:pt idx="13">
                  <c:v>23</c:v>
                </c:pt>
                <c:pt idx="14">
                  <c:v>3</c:v>
                </c:pt>
                <c:pt idx="15">
                  <c:v>19</c:v>
                </c:pt>
                <c:pt idx="16">
                  <c:v>7</c:v>
                </c:pt>
                <c:pt idx="17">
                  <c:v>4</c:v>
                </c:pt>
                <c:pt idx="18">
                  <c:v>7</c:v>
                </c:pt>
                <c:pt idx="19">
                  <c:v>19</c:v>
                </c:pt>
                <c:pt idx="20">
                  <c:v>3</c:v>
                </c:pt>
              </c:numCache>
            </c:numRef>
          </c:xVal>
          <c:yVal>
            <c:numRef>
              <c:f>'table (2)'!$G$2:$G$22</c:f>
              <c:numCache>
                <c:formatCode>General</c:formatCode>
                <c:ptCount val="21"/>
                <c:pt idx="0">
                  <c:v>6</c:v>
                </c:pt>
                <c:pt idx="1">
                  <c:v>11</c:v>
                </c:pt>
                <c:pt idx="2">
                  <c:v>170</c:v>
                </c:pt>
                <c:pt idx="3">
                  <c:v>130</c:v>
                </c:pt>
                <c:pt idx="4">
                  <c:v>17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1</c:v>
                </c:pt>
                <c:pt idx="11">
                  <c:v>23</c:v>
                </c:pt>
                <c:pt idx="12">
                  <c:v>22</c:v>
                </c:pt>
                <c:pt idx="13">
                  <c:v>83</c:v>
                </c:pt>
                <c:pt idx="14">
                  <c:v>0</c:v>
                </c:pt>
                <c:pt idx="15">
                  <c:v>188</c:v>
                </c:pt>
                <c:pt idx="16">
                  <c:v>50</c:v>
                </c:pt>
                <c:pt idx="17">
                  <c:v>23</c:v>
                </c:pt>
                <c:pt idx="18">
                  <c:v>6</c:v>
                </c:pt>
                <c:pt idx="19">
                  <c:v>25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4-4C6D-8CCD-3FD157D10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204288"/>
        <c:axId val="1017205248"/>
      </c:scatterChart>
      <c:valAx>
        <c:axId val="101720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Duplicate</a:t>
                </a:r>
                <a:r>
                  <a:rPr lang="en-GB" baseline="0"/>
                  <a:t> blocks in directory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05248"/>
        <c:crosses val="autoZero"/>
        <c:crossBetween val="midCat"/>
      </c:valAx>
      <c:valAx>
        <c:axId val="10172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Files in directory</a:t>
                </a:r>
                <a:endParaRPr lang="en-GB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0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Avg. Volume Vs Avg. duplicate</a:t>
            </a:r>
            <a:r>
              <a:rPr lang="en-GB" baseline="0"/>
              <a:t> length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(2)'!$E$2:$E$22</c:f>
              <c:numCache>
                <c:formatCode>General</c:formatCode>
                <c:ptCount val="21"/>
                <c:pt idx="0">
                  <c:v>901</c:v>
                </c:pt>
                <c:pt idx="1">
                  <c:v>60</c:v>
                </c:pt>
                <c:pt idx="2">
                  <c:v>892</c:v>
                </c:pt>
                <c:pt idx="3">
                  <c:v>522</c:v>
                </c:pt>
                <c:pt idx="4">
                  <c:v>466</c:v>
                </c:pt>
                <c:pt idx="5">
                  <c:v>316</c:v>
                </c:pt>
                <c:pt idx="6">
                  <c:v>336</c:v>
                </c:pt>
                <c:pt idx="7">
                  <c:v>168</c:v>
                </c:pt>
                <c:pt idx="8">
                  <c:v>104</c:v>
                </c:pt>
                <c:pt idx="9">
                  <c:v>493</c:v>
                </c:pt>
                <c:pt idx="10">
                  <c:v>547</c:v>
                </c:pt>
                <c:pt idx="11">
                  <c:v>546</c:v>
                </c:pt>
                <c:pt idx="12">
                  <c:v>202</c:v>
                </c:pt>
                <c:pt idx="13">
                  <c:v>501</c:v>
                </c:pt>
                <c:pt idx="14">
                  <c:v>0</c:v>
                </c:pt>
                <c:pt idx="15">
                  <c:v>1126</c:v>
                </c:pt>
                <c:pt idx="16">
                  <c:v>373</c:v>
                </c:pt>
                <c:pt idx="17">
                  <c:v>161</c:v>
                </c:pt>
                <c:pt idx="18">
                  <c:v>295</c:v>
                </c:pt>
                <c:pt idx="19">
                  <c:v>227</c:v>
                </c:pt>
                <c:pt idx="20">
                  <c:v>154</c:v>
                </c:pt>
              </c:numCache>
            </c:numRef>
          </c:xVal>
          <c:yVal>
            <c:numRef>
              <c:f>'table (2)'!$F$2:$F$22</c:f>
              <c:numCache>
                <c:formatCode>General</c:formatCode>
                <c:ptCount val="21"/>
                <c:pt idx="0">
                  <c:v>4.2</c:v>
                </c:pt>
                <c:pt idx="1">
                  <c:v>4.9000000000000004</c:v>
                </c:pt>
                <c:pt idx="2">
                  <c:v>5.8</c:v>
                </c:pt>
                <c:pt idx="3">
                  <c:v>5.5</c:v>
                </c:pt>
                <c:pt idx="4">
                  <c:v>4.8</c:v>
                </c:pt>
                <c:pt idx="5">
                  <c:v>4.5</c:v>
                </c:pt>
                <c:pt idx="6">
                  <c:v>4</c:v>
                </c:pt>
                <c:pt idx="7">
                  <c:v>5.4</c:v>
                </c:pt>
                <c:pt idx="8">
                  <c:v>5</c:v>
                </c:pt>
                <c:pt idx="9">
                  <c:v>4.0999999999999996</c:v>
                </c:pt>
                <c:pt idx="10">
                  <c:v>4</c:v>
                </c:pt>
                <c:pt idx="11">
                  <c:v>5.7</c:v>
                </c:pt>
                <c:pt idx="12">
                  <c:v>6.6</c:v>
                </c:pt>
                <c:pt idx="13">
                  <c:v>5.5</c:v>
                </c:pt>
                <c:pt idx="15">
                  <c:v>7</c:v>
                </c:pt>
                <c:pt idx="16">
                  <c:v>6.4</c:v>
                </c:pt>
                <c:pt idx="17">
                  <c:v>7.6</c:v>
                </c:pt>
                <c:pt idx="18">
                  <c:v>5.3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C-4B06-964C-4EF4BEFAE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198528"/>
        <c:axId val="1017193248"/>
      </c:scatterChart>
      <c:valAx>
        <c:axId val="101719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93248"/>
        <c:crosses val="autoZero"/>
        <c:crossBetween val="midCat"/>
      </c:valAx>
      <c:valAx>
        <c:axId val="10171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9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Avg. Halstead Volume vs Avg.</a:t>
            </a:r>
            <a:r>
              <a:rPr lang="en-GB" baseline="0"/>
              <a:t> Number of Duplicates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(2)'!$E$2:$E$22</c:f>
              <c:numCache>
                <c:formatCode>General</c:formatCode>
                <c:ptCount val="21"/>
                <c:pt idx="0">
                  <c:v>901</c:v>
                </c:pt>
                <c:pt idx="1">
                  <c:v>60</c:v>
                </c:pt>
                <c:pt idx="2">
                  <c:v>892</c:v>
                </c:pt>
                <c:pt idx="3">
                  <c:v>522</c:v>
                </c:pt>
                <c:pt idx="4">
                  <c:v>466</c:v>
                </c:pt>
                <c:pt idx="5">
                  <c:v>316</c:v>
                </c:pt>
                <c:pt idx="6">
                  <c:v>336</c:v>
                </c:pt>
                <c:pt idx="7">
                  <c:v>168</c:v>
                </c:pt>
                <c:pt idx="8">
                  <c:v>104</c:v>
                </c:pt>
                <c:pt idx="9">
                  <c:v>493</c:v>
                </c:pt>
                <c:pt idx="10">
                  <c:v>547</c:v>
                </c:pt>
                <c:pt idx="11">
                  <c:v>546</c:v>
                </c:pt>
                <c:pt idx="12">
                  <c:v>202</c:v>
                </c:pt>
                <c:pt idx="13">
                  <c:v>501</c:v>
                </c:pt>
                <c:pt idx="14">
                  <c:v>0</c:v>
                </c:pt>
                <c:pt idx="15">
                  <c:v>1126</c:v>
                </c:pt>
                <c:pt idx="16">
                  <c:v>373</c:v>
                </c:pt>
                <c:pt idx="17">
                  <c:v>161</c:v>
                </c:pt>
                <c:pt idx="18">
                  <c:v>295</c:v>
                </c:pt>
                <c:pt idx="19">
                  <c:v>227</c:v>
                </c:pt>
                <c:pt idx="20">
                  <c:v>154</c:v>
                </c:pt>
              </c:numCache>
            </c:numRef>
          </c:xVal>
          <c:yVal>
            <c:numRef>
              <c:f>'table (2)'!$H$2:$H$22</c:f>
              <c:numCache>
                <c:formatCode>General</c:formatCode>
                <c:ptCount val="21"/>
                <c:pt idx="0">
                  <c:v>3</c:v>
                </c:pt>
                <c:pt idx="1">
                  <c:v>2.2000000000000002</c:v>
                </c:pt>
                <c:pt idx="2">
                  <c:v>10</c:v>
                </c:pt>
                <c:pt idx="3">
                  <c:v>4.4827586206896548</c:v>
                </c:pt>
                <c:pt idx="4">
                  <c:v>1.5454545454545454</c:v>
                </c:pt>
                <c:pt idx="5">
                  <c:v>0.8</c:v>
                </c:pt>
                <c:pt idx="6">
                  <c:v>1.3333333333333333</c:v>
                </c:pt>
                <c:pt idx="7">
                  <c:v>1</c:v>
                </c:pt>
                <c:pt idx="8">
                  <c:v>3</c:v>
                </c:pt>
                <c:pt idx="9">
                  <c:v>3.5</c:v>
                </c:pt>
                <c:pt idx="10">
                  <c:v>0.16666666666666666</c:v>
                </c:pt>
                <c:pt idx="11">
                  <c:v>5.75</c:v>
                </c:pt>
                <c:pt idx="12">
                  <c:v>3.1428571428571428</c:v>
                </c:pt>
                <c:pt idx="13">
                  <c:v>3.6086956521739131</c:v>
                </c:pt>
                <c:pt idx="14">
                  <c:v>0</c:v>
                </c:pt>
                <c:pt idx="15">
                  <c:v>9.8947368421052637</c:v>
                </c:pt>
                <c:pt idx="16">
                  <c:v>7.1428571428571432</c:v>
                </c:pt>
                <c:pt idx="17">
                  <c:v>5.75</c:v>
                </c:pt>
                <c:pt idx="18">
                  <c:v>0.8571428571428571</c:v>
                </c:pt>
                <c:pt idx="19">
                  <c:v>1.3157894736842106</c:v>
                </c:pt>
                <c:pt idx="20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C-41B6-8B91-45DC08083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475936"/>
        <c:axId val="1619478336"/>
      </c:scatterChart>
      <c:valAx>
        <c:axId val="161947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78336"/>
        <c:crosses val="autoZero"/>
        <c:crossBetween val="midCat"/>
      </c:valAx>
      <c:valAx>
        <c:axId val="16194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7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0F0C44-8F56-4521-CC40-64E498601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16</xdr:row>
      <xdr:rowOff>7041</xdr:rowOff>
    </xdr:from>
    <xdr:to>
      <xdr:col>16</xdr:col>
      <xdr:colOff>309562</xdr:colOff>
      <xdr:row>30</xdr:row>
      <xdr:rowOff>83241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FF515B-D61A-C579-B7A7-9250E31BD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314739</xdr:colOff>
      <xdr:row>23</xdr:row>
      <xdr:rowOff>3313</xdr:rowOff>
    </xdr:from>
    <xdr:to>
      <xdr:col>8</xdr:col>
      <xdr:colOff>8282</xdr:colOff>
      <xdr:row>37</xdr:row>
      <xdr:rowOff>79513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0931DD-105B-89E8-2298-6FAABB45C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310598</xdr:colOff>
      <xdr:row>38</xdr:row>
      <xdr:rowOff>3313</xdr:rowOff>
    </xdr:from>
    <xdr:to>
      <xdr:col>8</xdr:col>
      <xdr:colOff>4141</xdr:colOff>
      <xdr:row>52</xdr:row>
      <xdr:rowOff>79513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59821D-76B3-DF3D-B9CF-B58A50487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608772</xdr:colOff>
      <xdr:row>31</xdr:row>
      <xdr:rowOff>11596</xdr:rowOff>
    </xdr:from>
    <xdr:to>
      <xdr:col>16</xdr:col>
      <xdr:colOff>277468</xdr:colOff>
      <xdr:row>45</xdr:row>
      <xdr:rowOff>87796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FF802BB-A87B-E943-C08A-CB063F91F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7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abSelected="1" topLeftCell="A10" zoomScale="115" zoomScaleNormal="115" workbookViewId="0">
      <selection activeCell="B25" sqref="B25"/>
    </sheetView>
  </sheetViews>
  <sheetFormatPr defaultRowHeight="15" x14ac:dyDescent="0.25"/>
  <cols>
    <col min="1" max="1" width="18.85546875" bestFit="1" customWidth="1"/>
    <col min="2" max="7" width="11.140625" bestFit="1" customWidth="1"/>
    <col min="8" max="8" width="17.28515625" customWidth="1"/>
  </cols>
  <sheetData>
    <row r="1" spans="1:8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</row>
    <row r="2" spans="1:8" x14ac:dyDescent="0.25">
      <c r="A2" t="s">
        <v>27</v>
      </c>
      <c r="B2" s="2">
        <v>2</v>
      </c>
      <c r="C2">
        <v>334</v>
      </c>
      <c r="D2">
        <v>89</v>
      </c>
      <c r="E2">
        <v>901</v>
      </c>
      <c r="F2">
        <v>4.2</v>
      </c>
      <c r="G2">
        <v>6</v>
      </c>
      <c r="H2">
        <f t="shared" ref="H2:H4" si="0" xml:space="preserve"> G2/B2</f>
        <v>3</v>
      </c>
    </row>
    <row r="3" spans="1:8" x14ac:dyDescent="0.25">
      <c r="A3" t="s">
        <v>28</v>
      </c>
      <c r="B3" s="2">
        <v>5</v>
      </c>
      <c r="C3">
        <v>67</v>
      </c>
      <c r="D3">
        <v>15</v>
      </c>
      <c r="E3">
        <v>60</v>
      </c>
      <c r="F3">
        <v>4.9000000000000004</v>
      </c>
      <c r="G3">
        <v>11</v>
      </c>
      <c r="H3">
        <f t="shared" si="0"/>
        <v>2.2000000000000002</v>
      </c>
    </row>
    <row r="4" spans="1:8" x14ac:dyDescent="0.25">
      <c r="A4" t="s">
        <v>29</v>
      </c>
      <c r="B4" s="1">
        <v>17</v>
      </c>
      <c r="C4">
        <v>210</v>
      </c>
      <c r="D4">
        <v>77</v>
      </c>
      <c r="E4">
        <v>892</v>
      </c>
      <c r="F4">
        <v>5.8</v>
      </c>
      <c r="G4">
        <v>170</v>
      </c>
      <c r="H4">
        <f t="shared" si="0"/>
        <v>10</v>
      </c>
    </row>
    <row r="5" spans="1:8" x14ac:dyDescent="0.25">
      <c r="A5" t="s">
        <v>30</v>
      </c>
      <c r="B5" s="2">
        <v>29</v>
      </c>
      <c r="C5">
        <v>216</v>
      </c>
      <c r="D5">
        <v>51</v>
      </c>
      <c r="E5">
        <v>522</v>
      </c>
      <c r="F5">
        <v>5.5</v>
      </c>
      <c r="G5">
        <v>130</v>
      </c>
      <c r="H5">
        <f t="shared" ref="H5:H22" si="1" xml:space="preserve"> G5/B5</f>
        <v>4.4827586206896548</v>
      </c>
    </row>
    <row r="6" spans="1:8" x14ac:dyDescent="0.25">
      <c r="A6" t="s">
        <v>31</v>
      </c>
      <c r="B6" s="2">
        <v>11</v>
      </c>
      <c r="C6">
        <v>124</v>
      </c>
      <c r="D6">
        <v>33</v>
      </c>
      <c r="E6">
        <v>466</v>
      </c>
      <c r="F6">
        <v>4.8</v>
      </c>
      <c r="G6">
        <v>17</v>
      </c>
      <c r="H6">
        <f t="shared" si="1"/>
        <v>1.5454545454545454</v>
      </c>
    </row>
    <row r="7" spans="1:8" x14ac:dyDescent="0.25">
      <c r="A7" t="s">
        <v>32</v>
      </c>
      <c r="B7" s="2">
        <v>5</v>
      </c>
      <c r="C7">
        <v>114</v>
      </c>
      <c r="D7">
        <v>30</v>
      </c>
      <c r="E7">
        <v>316</v>
      </c>
      <c r="F7">
        <v>4.5</v>
      </c>
      <c r="G7">
        <v>4</v>
      </c>
      <c r="H7">
        <f t="shared" si="1"/>
        <v>0.8</v>
      </c>
    </row>
    <row r="8" spans="1:8" x14ac:dyDescent="0.25">
      <c r="A8" t="s">
        <v>33</v>
      </c>
      <c r="B8" s="2">
        <v>3</v>
      </c>
      <c r="C8">
        <v>122</v>
      </c>
      <c r="D8">
        <v>40</v>
      </c>
      <c r="E8">
        <v>336</v>
      </c>
      <c r="F8">
        <v>4</v>
      </c>
      <c r="G8">
        <v>4</v>
      </c>
      <c r="H8">
        <f t="shared" si="1"/>
        <v>1.3333333333333333</v>
      </c>
    </row>
    <row r="9" spans="1:8" x14ac:dyDescent="0.25">
      <c r="A9" t="s">
        <v>34</v>
      </c>
      <c r="B9" s="2">
        <v>5</v>
      </c>
      <c r="C9">
        <v>83</v>
      </c>
      <c r="D9">
        <v>35</v>
      </c>
      <c r="E9">
        <v>168</v>
      </c>
      <c r="F9">
        <v>5.4</v>
      </c>
      <c r="G9">
        <v>5</v>
      </c>
      <c r="H9">
        <f t="shared" si="1"/>
        <v>1</v>
      </c>
    </row>
    <row r="10" spans="1:8" x14ac:dyDescent="0.25">
      <c r="A10" t="s">
        <v>35</v>
      </c>
      <c r="B10" s="2">
        <v>2</v>
      </c>
      <c r="C10">
        <v>39</v>
      </c>
      <c r="D10">
        <v>18</v>
      </c>
      <c r="E10">
        <v>104</v>
      </c>
      <c r="F10">
        <v>5</v>
      </c>
      <c r="G10">
        <v>6</v>
      </c>
      <c r="H10">
        <f t="shared" si="1"/>
        <v>3</v>
      </c>
    </row>
    <row r="11" spans="1:8" x14ac:dyDescent="0.25">
      <c r="A11" t="s">
        <v>36</v>
      </c>
      <c r="B11" s="2">
        <v>2</v>
      </c>
      <c r="C11">
        <v>218</v>
      </c>
      <c r="D11">
        <v>128</v>
      </c>
      <c r="E11">
        <v>493</v>
      </c>
      <c r="F11">
        <v>4.0999999999999996</v>
      </c>
      <c r="G11">
        <v>7</v>
      </c>
      <c r="H11">
        <f t="shared" si="1"/>
        <v>3.5</v>
      </c>
    </row>
    <row r="12" spans="1:8" x14ac:dyDescent="0.25">
      <c r="A12" t="s">
        <v>37</v>
      </c>
      <c r="B12" s="2">
        <v>6</v>
      </c>
      <c r="C12">
        <v>167</v>
      </c>
      <c r="D12">
        <v>61</v>
      </c>
      <c r="E12">
        <v>547</v>
      </c>
      <c r="F12">
        <v>4</v>
      </c>
      <c r="G12">
        <v>1</v>
      </c>
      <c r="H12">
        <f t="shared" si="1"/>
        <v>0.16666666666666666</v>
      </c>
    </row>
    <row r="13" spans="1:8" x14ac:dyDescent="0.25">
      <c r="A13" t="s">
        <v>38</v>
      </c>
      <c r="B13" s="2">
        <v>4</v>
      </c>
      <c r="C13">
        <v>180</v>
      </c>
      <c r="D13">
        <v>64</v>
      </c>
      <c r="E13">
        <v>546</v>
      </c>
      <c r="F13">
        <v>5.7</v>
      </c>
      <c r="G13">
        <v>23</v>
      </c>
      <c r="H13">
        <f t="shared" si="1"/>
        <v>5.75</v>
      </c>
    </row>
    <row r="14" spans="1:8" x14ac:dyDescent="0.25">
      <c r="A14" t="s">
        <v>39</v>
      </c>
      <c r="B14" s="2">
        <v>7</v>
      </c>
      <c r="C14">
        <v>102</v>
      </c>
      <c r="D14">
        <v>30</v>
      </c>
      <c r="E14">
        <v>202</v>
      </c>
      <c r="F14">
        <v>6.6</v>
      </c>
      <c r="G14">
        <v>22</v>
      </c>
      <c r="H14">
        <f t="shared" si="1"/>
        <v>3.1428571428571428</v>
      </c>
    </row>
    <row r="15" spans="1:8" x14ac:dyDescent="0.25">
      <c r="A15" t="s">
        <v>40</v>
      </c>
      <c r="B15" s="2">
        <v>23</v>
      </c>
      <c r="C15">
        <v>162</v>
      </c>
      <c r="D15">
        <v>48</v>
      </c>
      <c r="E15">
        <v>501</v>
      </c>
      <c r="F15">
        <v>5.5</v>
      </c>
      <c r="G15">
        <v>83</v>
      </c>
      <c r="H15">
        <f t="shared" si="1"/>
        <v>3.6086956521739131</v>
      </c>
    </row>
    <row r="16" spans="1:8" x14ac:dyDescent="0.25">
      <c r="A16" t="s">
        <v>41</v>
      </c>
      <c r="B16" s="2">
        <v>3</v>
      </c>
      <c r="C16">
        <v>9</v>
      </c>
      <c r="D16">
        <v>6</v>
      </c>
      <c r="E16">
        <v>0</v>
      </c>
      <c r="G16">
        <v>0</v>
      </c>
      <c r="H16">
        <f t="shared" si="1"/>
        <v>0</v>
      </c>
    </row>
    <row r="17" spans="1:8" x14ac:dyDescent="0.25">
      <c r="A17" t="s">
        <v>42</v>
      </c>
      <c r="B17" s="2">
        <v>19</v>
      </c>
      <c r="C17">
        <v>341</v>
      </c>
      <c r="D17">
        <v>92</v>
      </c>
      <c r="E17">
        <v>1126</v>
      </c>
      <c r="F17">
        <v>7</v>
      </c>
      <c r="G17">
        <v>188</v>
      </c>
      <c r="H17">
        <f t="shared" si="1"/>
        <v>9.8947368421052637</v>
      </c>
    </row>
    <row r="18" spans="1:8" x14ac:dyDescent="0.25">
      <c r="A18" t="s">
        <v>43</v>
      </c>
      <c r="B18" s="2">
        <v>7</v>
      </c>
      <c r="C18">
        <v>185</v>
      </c>
      <c r="D18">
        <v>45</v>
      </c>
      <c r="E18">
        <v>373</v>
      </c>
      <c r="F18">
        <v>6.4</v>
      </c>
      <c r="G18">
        <v>50</v>
      </c>
      <c r="H18">
        <f t="shared" si="1"/>
        <v>7.1428571428571432</v>
      </c>
    </row>
    <row r="19" spans="1:8" x14ac:dyDescent="0.25">
      <c r="A19" t="s">
        <v>44</v>
      </c>
      <c r="B19" s="2">
        <v>4</v>
      </c>
      <c r="C19">
        <v>77</v>
      </c>
      <c r="D19">
        <v>31</v>
      </c>
      <c r="E19">
        <v>161</v>
      </c>
      <c r="F19">
        <v>7.6</v>
      </c>
      <c r="G19">
        <v>23</v>
      </c>
      <c r="H19">
        <f t="shared" si="1"/>
        <v>5.75</v>
      </c>
    </row>
    <row r="20" spans="1:8" x14ac:dyDescent="0.25">
      <c r="A20" t="s">
        <v>45</v>
      </c>
      <c r="B20" s="2">
        <v>7</v>
      </c>
      <c r="C20">
        <v>147</v>
      </c>
      <c r="D20">
        <v>55</v>
      </c>
      <c r="E20">
        <v>295</v>
      </c>
      <c r="F20">
        <v>5.3</v>
      </c>
      <c r="G20">
        <v>6</v>
      </c>
      <c r="H20">
        <f t="shared" si="1"/>
        <v>0.8571428571428571</v>
      </c>
    </row>
    <row r="21" spans="1:8" x14ac:dyDescent="0.25">
      <c r="A21" t="s">
        <v>46</v>
      </c>
      <c r="B21" s="2">
        <v>19</v>
      </c>
      <c r="C21">
        <v>86</v>
      </c>
      <c r="D21">
        <v>26</v>
      </c>
      <c r="E21">
        <v>227</v>
      </c>
      <c r="F21">
        <v>5</v>
      </c>
      <c r="G21">
        <v>25</v>
      </c>
      <c r="H21">
        <f t="shared" si="1"/>
        <v>1.3157894736842106</v>
      </c>
    </row>
    <row r="22" spans="1:8" x14ac:dyDescent="0.25">
      <c r="A22" t="s">
        <v>47</v>
      </c>
      <c r="B22" s="2">
        <v>3</v>
      </c>
      <c r="C22">
        <v>96</v>
      </c>
      <c r="D22">
        <v>32</v>
      </c>
      <c r="E22">
        <v>154</v>
      </c>
      <c r="F22">
        <v>5</v>
      </c>
      <c r="G22">
        <v>2</v>
      </c>
      <c r="H22">
        <f t="shared" si="1"/>
        <v>0.66666666666666663</v>
      </c>
    </row>
    <row r="25" spans="1:8" x14ac:dyDescent="0.25">
      <c r="B25">
        <f>CORREL(B2:B22,G2:G22)</f>
        <v>0.77172138923090339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1" sqref="A1:E1"/>
    </sheetView>
  </sheetViews>
  <sheetFormatPr defaultRowHeight="15" x14ac:dyDescent="0.25"/>
  <cols>
    <col min="2" max="2" width="14.7109375" customWidth="1"/>
    <col min="3" max="3" width="21.7109375" customWidth="1"/>
    <col min="4" max="4" width="13.8554687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D A A B Q S w M E F A A C A A g A h a J t W B G B d / + k A A A A 9 g A A A B I A H A B D b 2 5 m a W c v U G F j a 2 F n Z S 5 4 b W w g o h g A K K A U A A A A A A A A A A A A A A A A A A A A A A A A A A A A h Y 8 x D o I w G I W v Q r r T l q K J I T 9 l c A V j Y m J c m 1 K h E Y q h x X I 3 B 4 / k F c Q o 6 u b 4 v v c N 7 9 2 v N 8 j G t g k u q r e 6 M y m K M E W B M r I r t a l S N L h j u E I Z h 6 2 Q J 1 G p Y J K N T U Z b p q h 2 7 p w Q 4 r 3 H P s Z d X x F G a U Q O R b 6 T t W o F + s j 6 v x x q Y 5 0 w U i E O + 9 c Y z n A U L T F b x J g C m S E U 2 n w F N u 1 9 t j 8 Q 1 k P j h l 5 x Z c J N D m S O Q N 4 f + A N Q S w M E F A A C A A g A h a J t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W i b V j H 6 L S X 7 g A A A L M B A A A T A B w A R m 9 y b X V s Y X M v U 2 V j d G l v b j E u b S C i G A A o o B Q A A A A A A A A A A A A A A A A A A A A A A A A A A A B 1 j 8 F K x D A U R f e F / k O I m x Z C Y H S c A Y e u W g U 3 g r S u r I t Y n 0 4 g T Y a 8 1 2 I Z 5 t 9 N J 4 g K N p s k 5 5 D 7 b h A 6 0 s 6 y O u 6 r X Z q k C e 6 V h z d G 6 t U A K 5 g B S h M W V u 0 G 3 8 2 k x F F W r h t 6 s J T d a Q O y d J b C B T N + e 9 N W M I J x h 9 m 2 z R O 0 y i o z o c b 2 n C g 7 H H k u n i s w u t c E v u C C C 1 Y 6 M / Q W i 6 1 g j 4 M j q G k y U P w c 5 Y O z 8 J K L W O W C l 3 t l P 0 L L Z j o A D 5 2 a c 3 b j l c V 3 5 / s Y N 0 v M Y m 9 x P P J I V 2 E c B c M I P u k k 2 D e / X O B X g d 9 b 2 q z l n P d L r J f E 9 Z L Y L I z Y / n 1 w y t N E 2 3 + / u v s C U E s B A i 0 A F A A C A A g A h a J t W B G B d / + k A A A A 9 g A A A B I A A A A A A A A A A A A A A A A A A A A A A E N v b m Z p Z y 9 Q Y W N r Y W d l L n h t b F B L A Q I t A B Q A A g A I A I W i b V g P y u m r p A A A A O k A A A A T A A A A A A A A A A A A A A A A A P A A A A B b Q 2 9 u d G V u d F 9 U e X B l c 1 0 u e G 1 s U E s B A i 0 A F A A C A A g A h a J t W M f o t J f u A A A A s w E A A B M A A A A A A A A A A A A A A A A A 4 Q E A A E Z v c m 1 1 b G F z L 1 N l Y 3 R p b 2 4 x L m 1 Q S w U G A A A A A A M A A w D C A A A A H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Q o A A A A A A A D L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N U M T k 6 M j A 6 M T E u M D k z N z Y 4 M V o i I C 8 + P E V u d H J 5 I F R 5 c G U 9 I k Z p b G x D b 2 x 1 b W 5 U e X B l c y I g V m F s d W U 9 I n N C Z 1 l E Q X d N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L 0 F 1 d G 9 S Z W 1 v d m V k Q 2 9 s d W 1 u c z E u e 0 N v b H V t b j E s M H 0 m c X V v d D s s J n F 1 b 3 Q 7 U 2 V j d G l v b j E v d G F i b G U v Q X V 0 b 1 J l b W 9 2 Z W R D b 2 x 1 b W 5 z M S 5 7 Q 2 9 s d W 1 u M i w x f S Z x d W 9 0 O y w m c X V v d D t T Z W N 0 a W 9 u M S 9 0 Y W J s Z S 9 B d X R v U m V t b 3 Z l Z E N v b H V t b n M x L n t D b 2 x 1 b W 4 z L D J 9 J n F 1 b 3 Q 7 L C Z x d W 9 0 O 1 N l Y 3 R p b 2 4 x L 3 R h Y m x l L 0 F 1 d G 9 S Z W 1 v d m V k Q 2 9 s d W 1 u c z E u e 0 N v b H V t b j Q s M 3 0 m c X V v d D s s J n F 1 b 3 Q 7 U 2 V j d G l v b j E v d G F i b G U v Q X V 0 b 1 J l b W 9 2 Z W R D b 2 x 1 b W 5 z M S 5 7 Q 2 9 s d W 1 u N S w 0 f S Z x d W 9 0 O y w m c X V v d D t T Z W N 0 a W 9 u M S 9 0 Y W J s Z S 9 B d X R v U m V t b 3 Z l Z E N v b H V t b n M x L n t D b 2 x 1 b W 4 2 L D V 9 J n F 1 b 3 Q 7 L C Z x d W 9 0 O 1 N l Y 3 R p b 2 4 x L 3 R h Y m x l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F i b G U v Q X V 0 b 1 J l b W 9 2 Z W R D b 2 x 1 b W 5 z M S 5 7 Q 2 9 s d W 1 u M S w w f S Z x d W 9 0 O y w m c X V v d D t T Z W N 0 a W 9 u M S 9 0 Y W J s Z S 9 B d X R v U m V t b 3 Z l Z E N v b H V t b n M x L n t D b 2 x 1 b W 4 y L D F 9 J n F 1 b 3 Q 7 L C Z x d W 9 0 O 1 N l Y 3 R p b 2 4 x L 3 R h Y m x l L 0 F 1 d G 9 S Z W 1 v d m V k Q 2 9 s d W 1 u c z E u e 0 N v b H V t b j M s M n 0 m c X V v d D s s J n F 1 b 3 Q 7 U 2 V j d G l v b j E v d G F i b G U v Q X V 0 b 1 J l b W 9 2 Z W R D b 2 x 1 b W 5 z M S 5 7 Q 2 9 s d W 1 u N C w z f S Z x d W 9 0 O y w m c X V v d D t T Z W N 0 a W 9 u M S 9 0 Y W J s Z S 9 B d X R v U m V t b 3 Z l Z E N v b H V t b n M x L n t D b 2 x 1 b W 4 1 L D R 9 J n F 1 b 3 Q 7 L C Z x d W 9 0 O 1 N l Y 3 R p b 2 4 x L 3 R h Y m x l L 0 F 1 d G 9 S Z W 1 v d m V k Q 2 9 s d W 1 u c z E u e 0 N v b H V t b j Y s N X 0 m c X V v d D s s J n F 1 b 3 Q 7 U 2 V j d G l v b j E v d G F i b G U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1 o W o h d 3 4 E + s t C 4 c O y H S J A A A A A A C A A A A A A A Q Z g A A A A E A A C A A A A C E M u Y d S Y r a I m C E y 5 / h R N P Q f C x + s k J + 5 s b 3 d P F u l P + e 8 g A A A A A O g A A A A A I A A C A A A A A B Z s T O B / B 5 w O Y e x c 0 m 0 v S Z Y I i G m U / q 1 g A 3 5 j M v N l C 0 u 1 A A A A C J U i 4 3 h h f u K 3 U K 5 Y Z P V 0 + 7 a o 1 Y + / 8 c h 5 2 q N m P 0 L O T A Y C L / C 0 W G t 4 0 c n R P I C c F C m U J D W h J n r h d j a v t U B Q 2 3 W N L c t J u U M v 8 i A N t E V X v V c b T c I U A A A A A P F q v M I S p u 2 K U v L G d 8 x X 9 X e X E / m O Z l f O N W r 7 y x Q c Y 1 1 w A N 8 5 + a G B S + 6 S 5 Y H 6 O m B L d x Y p 2 v P b K U K Z T l z K R m F f s 1 < / D a t a M a s h u p > 
</file>

<file path=customXml/itemProps1.xml><?xml version="1.0" encoding="utf-8"?>
<ds:datastoreItem xmlns:ds="http://schemas.openxmlformats.org/officeDocument/2006/customXml" ds:itemID="{8EBEEAE7-85D0-4696-B419-261A0AE9AF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table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2024-03-13T19:56:13Z</dcterms:created>
  <dcterms:modified xsi:type="dcterms:W3CDTF">2024-04-18T12:09:45Z</dcterms:modified>
</cp:coreProperties>
</file>