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F531A3D6-EE31-48A0-AFB0-695405F895A0}" xr6:coauthVersionLast="36" xr6:coauthVersionMax="36" xr10:uidLastSave="{00000000-0000-0000-0000-000000000000}"/>
  <bookViews>
    <workbookView xWindow="0" yWindow="0" windowWidth="25200" windowHeight="11775" activeTab="1" xr2:uid="{D762E160-32F5-49A9-8712-D6691198F1F4}"/>
  </bookViews>
  <sheets>
    <sheet name="1% Dijkstra" sheetId="6" r:id="rId1"/>
    <sheet name="5% Dijkstra" sheetId="7" r:id="rId2"/>
    <sheet name="10% Dijkstra" sheetId="1" r:id="rId3"/>
    <sheet name="30% Dijkstra" sheetId="2" r:id="rId4"/>
    <sheet name="50% Dijkstra" sheetId="3" r:id="rId5"/>
    <sheet name="70% Dijkstra" sheetId="4" r:id="rId6"/>
    <sheet name="90% Dijkstra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3" i="5" l="1"/>
  <c r="O52" i="5"/>
  <c r="O51" i="5"/>
  <c r="O50" i="5"/>
  <c r="O49" i="5"/>
  <c r="O48" i="5"/>
  <c r="O47" i="5"/>
  <c r="O46" i="5"/>
  <c r="O42" i="5"/>
  <c r="O41" i="5"/>
  <c r="O40" i="5"/>
  <c r="O39" i="5"/>
  <c r="O38" i="5"/>
  <c r="O37" i="5"/>
  <c r="O36" i="5"/>
  <c r="O35" i="5"/>
  <c r="O31" i="5"/>
  <c r="O30" i="5"/>
  <c r="O29" i="5"/>
  <c r="O28" i="5"/>
  <c r="O27" i="5"/>
  <c r="O26" i="5"/>
  <c r="O25" i="5"/>
  <c r="O24" i="5"/>
  <c r="O20" i="5"/>
  <c r="O19" i="5"/>
  <c r="O18" i="5"/>
  <c r="O17" i="5"/>
  <c r="O16" i="5"/>
  <c r="O15" i="5"/>
  <c r="O14" i="5"/>
  <c r="O13" i="5"/>
  <c r="O9" i="5"/>
  <c r="O8" i="5"/>
  <c r="O7" i="5"/>
  <c r="O6" i="5"/>
  <c r="O5" i="5"/>
  <c r="O4" i="5"/>
  <c r="O3" i="5"/>
  <c r="O2" i="5"/>
  <c r="O53" i="4"/>
  <c r="O52" i="4"/>
  <c r="O51" i="4"/>
  <c r="O50" i="4"/>
  <c r="O49" i="4"/>
  <c r="O48" i="4"/>
  <c r="O47" i="4"/>
  <c r="O46" i="4"/>
  <c r="O42" i="4"/>
  <c r="O41" i="4"/>
  <c r="O40" i="4"/>
  <c r="O39" i="4"/>
  <c r="O38" i="4"/>
  <c r="O37" i="4"/>
  <c r="O36" i="4"/>
  <c r="O35" i="4"/>
  <c r="O31" i="4"/>
  <c r="O30" i="4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O9" i="4"/>
  <c r="O8" i="4"/>
  <c r="O7" i="4"/>
  <c r="O6" i="4"/>
  <c r="O5" i="4"/>
  <c r="O4" i="4"/>
  <c r="O3" i="4"/>
  <c r="O2" i="4"/>
  <c r="O53" i="3"/>
  <c r="O52" i="3"/>
  <c r="O51" i="3"/>
  <c r="O50" i="3"/>
  <c r="O49" i="3"/>
  <c r="O48" i="3"/>
  <c r="O47" i="3"/>
  <c r="O46" i="3"/>
  <c r="O42" i="3"/>
  <c r="O41" i="3"/>
  <c r="O40" i="3"/>
  <c r="O39" i="3"/>
  <c r="O38" i="3"/>
  <c r="O37" i="3"/>
  <c r="O36" i="3"/>
  <c r="O35" i="3"/>
  <c r="O31" i="3"/>
  <c r="O30" i="3"/>
  <c r="O29" i="3"/>
  <c r="O28" i="3"/>
  <c r="O27" i="3"/>
  <c r="O26" i="3"/>
  <c r="O25" i="3"/>
  <c r="O24" i="3"/>
  <c r="O20" i="3"/>
  <c r="O19" i="3"/>
  <c r="O18" i="3"/>
  <c r="O17" i="3"/>
  <c r="O16" i="3"/>
  <c r="O15" i="3"/>
  <c r="O14" i="3"/>
  <c r="O13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3" i="2"/>
  <c r="O14" i="2"/>
  <c r="O15" i="2"/>
  <c r="O16" i="2"/>
  <c r="O17" i="2"/>
  <c r="O18" i="2"/>
  <c r="O19" i="2"/>
  <c r="O20" i="2"/>
  <c r="O24" i="2"/>
  <c r="O25" i="2"/>
  <c r="O26" i="2"/>
  <c r="O27" i="2"/>
  <c r="O28" i="2"/>
  <c r="O29" i="2"/>
  <c r="O30" i="2"/>
  <c r="O31" i="2"/>
  <c r="O35" i="2"/>
  <c r="O36" i="2"/>
  <c r="O37" i="2"/>
  <c r="O38" i="2"/>
  <c r="O39" i="2"/>
  <c r="O40" i="2"/>
  <c r="O41" i="2"/>
  <c r="O42" i="2"/>
  <c r="O46" i="2"/>
  <c r="O47" i="2"/>
  <c r="O48" i="2"/>
  <c r="O49" i="2"/>
  <c r="O50" i="2"/>
  <c r="O51" i="2"/>
  <c r="O52" i="2"/>
  <c r="O53" i="2"/>
  <c r="O2" i="2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5" i="1"/>
  <c r="O36" i="1"/>
  <c r="O37" i="1"/>
  <c r="O38" i="1"/>
  <c r="O39" i="1"/>
  <c r="O40" i="1"/>
  <c r="O41" i="1"/>
  <c r="O42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2" i="1"/>
  <c r="O14" i="7"/>
  <c r="O15" i="7"/>
  <c r="O16" i="7"/>
  <c r="O17" i="7"/>
  <c r="O18" i="7"/>
  <c r="O19" i="7"/>
  <c r="O20" i="7"/>
  <c r="O13" i="7"/>
  <c r="O14" i="6"/>
  <c r="O15" i="6"/>
  <c r="O16" i="6"/>
  <c r="O17" i="6"/>
  <c r="O18" i="6"/>
  <c r="O19" i="6"/>
  <c r="O20" i="6"/>
  <c r="O13" i="6"/>
  <c r="C20" i="7" l="1"/>
  <c r="D20" i="7" s="1"/>
  <c r="C19" i="7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L20" i="6"/>
  <c r="K20" i="6"/>
  <c r="D20" i="6"/>
  <c r="C20" i="6"/>
  <c r="L19" i="6"/>
  <c r="K19" i="6"/>
  <c r="D19" i="6"/>
  <c r="C19" i="6"/>
  <c r="L18" i="6"/>
  <c r="K18" i="6"/>
  <c r="D18" i="6"/>
  <c r="C18" i="6"/>
  <c r="L17" i="6"/>
  <c r="K17" i="6"/>
  <c r="D17" i="6"/>
  <c r="C17" i="6"/>
  <c r="L16" i="6"/>
  <c r="K16" i="6"/>
  <c r="D16" i="6"/>
  <c r="C16" i="6"/>
  <c r="L15" i="6"/>
  <c r="K15" i="6"/>
  <c r="D15" i="6"/>
  <c r="C15" i="6"/>
  <c r="L14" i="6"/>
  <c r="K14" i="6"/>
  <c r="D14" i="6"/>
  <c r="C14" i="6"/>
  <c r="L13" i="6"/>
  <c r="K13" i="6"/>
  <c r="D13" i="6"/>
  <c r="C13" i="6"/>
  <c r="D2" i="4"/>
  <c r="D3" i="4"/>
  <c r="D4" i="4"/>
  <c r="D5" i="4"/>
  <c r="D6" i="4"/>
  <c r="D7" i="4"/>
  <c r="D8" i="4"/>
  <c r="D9" i="4"/>
  <c r="D2" i="5" l="1"/>
  <c r="D3" i="5"/>
  <c r="D4" i="5"/>
  <c r="D5" i="5"/>
  <c r="D6" i="5"/>
  <c r="D7" i="5"/>
  <c r="D8" i="5"/>
  <c r="D9" i="5"/>
  <c r="L53" i="5"/>
  <c r="K53" i="5"/>
  <c r="C53" i="5"/>
  <c r="D53" i="5" s="1"/>
  <c r="L52" i="5"/>
  <c r="K52" i="5"/>
  <c r="C52" i="5"/>
  <c r="D52" i="5" s="1"/>
  <c r="L51" i="5"/>
  <c r="K51" i="5"/>
  <c r="C51" i="5"/>
  <c r="D51" i="5" s="1"/>
  <c r="L50" i="5"/>
  <c r="K50" i="5"/>
  <c r="C50" i="5"/>
  <c r="D50" i="5" s="1"/>
  <c r="L49" i="5"/>
  <c r="K49" i="5"/>
  <c r="C49" i="5"/>
  <c r="D49" i="5" s="1"/>
  <c r="L48" i="5"/>
  <c r="K48" i="5"/>
  <c r="C48" i="5"/>
  <c r="D48" i="5" s="1"/>
  <c r="L47" i="5"/>
  <c r="K47" i="5"/>
  <c r="C47" i="5"/>
  <c r="D47" i="5" s="1"/>
  <c r="L46" i="5"/>
  <c r="K46" i="5"/>
  <c r="C46" i="5"/>
  <c r="D46" i="5" s="1"/>
  <c r="L42" i="5"/>
  <c r="K42" i="5"/>
  <c r="C42" i="5"/>
  <c r="D42" i="5" s="1"/>
  <c r="L41" i="5"/>
  <c r="K41" i="5"/>
  <c r="C41" i="5"/>
  <c r="D41" i="5" s="1"/>
  <c r="L40" i="5"/>
  <c r="K40" i="5"/>
  <c r="C40" i="5"/>
  <c r="D40" i="5" s="1"/>
  <c r="L39" i="5"/>
  <c r="K39" i="5"/>
  <c r="C39" i="5"/>
  <c r="D39" i="5" s="1"/>
  <c r="L38" i="5"/>
  <c r="K38" i="5"/>
  <c r="C38" i="5"/>
  <c r="D38" i="5" s="1"/>
  <c r="L37" i="5"/>
  <c r="K37" i="5"/>
  <c r="C37" i="5"/>
  <c r="D37" i="5" s="1"/>
  <c r="L36" i="5"/>
  <c r="K36" i="5"/>
  <c r="C36" i="5"/>
  <c r="D36" i="5" s="1"/>
  <c r="L35" i="5"/>
  <c r="K35" i="5"/>
  <c r="C35" i="5"/>
  <c r="D35" i="5" s="1"/>
  <c r="L31" i="5"/>
  <c r="K31" i="5"/>
  <c r="C31" i="5"/>
  <c r="D31" i="5" s="1"/>
  <c r="L30" i="5"/>
  <c r="K30" i="5"/>
  <c r="C30" i="5"/>
  <c r="D30" i="5" s="1"/>
  <c r="L29" i="5"/>
  <c r="K29" i="5"/>
  <c r="C29" i="5"/>
  <c r="D29" i="5" s="1"/>
  <c r="L28" i="5"/>
  <c r="K28" i="5"/>
  <c r="C28" i="5"/>
  <c r="D28" i="5" s="1"/>
  <c r="L27" i="5"/>
  <c r="K27" i="5"/>
  <c r="C27" i="5"/>
  <c r="D27" i="5" s="1"/>
  <c r="L26" i="5"/>
  <c r="K26" i="5"/>
  <c r="C26" i="5"/>
  <c r="D26" i="5" s="1"/>
  <c r="L25" i="5"/>
  <c r="K25" i="5"/>
  <c r="C25" i="5"/>
  <c r="D25" i="5" s="1"/>
  <c r="L24" i="5"/>
  <c r="K24" i="5"/>
  <c r="C24" i="5"/>
  <c r="D24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L9" i="5"/>
  <c r="K9" i="5"/>
  <c r="C9" i="5"/>
  <c r="L8" i="5"/>
  <c r="K8" i="5"/>
  <c r="C8" i="5"/>
  <c r="L7" i="5"/>
  <c r="K7" i="5"/>
  <c r="C7" i="5"/>
  <c r="L6" i="5"/>
  <c r="K6" i="5"/>
  <c r="C6" i="5"/>
  <c r="L5" i="5"/>
  <c r="K5" i="5"/>
  <c r="C5" i="5"/>
  <c r="L4" i="5"/>
  <c r="K4" i="5"/>
  <c r="C4" i="5"/>
  <c r="L3" i="5"/>
  <c r="K3" i="5"/>
  <c r="C3" i="5"/>
  <c r="L2" i="5"/>
  <c r="K2" i="5"/>
  <c r="C2" i="5"/>
  <c r="L53" i="4"/>
  <c r="K53" i="4"/>
  <c r="C53" i="4"/>
  <c r="D53" i="4" s="1"/>
  <c r="L52" i="4"/>
  <c r="K52" i="4"/>
  <c r="C52" i="4"/>
  <c r="D52" i="4" s="1"/>
  <c r="L51" i="4"/>
  <c r="K51" i="4"/>
  <c r="C51" i="4"/>
  <c r="D51" i="4" s="1"/>
  <c r="L50" i="4"/>
  <c r="K50" i="4"/>
  <c r="C50" i="4"/>
  <c r="D50" i="4" s="1"/>
  <c r="L49" i="4"/>
  <c r="K49" i="4"/>
  <c r="C49" i="4"/>
  <c r="D49" i="4" s="1"/>
  <c r="L48" i="4"/>
  <c r="K48" i="4"/>
  <c r="C48" i="4"/>
  <c r="D48" i="4" s="1"/>
  <c r="L47" i="4"/>
  <c r="K47" i="4"/>
  <c r="C47" i="4"/>
  <c r="D47" i="4" s="1"/>
  <c r="L46" i="4"/>
  <c r="K46" i="4"/>
  <c r="C46" i="4"/>
  <c r="D46" i="4" s="1"/>
  <c r="L42" i="4"/>
  <c r="K42" i="4"/>
  <c r="C42" i="4"/>
  <c r="D42" i="4" s="1"/>
  <c r="L41" i="4"/>
  <c r="K41" i="4"/>
  <c r="C41" i="4"/>
  <c r="D41" i="4" s="1"/>
  <c r="L40" i="4"/>
  <c r="K40" i="4"/>
  <c r="C40" i="4"/>
  <c r="D40" i="4" s="1"/>
  <c r="L39" i="4"/>
  <c r="K39" i="4"/>
  <c r="C39" i="4"/>
  <c r="D39" i="4" s="1"/>
  <c r="L38" i="4"/>
  <c r="K38" i="4"/>
  <c r="C38" i="4"/>
  <c r="D38" i="4" s="1"/>
  <c r="L37" i="4"/>
  <c r="K37" i="4"/>
  <c r="C37" i="4"/>
  <c r="D37" i="4" s="1"/>
  <c r="L36" i="4"/>
  <c r="K36" i="4"/>
  <c r="C36" i="4"/>
  <c r="D36" i="4" s="1"/>
  <c r="L35" i="4"/>
  <c r="K35" i="4"/>
  <c r="C35" i="4"/>
  <c r="D35" i="4" s="1"/>
  <c r="L31" i="4"/>
  <c r="K31" i="4"/>
  <c r="C31" i="4"/>
  <c r="D31" i="4" s="1"/>
  <c r="L30" i="4"/>
  <c r="K30" i="4"/>
  <c r="C30" i="4"/>
  <c r="D30" i="4" s="1"/>
  <c r="L29" i="4"/>
  <c r="K29" i="4"/>
  <c r="C29" i="4"/>
  <c r="D29" i="4" s="1"/>
  <c r="L28" i="4"/>
  <c r="K28" i="4"/>
  <c r="C28" i="4"/>
  <c r="D28" i="4" s="1"/>
  <c r="L27" i="4"/>
  <c r="K27" i="4"/>
  <c r="C27" i="4"/>
  <c r="D27" i="4" s="1"/>
  <c r="L26" i="4"/>
  <c r="K26" i="4"/>
  <c r="C26" i="4"/>
  <c r="D26" i="4" s="1"/>
  <c r="L25" i="4"/>
  <c r="K25" i="4"/>
  <c r="C25" i="4"/>
  <c r="D25" i="4" s="1"/>
  <c r="L24" i="4"/>
  <c r="K24" i="4"/>
  <c r="C24" i="4"/>
  <c r="D24" i="4" s="1"/>
  <c r="L20" i="4"/>
  <c r="K20" i="4"/>
  <c r="C20" i="4"/>
  <c r="D20" i="4" s="1"/>
  <c r="L19" i="4"/>
  <c r="K19" i="4"/>
  <c r="C19" i="4"/>
  <c r="D19" i="4" s="1"/>
  <c r="L18" i="4"/>
  <c r="K18" i="4"/>
  <c r="C18" i="4"/>
  <c r="D18" i="4" s="1"/>
  <c r="L17" i="4"/>
  <c r="K17" i="4"/>
  <c r="C17" i="4"/>
  <c r="D17" i="4" s="1"/>
  <c r="L16" i="4"/>
  <c r="K16" i="4"/>
  <c r="C16" i="4"/>
  <c r="D16" i="4" s="1"/>
  <c r="L15" i="4"/>
  <c r="K15" i="4"/>
  <c r="C15" i="4"/>
  <c r="D15" i="4" s="1"/>
  <c r="L14" i="4"/>
  <c r="K14" i="4"/>
  <c r="C14" i="4"/>
  <c r="D14" i="4" s="1"/>
  <c r="L13" i="4"/>
  <c r="K13" i="4"/>
  <c r="C13" i="4"/>
  <c r="D13" i="4" s="1"/>
  <c r="L9" i="4"/>
  <c r="K9" i="4"/>
  <c r="C9" i="4"/>
  <c r="L8" i="4"/>
  <c r="K8" i="4"/>
  <c r="C8" i="4"/>
  <c r="L7" i="4"/>
  <c r="K7" i="4"/>
  <c r="C7" i="4"/>
  <c r="L6" i="4"/>
  <c r="K6" i="4"/>
  <c r="C6" i="4"/>
  <c r="L5" i="4"/>
  <c r="K5" i="4"/>
  <c r="C5" i="4"/>
  <c r="L4" i="4"/>
  <c r="K4" i="4"/>
  <c r="C4" i="4"/>
  <c r="L3" i="4"/>
  <c r="K3" i="4"/>
  <c r="C3" i="4"/>
  <c r="L2" i="4"/>
  <c r="K2" i="4"/>
  <c r="C2" i="4"/>
  <c r="L53" i="3"/>
  <c r="K53" i="3"/>
  <c r="C53" i="3"/>
  <c r="D53" i="3" s="1"/>
  <c r="L52" i="3"/>
  <c r="K52" i="3"/>
  <c r="C52" i="3"/>
  <c r="D52" i="3" s="1"/>
  <c r="L51" i="3"/>
  <c r="K51" i="3"/>
  <c r="C51" i="3"/>
  <c r="D51" i="3" s="1"/>
  <c r="L50" i="3"/>
  <c r="K50" i="3"/>
  <c r="C50" i="3"/>
  <c r="D50" i="3" s="1"/>
  <c r="L49" i="3"/>
  <c r="K49" i="3"/>
  <c r="C49" i="3"/>
  <c r="D49" i="3" s="1"/>
  <c r="L48" i="3"/>
  <c r="K48" i="3"/>
  <c r="C48" i="3"/>
  <c r="D48" i="3" s="1"/>
  <c r="L47" i="3"/>
  <c r="K47" i="3"/>
  <c r="C47" i="3"/>
  <c r="D47" i="3" s="1"/>
  <c r="L46" i="3"/>
  <c r="K46" i="3"/>
  <c r="C46" i="3"/>
  <c r="D46" i="3" s="1"/>
  <c r="L42" i="3"/>
  <c r="K42" i="3"/>
  <c r="C42" i="3"/>
  <c r="D42" i="3" s="1"/>
  <c r="L41" i="3"/>
  <c r="K41" i="3"/>
  <c r="C41" i="3"/>
  <c r="D41" i="3" s="1"/>
  <c r="L40" i="3"/>
  <c r="K40" i="3"/>
  <c r="C40" i="3"/>
  <c r="D40" i="3" s="1"/>
  <c r="L39" i="3"/>
  <c r="K39" i="3"/>
  <c r="C39" i="3"/>
  <c r="D39" i="3" s="1"/>
  <c r="L38" i="3"/>
  <c r="K38" i="3"/>
  <c r="C38" i="3"/>
  <c r="D38" i="3" s="1"/>
  <c r="L37" i="3"/>
  <c r="K37" i="3"/>
  <c r="C37" i="3"/>
  <c r="D37" i="3" s="1"/>
  <c r="L36" i="3"/>
  <c r="K36" i="3"/>
  <c r="C36" i="3"/>
  <c r="D36" i="3" s="1"/>
  <c r="L35" i="3"/>
  <c r="K35" i="3"/>
  <c r="C35" i="3"/>
  <c r="D35" i="3" s="1"/>
  <c r="L31" i="3"/>
  <c r="K31" i="3"/>
  <c r="C31" i="3"/>
  <c r="D31" i="3" s="1"/>
  <c r="L30" i="3"/>
  <c r="K30" i="3"/>
  <c r="C30" i="3"/>
  <c r="D30" i="3" s="1"/>
  <c r="L29" i="3"/>
  <c r="K29" i="3"/>
  <c r="C29" i="3"/>
  <c r="D29" i="3" s="1"/>
  <c r="L28" i="3"/>
  <c r="K28" i="3"/>
  <c r="C28" i="3"/>
  <c r="D28" i="3" s="1"/>
  <c r="L27" i="3"/>
  <c r="K27" i="3"/>
  <c r="C27" i="3"/>
  <c r="D27" i="3" s="1"/>
  <c r="L26" i="3"/>
  <c r="K26" i="3"/>
  <c r="C26" i="3"/>
  <c r="D26" i="3" s="1"/>
  <c r="L25" i="3"/>
  <c r="K25" i="3"/>
  <c r="C25" i="3"/>
  <c r="D25" i="3" s="1"/>
  <c r="L24" i="3"/>
  <c r="K24" i="3"/>
  <c r="C24" i="3"/>
  <c r="D24" i="3" s="1"/>
  <c r="L20" i="3"/>
  <c r="K20" i="3"/>
  <c r="C20" i="3"/>
  <c r="D20" i="3" s="1"/>
  <c r="L19" i="3"/>
  <c r="K19" i="3"/>
  <c r="C19" i="3"/>
  <c r="D19" i="3" s="1"/>
  <c r="L18" i="3"/>
  <c r="K18" i="3"/>
  <c r="C18" i="3"/>
  <c r="D18" i="3" s="1"/>
  <c r="L17" i="3"/>
  <c r="K17" i="3"/>
  <c r="C17" i="3"/>
  <c r="D17" i="3" s="1"/>
  <c r="L16" i="3"/>
  <c r="K16" i="3"/>
  <c r="C16" i="3"/>
  <c r="D16" i="3" s="1"/>
  <c r="L15" i="3"/>
  <c r="K15" i="3"/>
  <c r="C15" i="3"/>
  <c r="D15" i="3" s="1"/>
  <c r="L14" i="3"/>
  <c r="K14" i="3"/>
  <c r="C14" i="3"/>
  <c r="D14" i="3" s="1"/>
  <c r="L13" i="3"/>
  <c r="K13" i="3"/>
  <c r="C13" i="3"/>
  <c r="D13" i="3" s="1"/>
  <c r="L9" i="3"/>
  <c r="K9" i="3"/>
  <c r="C9" i="3"/>
  <c r="D9" i="3" s="1"/>
  <c r="L8" i="3"/>
  <c r="K8" i="3"/>
  <c r="C8" i="3"/>
  <c r="D8" i="3" s="1"/>
  <c r="L7" i="3"/>
  <c r="K7" i="3"/>
  <c r="C7" i="3"/>
  <c r="D7" i="3" s="1"/>
  <c r="L6" i="3"/>
  <c r="K6" i="3"/>
  <c r="C6" i="3"/>
  <c r="D6" i="3" s="1"/>
  <c r="L5" i="3"/>
  <c r="K5" i="3"/>
  <c r="C5" i="3"/>
  <c r="D5" i="3" s="1"/>
  <c r="L4" i="3"/>
  <c r="K4" i="3"/>
  <c r="C4" i="3"/>
  <c r="D4" i="3" s="1"/>
  <c r="L3" i="3"/>
  <c r="K3" i="3"/>
  <c r="C3" i="3"/>
  <c r="D3" i="3" s="1"/>
  <c r="L2" i="3"/>
  <c r="K2" i="3"/>
  <c r="C2" i="3"/>
  <c r="D2" i="3" s="1"/>
  <c r="L53" i="2"/>
  <c r="K53" i="2"/>
  <c r="C53" i="2"/>
  <c r="D53" i="2" s="1"/>
  <c r="L52" i="2"/>
  <c r="K52" i="2"/>
  <c r="C52" i="2"/>
  <c r="D52" i="2" s="1"/>
  <c r="L51" i="2"/>
  <c r="K51" i="2"/>
  <c r="C51" i="2"/>
  <c r="D51" i="2" s="1"/>
  <c r="L50" i="2"/>
  <c r="K50" i="2"/>
  <c r="C50" i="2"/>
  <c r="D50" i="2" s="1"/>
  <c r="L49" i="2"/>
  <c r="K49" i="2"/>
  <c r="C49" i="2"/>
  <c r="D49" i="2" s="1"/>
  <c r="L48" i="2"/>
  <c r="K48" i="2"/>
  <c r="C48" i="2"/>
  <c r="D48" i="2" s="1"/>
  <c r="L47" i="2"/>
  <c r="K47" i="2"/>
  <c r="C47" i="2"/>
  <c r="D47" i="2" s="1"/>
  <c r="L46" i="2"/>
  <c r="K46" i="2"/>
  <c r="C46" i="2"/>
  <c r="D46" i="2" s="1"/>
  <c r="L42" i="2"/>
  <c r="K42" i="2"/>
  <c r="C42" i="2"/>
  <c r="D42" i="2" s="1"/>
  <c r="L41" i="2"/>
  <c r="K41" i="2"/>
  <c r="C41" i="2"/>
  <c r="D41" i="2" s="1"/>
  <c r="L40" i="2"/>
  <c r="K40" i="2"/>
  <c r="C40" i="2"/>
  <c r="D40" i="2" s="1"/>
  <c r="L39" i="2"/>
  <c r="K39" i="2"/>
  <c r="C39" i="2"/>
  <c r="D39" i="2" s="1"/>
  <c r="L38" i="2"/>
  <c r="K38" i="2"/>
  <c r="C38" i="2"/>
  <c r="D38" i="2" s="1"/>
  <c r="L37" i="2"/>
  <c r="K37" i="2"/>
  <c r="C37" i="2"/>
  <c r="D37" i="2" s="1"/>
  <c r="L36" i="2"/>
  <c r="K36" i="2"/>
  <c r="C36" i="2"/>
  <c r="D36" i="2" s="1"/>
  <c r="L35" i="2"/>
  <c r="K35" i="2"/>
  <c r="C35" i="2"/>
  <c r="D35" i="2" s="1"/>
  <c r="L31" i="2"/>
  <c r="K31" i="2"/>
  <c r="C31" i="2"/>
  <c r="D31" i="2" s="1"/>
  <c r="L30" i="2"/>
  <c r="K30" i="2"/>
  <c r="C30" i="2"/>
  <c r="D30" i="2" s="1"/>
  <c r="L29" i="2"/>
  <c r="K29" i="2"/>
  <c r="C29" i="2"/>
  <c r="D29" i="2" s="1"/>
  <c r="L28" i="2"/>
  <c r="K28" i="2"/>
  <c r="C28" i="2"/>
  <c r="D28" i="2" s="1"/>
  <c r="L27" i="2"/>
  <c r="K27" i="2"/>
  <c r="C27" i="2"/>
  <c r="D27" i="2" s="1"/>
  <c r="L26" i="2"/>
  <c r="K26" i="2"/>
  <c r="C26" i="2"/>
  <c r="D26" i="2" s="1"/>
  <c r="L25" i="2"/>
  <c r="K25" i="2"/>
  <c r="C25" i="2"/>
  <c r="D25" i="2" s="1"/>
  <c r="L24" i="2"/>
  <c r="K24" i="2"/>
  <c r="C24" i="2"/>
  <c r="D24" i="2" s="1"/>
  <c r="L20" i="2"/>
  <c r="K20" i="2"/>
  <c r="C20" i="2"/>
  <c r="D20" i="2" s="1"/>
  <c r="L19" i="2"/>
  <c r="K19" i="2"/>
  <c r="C19" i="2"/>
  <c r="D19" i="2" s="1"/>
  <c r="L18" i="2"/>
  <c r="K18" i="2"/>
  <c r="C18" i="2"/>
  <c r="D18" i="2" s="1"/>
  <c r="L17" i="2"/>
  <c r="K17" i="2"/>
  <c r="C17" i="2"/>
  <c r="D17" i="2" s="1"/>
  <c r="L16" i="2"/>
  <c r="K16" i="2"/>
  <c r="C16" i="2"/>
  <c r="D16" i="2" s="1"/>
  <c r="L15" i="2"/>
  <c r="K15" i="2"/>
  <c r="C15" i="2"/>
  <c r="D15" i="2" s="1"/>
  <c r="L14" i="2"/>
  <c r="K14" i="2"/>
  <c r="C14" i="2"/>
  <c r="D14" i="2" s="1"/>
  <c r="L13" i="2"/>
  <c r="K13" i="2"/>
  <c r="C13" i="2"/>
  <c r="D13" i="2" s="1"/>
  <c r="L9" i="2"/>
  <c r="K9" i="2"/>
  <c r="C9" i="2"/>
  <c r="D9" i="2" s="1"/>
  <c r="L8" i="2"/>
  <c r="K8" i="2"/>
  <c r="C8" i="2"/>
  <c r="D8" i="2" s="1"/>
  <c r="L7" i="2"/>
  <c r="K7" i="2"/>
  <c r="C7" i="2"/>
  <c r="D7" i="2" s="1"/>
  <c r="L6" i="2"/>
  <c r="K6" i="2"/>
  <c r="C6" i="2"/>
  <c r="D6" i="2" s="1"/>
  <c r="L5" i="2"/>
  <c r="K5" i="2"/>
  <c r="C5" i="2"/>
  <c r="D5" i="2" s="1"/>
  <c r="L4" i="2"/>
  <c r="K4" i="2"/>
  <c r="C4" i="2"/>
  <c r="D4" i="2" s="1"/>
  <c r="L3" i="2"/>
  <c r="K3" i="2"/>
  <c r="C3" i="2"/>
  <c r="D3" i="2" s="1"/>
  <c r="L2" i="2"/>
  <c r="K2" i="2"/>
  <c r="C2" i="2"/>
  <c r="D2" i="2" s="1"/>
  <c r="D2" i="1"/>
  <c r="D3" i="1"/>
  <c r="D4" i="1"/>
  <c r="D5" i="1"/>
  <c r="D6" i="1"/>
  <c r="D7" i="1"/>
  <c r="D8" i="1"/>
  <c r="D9" i="1"/>
  <c r="L53" i="1" l="1"/>
  <c r="K53" i="1"/>
  <c r="C53" i="1"/>
  <c r="D53" i="1" s="1"/>
  <c r="L52" i="1"/>
  <c r="K52" i="1"/>
  <c r="C52" i="1"/>
  <c r="D52" i="1" s="1"/>
  <c r="L51" i="1"/>
  <c r="K51" i="1"/>
  <c r="C51" i="1"/>
  <c r="D51" i="1" s="1"/>
  <c r="L50" i="1"/>
  <c r="K50" i="1"/>
  <c r="C50" i="1"/>
  <c r="D50" i="1" s="1"/>
  <c r="L49" i="1"/>
  <c r="K49" i="1"/>
  <c r="C49" i="1"/>
  <c r="D49" i="1" s="1"/>
  <c r="L48" i="1"/>
  <c r="K48" i="1"/>
  <c r="C48" i="1"/>
  <c r="D48" i="1" s="1"/>
  <c r="L47" i="1"/>
  <c r="K47" i="1"/>
  <c r="C47" i="1"/>
  <c r="D47" i="1" s="1"/>
  <c r="L46" i="1"/>
  <c r="K46" i="1"/>
  <c r="C46" i="1"/>
  <c r="D46" i="1" s="1"/>
  <c r="L42" i="1"/>
  <c r="K42" i="1"/>
  <c r="C42" i="1"/>
  <c r="D42" i="1" s="1"/>
  <c r="L41" i="1"/>
  <c r="K41" i="1"/>
  <c r="C41" i="1"/>
  <c r="D41" i="1" s="1"/>
  <c r="L40" i="1"/>
  <c r="K40" i="1"/>
  <c r="C40" i="1"/>
  <c r="D40" i="1" s="1"/>
  <c r="L39" i="1"/>
  <c r="K39" i="1"/>
  <c r="C39" i="1"/>
  <c r="D39" i="1" s="1"/>
  <c r="L38" i="1"/>
  <c r="K38" i="1"/>
  <c r="C38" i="1"/>
  <c r="D38" i="1" s="1"/>
  <c r="L37" i="1"/>
  <c r="K37" i="1"/>
  <c r="C37" i="1"/>
  <c r="D37" i="1" s="1"/>
  <c r="L36" i="1"/>
  <c r="K36" i="1"/>
  <c r="C36" i="1"/>
  <c r="D36" i="1" s="1"/>
  <c r="L35" i="1"/>
  <c r="K35" i="1"/>
  <c r="C35" i="1"/>
  <c r="D35" i="1" s="1"/>
  <c r="K24" i="1"/>
  <c r="L31" i="1"/>
  <c r="K31" i="1"/>
  <c r="C31" i="1"/>
  <c r="D31" i="1" s="1"/>
  <c r="L30" i="1"/>
  <c r="K30" i="1"/>
  <c r="C30" i="1"/>
  <c r="D30" i="1" s="1"/>
  <c r="L29" i="1"/>
  <c r="K29" i="1"/>
  <c r="C29" i="1"/>
  <c r="D29" i="1" s="1"/>
  <c r="L28" i="1"/>
  <c r="K28" i="1"/>
  <c r="C28" i="1"/>
  <c r="D28" i="1" s="1"/>
  <c r="L27" i="1"/>
  <c r="K27" i="1"/>
  <c r="C27" i="1"/>
  <c r="D27" i="1" s="1"/>
  <c r="L26" i="1"/>
  <c r="K26" i="1"/>
  <c r="C26" i="1"/>
  <c r="D26" i="1" s="1"/>
  <c r="L25" i="1"/>
  <c r="K25" i="1"/>
  <c r="C25" i="1"/>
  <c r="D25" i="1" s="1"/>
  <c r="L24" i="1"/>
  <c r="C24" i="1"/>
  <c r="D24" i="1" s="1"/>
  <c r="L13" i="1"/>
  <c r="L14" i="1"/>
  <c r="L15" i="1"/>
  <c r="L16" i="1"/>
  <c r="L17" i="1"/>
  <c r="L18" i="1"/>
  <c r="L19" i="1"/>
  <c r="L20" i="1"/>
  <c r="K13" i="1"/>
  <c r="K14" i="1"/>
  <c r="K15" i="1"/>
  <c r="K16" i="1"/>
  <c r="K17" i="1"/>
  <c r="K18" i="1"/>
  <c r="K19" i="1"/>
  <c r="K20" i="1"/>
  <c r="D13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C2" i="1"/>
  <c r="C9" i="1"/>
  <c r="C8" i="1"/>
  <c r="C7" i="1"/>
  <c r="C6" i="1"/>
  <c r="C5" i="1"/>
  <c r="C4" i="1"/>
  <c r="C3" i="1"/>
  <c r="D19" i="7" l="1"/>
</calcChain>
</file>

<file path=xl/sharedStrings.xml><?xml version="1.0" encoding="utf-8"?>
<sst xmlns="http://schemas.openxmlformats.org/spreadsheetml/2006/main" count="801" uniqueCount="21">
  <si>
    <t>routing type</t>
  </si>
  <si>
    <t>total vehicles</t>
  </si>
  <si>
    <t>vehicles tracked</t>
  </si>
  <si>
    <t>number of trips</t>
  </si>
  <si>
    <t>avg unfairness</t>
  </si>
  <si>
    <t>avg unfairness 10%</t>
  </si>
  <si>
    <t>avg unfairness normalised</t>
  </si>
  <si>
    <t>avg unfairness 10% normalised</t>
  </si>
  <si>
    <t>avg worst trip</t>
  </si>
  <si>
    <t>Least Density</t>
  </si>
  <si>
    <t>dij only vehicles tracked</t>
  </si>
  <si>
    <t>unfairness vehicles tracked</t>
  </si>
  <si>
    <t>avg time to finish trip (unfairness)</t>
  </si>
  <si>
    <t>avg time to finish trip (dij only)</t>
  </si>
  <si>
    <t>dij only proportion</t>
  </si>
  <si>
    <t>Dijkstra</t>
  </si>
  <si>
    <t>Least Density w/ Road Length</t>
  </si>
  <si>
    <t>Least Density Exponential</t>
  </si>
  <si>
    <t>Least Density Exponential w/ Dijkstra</t>
  </si>
  <si>
    <t>ratio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</si>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</sst>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F38-9561-797EB2CE52DE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6-4F38-9561-797EB2CE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2-4C69-966C-1771F6B2832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C69-966C-1771F6B2832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2-4C69-966C-1771F6B2832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2-4C69-966C-1771F6B2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02-4C69-966C-1771F6B2832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C4D-A9EF-084976A82650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0-4C4D-A9EF-084976A82650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0-4C4D-A9EF-084976A82650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0-4C4D-A9EF-084976A8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AE0-4C4D-A9EF-084976A8265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Dijkstra'!$G$13:$G$21</c:f>
              <c:numCache>
                <c:formatCode>General</c:formatCode>
                <c:ptCount val="9"/>
                <c:pt idx="0">
                  <c:v>149.35968852949901</c:v>
                </c:pt>
                <c:pt idx="1">
                  <c:v>146.54036796536701</c:v>
                </c:pt>
                <c:pt idx="2">
                  <c:v>150.09632609685701</c:v>
                </c:pt>
                <c:pt idx="3">
                  <c:v>152.02178855627099</c:v>
                </c:pt>
                <c:pt idx="4">
                  <c:v>182.37829013461899</c:v>
                </c:pt>
                <c:pt idx="5">
                  <c:v>242.20993518600699</c:v>
                </c:pt>
                <c:pt idx="6">
                  <c:v>410.33787867341499</c:v>
                </c:pt>
                <c:pt idx="7">
                  <c:v>572.86115878355099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19B-909E-5B9292BB6A8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Dijkstra'!$H$13:$H$21</c:f>
              <c:numCache>
                <c:formatCode>General</c:formatCode>
                <c:ptCount val="9"/>
                <c:pt idx="0">
                  <c:v>130.97826086956499</c:v>
                </c:pt>
                <c:pt idx="1">
                  <c:v>115.80535714285701</c:v>
                </c:pt>
                <c:pt idx="2">
                  <c:v>116.200968523002</c:v>
                </c:pt>
                <c:pt idx="3">
                  <c:v>123.878881987577</c:v>
                </c:pt>
                <c:pt idx="4">
                  <c:v>156.69963369963301</c:v>
                </c:pt>
                <c:pt idx="5">
                  <c:v>222.57456828885401</c:v>
                </c:pt>
                <c:pt idx="6">
                  <c:v>405.40629095674899</c:v>
                </c:pt>
                <c:pt idx="7">
                  <c:v>611.48439375750297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3-419B-909E-5B9292BB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C-4540-A660-AE0F9CC56A0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C-4540-A660-AE0F9CC5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80B-B6FB-7CA1F551CC6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480B-B6FB-7CA1F551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C5F-98E6-4E10AE2AC4B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A-4C5F-98E6-4E10AE2A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Dijkstra'!$O$13:$O$20</c:f>
              <c:numCache>
                <c:formatCode>General</c:formatCode>
                <c:ptCount val="8"/>
                <c:pt idx="0">
                  <c:v>1.1403395306816542</c:v>
                </c:pt>
                <c:pt idx="1">
                  <c:v>1.2654023231809166</c:v>
                </c:pt>
                <c:pt idx="2">
                  <c:v>1.2916959987914853</c:v>
                </c:pt>
                <c:pt idx="3">
                  <c:v>1.2271808246664371</c:v>
                </c:pt>
                <c:pt idx="4">
                  <c:v>1.1638718344690433</c:v>
                </c:pt>
                <c:pt idx="5">
                  <c:v>1.088219274322799</c:v>
                </c:pt>
                <c:pt idx="6">
                  <c:v>1.0121645564626724</c:v>
                </c:pt>
                <c:pt idx="7">
                  <c:v>0.93683692442808464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301-BB23-6E4B52B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148537412825735E-2"/>
          <c:y val="0.76542020997375326"/>
          <c:w val="0.27786570523397058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57F-B72D-1BF7F0370C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0-457F-B72D-1BF7F03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D9C-AC87-791BD7E8558D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6-4D9C-AC87-791BD7E8558D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D9C-AC87-791BD7E8558D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D9C-AC87-791BD7E8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86-4D9C-AC87-791BD7E8558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26D-A7E3-C9B7F1753A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26D-A7E3-C9B7F1753A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A-426D-A7E3-C9B7F1753A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A-426D-A7E3-C9B7F17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A-426D-A7E3-C9B7F1753A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F-4E00-A5A9-31EF93DF9C3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F-4E00-A5A9-31EF93DF9C3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F-4E00-A5A9-31EF93DF9C3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F-4E00-A5A9-31EF93DF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5CF-4E00-A5A9-31EF93DF9C3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Dijkstra'!$G$13:$G$21</c:f>
              <c:numCache>
                <c:formatCode>General</c:formatCode>
                <c:ptCount val="9"/>
                <c:pt idx="0">
                  <c:v>153.64572064906099</c:v>
                </c:pt>
                <c:pt idx="1">
                  <c:v>151.608766233766</c:v>
                </c:pt>
                <c:pt idx="2">
                  <c:v>168.92709867452101</c:v>
                </c:pt>
                <c:pt idx="3">
                  <c:v>190.91472920306401</c:v>
                </c:pt>
                <c:pt idx="4">
                  <c:v>272.562984599044</c:v>
                </c:pt>
                <c:pt idx="5">
                  <c:v>373.63747425575701</c:v>
                </c:pt>
                <c:pt idx="6">
                  <c:v>565.95900206578699</c:v>
                </c:pt>
                <c:pt idx="7">
                  <c:v>740.02400202122203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65A-8540-27C9422C72E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Dijkstra'!$H$13:$H$21</c:f>
              <c:numCache>
                <c:formatCode>General</c:formatCode>
                <c:ptCount val="9"/>
                <c:pt idx="0">
                  <c:v>121.694677871148</c:v>
                </c:pt>
                <c:pt idx="1">
                  <c:v>120.71173469387701</c:v>
                </c:pt>
                <c:pt idx="2">
                  <c:v>167.189538807649</c:v>
                </c:pt>
                <c:pt idx="3">
                  <c:v>176.51199165797701</c:v>
                </c:pt>
                <c:pt idx="4">
                  <c:v>273.38202764976899</c:v>
                </c:pt>
                <c:pt idx="5">
                  <c:v>373.450738916256</c:v>
                </c:pt>
                <c:pt idx="6">
                  <c:v>614.345473833097</c:v>
                </c:pt>
                <c:pt idx="7">
                  <c:v>805.06237879767298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7-465A-8540-27C9422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E64-8957-C5AB912A98B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E64-8957-C5AB912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5AD-8E76-7228E52C4EF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5AD-8E76-7228E52C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6C2-9E58-F5B91E5209C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46C2-9E58-F5B91E52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Dijkstra'!$O$13:$O$20</c:f>
              <c:numCache>
                <c:formatCode>General</c:formatCode>
                <c:ptCount val="8"/>
                <c:pt idx="0">
                  <c:v>1.2625508636601446</c:v>
                </c:pt>
                <c:pt idx="1">
                  <c:v>1.2559571496362252</c:v>
                </c:pt>
                <c:pt idx="2">
                  <c:v>1.0103927547097971</c:v>
                </c:pt>
                <c:pt idx="3">
                  <c:v>1.0815963686648262</c:v>
                </c:pt>
                <c:pt idx="4">
                  <c:v>0.99700403476495436</c:v>
                </c:pt>
                <c:pt idx="5">
                  <c:v>1.0005000266970763</c:v>
                </c:pt>
                <c:pt idx="6">
                  <c:v>0.92123898713632346</c:v>
                </c:pt>
                <c:pt idx="7">
                  <c:v>0.9192132454710118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4-49A9-9E87-A5BFC80F311E}"/>
            </c:ext>
          </c:extLst>
        </c:ser>
        <c:ser>
          <c:idx val="1"/>
          <c:order val="1"/>
          <c:tx>
            <c:strRef>
              <c:f>'10%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Dijkstra'!$O$2:$O$9</c:f>
              <c:numCache>
                <c:formatCode>General</c:formatCode>
                <c:ptCount val="8"/>
                <c:pt idx="0">
                  <c:v>1.0694339823595644</c:v>
                </c:pt>
                <c:pt idx="1">
                  <c:v>1.1286277344252311</c:v>
                </c:pt>
                <c:pt idx="2">
                  <c:v>1.1097064815054341</c:v>
                </c:pt>
                <c:pt idx="3">
                  <c:v>1.1002498905781271</c:v>
                </c:pt>
                <c:pt idx="4">
                  <c:v>1.1041060365183544</c:v>
                </c:pt>
                <c:pt idx="5">
                  <c:v>0.96509113117506029</c:v>
                </c:pt>
                <c:pt idx="6">
                  <c:v>0.9462020308396164</c:v>
                </c:pt>
                <c:pt idx="7">
                  <c:v>0.97810261424471867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4-49A9-9E87-A5BFC80F311E}"/>
            </c:ext>
          </c:extLst>
        </c:ser>
        <c:ser>
          <c:idx val="2"/>
          <c:order val="2"/>
          <c:tx>
            <c:strRef>
              <c:f>'10%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Dijkstra'!$O$24:$O$31</c:f>
              <c:numCache>
                <c:formatCode>General</c:formatCode>
                <c:ptCount val="8"/>
                <c:pt idx="0">
                  <c:v>1.2423714364737677</c:v>
                </c:pt>
                <c:pt idx="1">
                  <c:v>1.217833818961455</c:v>
                </c:pt>
                <c:pt idx="2">
                  <c:v>1.0461791253200545</c:v>
                </c:pt>
                <c:pt idx="3">
                  <c:v>1.0848230208340033</c:v>
                </c:pt>
                <c:pt idx="4">
                  <c:v>0.98523474652478704</c:v>
                </c:pt>
                <c:pt idx="5">
                  <c:v>0.98994357275828926</c:v>
                </c:pt>
                <c:pt idx="6">
                  <c:v>0.98105462156279766</c:v>
                </c:pt>
                <c:pt idx="7">
                  <c:v>0.9938490783405588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4-49A9-9E87-A5BFC80F311E}"/>
            </c:ext>
          </c:extLst>
        </c:ser>
        <c:ser>
          <c:idx val="3"/>
          <c:order val="3"/>
          <c:tx>
            <c:strRef>
              <c:f>'10%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Dijkstra'!$O$35:$O$42</c:f>
              <c:numCache>
                <c:formatCode>General</c:formatCode>
                <c:ptCount val="8"/>
                <c:pt idx="0">
                  <c:v>1.2056340085162744</c:v>
                </c:pt>
                <c:pt idx="1">
                  <c:v>1.1396583003500711</c:v>
                </c:pt>
                <c:pt idx="2">
                  <c:v>1.0335518782982385</c:v>
                </c:pt>
                <c:pt idx="3">
                  <c:v>1.08452942082473</c:v>
                </c:pt>
                <c:pt idx="4">
                  <c:v>0.98191386811628811</c:v>
                </c:pt>
                <c:pt idx="5">
                  <c:v>0.91105821211190063</c:v>
                </c:pt>
                <c:pt idx="6">
                  <c:v>0.94754735230748011</c:v>
                </c:pt>
                <c:pt idx="7">
                  <c:v>0.91149236170192982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4-49A9-9E87-A5BFC80F311E}"/>
            </c:ext>
          </c:extLst>
        </c:ser>
        <c:ser>
          <c:idx val="4"/>
          <c:order val="4"/>
          <c:tx>
            <c:strRef>
              <c:f>'10%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Dijkstra'!$O$46:$O$53</c:f>
              <c:numCache>
                <c:formatCode>General</c:formatCode>
                <c:ptCount val="8"/>
                <c:pt idx="0">
                  <c:v>1.0756718177971987</c:v>
                </c:pt>
                <c:pt idx="1">
                  <c:v>0.99239954706103928</c:v>
                </c:pt>
                <c:pt idx="2">
                  <c:v>0.9707796369174212</c:v>
                </c:pt>
                <c:pt idx="3">
                  <c:v>0.94530667770294896</c:v>
                </c:pt>
                <c:pt idx="4">
                  <c:v>0.9781159501354636</c:v>
                </c:pt>
                <c:pt idx="5">
                  <c:v>0.93519260660252501</c:v>
                </c:pt>
                <c:pt idx="6">
                  <c:v>0.94289080794327973</c:v>
                </c:pt>
                <c:pt idx="7">
                  <c:v>0.96414474863721888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4-49A9-9E87-A5BFC80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Dijkstra'!$G$2:$G$10</c:f>
              <c:numCache>
                <c:formatCode>General</c:formatCode>
                <c:ptCount val="9"/>
                <c:pt idx="0">
                  <c:v>131.90359207266701</c:v>
                </c:pt>
                <c:pt idx="1">
                  <c:v>176.13609022556301</c:v>
                </c:pt>
                <c:pt idx="2">
                  <c:v>261.54671135316198</c:v>
                </c:pt>
                <c:pt idx="3">
                  <c:v>294.14733758400803</c:v>
                </c:pt>
                <c:pt idx="4">
                  <c:v>413.739062921955</c:v>
                </c:pt>
                <c:pt idx="5">
                  <c:v>518.73443684778601</c:v>
                </c:pt>
                <c:pt idx="6">
                  <c:v>751.28384786117795</c:v>
                </c:pt>
                <c:pt idx="7">
                  <c:v>894.527667619662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4DD-AA55-BE4286961BB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Dijkstra'!$H$2:$H$10</c:f>
              <c:numCache>
                <c:formatCode>General</c:formatCode>
                <c:ptCount val="9"/>
                <c:pt idx="0">
                  <c:v>129.538497217068</c:v>
                </c:pt>
                <c:pt idx="1">
                  <c:v>161.17015873015799</c:v>
                </c:pt>
                <c:pt idx="2">
                  <c:v>219.113207547169</c:v>
                </c:pt>
                <c:pt idx="3">
                  <c:v>261.11571043511702</c:v>
                </c:pt>
                <c:pt idx="4">
                  <c:v>355.61344537815103</c:v>
                </c:pt>
                <c:pt idx="5">
                  <c:v>472.59640752175102</c:v>
                </c:pt>
                <c:pt idx="6">
                  <c:v>739.19447162426604</c:v>
                </c:pt>
                <c:pt idx="7">
                  <c:v>877.925170068027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1-44DD-AA55-BE42869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46F4-9FAD-F7860A9E04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B-46F4-9FAD-F7860A9E04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B-46F4-9FAD-F7860A9E04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B-46F4-9FAD-F7860A9E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B-46F4-9FAD-F7860A9E04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CD4-9B2C-5B840FBEBAF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8-4CD4-9B2C-5B840FBEBAF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8-4CD4-9B2C-5B840FBEBAF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8-4CD4-9B2C-5B840FBE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58-4CD4-9B2C-5B840FBEBAF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Dijkstra'!$G$13:$G$21</c:f>
              <c:numCache>
                <c:formatCode>General</c:formatCode>
                <c:ptCount val="9"/>
                <c:pt idx="0">
                  <c:v>152.532617671346</c:v>
                </c:pt>
                <c:pt idx="1">
                  <c:v>152.56676691729299</c:v>
                </c:pt>
                <c:pt idx="2">
                  <c:v>176.14306661080801</c:v>
                </c:pt>
                <c:pt idx="3">
                  <c:v>198.01473375840001</c:v>
                </c:pt>
                <c:pt idx="4">
                  <c:v>297.27059141236799</c:v>
                </c:pt>
                <c:pt idx="5">
                  <c:v>395.09553796329601</c:v>
                </c:pt>
                <c:pt idx="6">
                  <c:v>586.03879136400303</c:v>
                </c:pt>
                <c:pt idx="7">
                  <c:v>760.503873466752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1C9-A087-565A6978DE67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Dijkstra'!$H$13:$H$21</c:f>
              <c:numCache>
                <c:formatCode>General</c:formatCode>
                <c:ptCount val="9"/>
                <c:pt idx="0">
                  <c:v>127.731910946196</c:v>
                </c:pt>
                <c:pt idx="1">
                  <c:v>129.196507936507</c:v>
                </c:pt>
                <c:pt idx="2">
                  <c:v>166.029874213836</c:v>
                </c:pt>
                <c:pt idx="3">
                  <c:v>190.38371197535599</c:v>
                </c:pt>
                <c:pt idx="4">
                  <c:v>296.87039431157001</c:v>
                </c:pt>
                <c:pt idx="5">
                  <c:v>394.83300589390899</c:v>
                </c:pt>
                <c:pt idx="6">
                  <c:v>599.00097847358097</c:v>
                </c:pt>
                <c:pt idx="7">
                  <c:v>790.28834759710298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1C9-A087-565A6978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Dijkstra'!$G$24:$G$32</c:f>
              <c:numCache>
                <c:formatCode>General</c:formatCode>
                <c:ptCount val="9"/>
                <c:pt idx="0">
                  <c:v>152.630677126341</c:v>
                </c:pt>
                <c:pt idx="1">
                  <c:v>151.22571428571399</c:v>
                </c:pt>
                <c:pt idx="2">
                  <c:v>197.196899874319</c:v>
                </c:pt>
                <c:pt idx="3">
                  <c:v>225.30380837497799</c:v>
                </c:pt>
                <c:pt idx="4">
                  <c:v>317.04847421009902</c:v>
                </c:pt>
                <c:pt idx="5">
                  <c:v>442.45196113709898</c:v>
                </c:pt>
                <c:pt idx="6">
                  <c:v>684.32929782082294</c:v>
                </c:pt>
                <c:pt idx="7">
                  <c:v>855.65267914783703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5BE-A379-6333D1E54B3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Dijkstra'!$H$24:$H$32</c:f>
              <c:numCache>
                <c:formatCode>General</c:formatCode>
                <c:ptCount val="9"/>
                <c:pt idx="0">
                  <c:v>128.50417439703099</c:v>
                </c:pt>
                <c:pt idx="1">
                  <c:v>130.27682539682499</c:v>
                </c:pt>
                <c:pt idx="2">
                  <c:v>176.60849056603701</c:v>
                </c:pt>
                <c:pt idx="3">
                  <c:v>208.21698113207501</c:v>
                </c:pt>
                <c:pt idx="4">
                  <c:v>311.10649644473102</c:v>
                </c:pt>
                <c:pt idx="5">
                  <c:v>406.78164468144797</c:v>
                </c:pt>
                <c:pt idx="6">
                  <c:v>674.94899706457898</c:v>
                </c:pt>
                <c:pt idx="7">
                  <c:v>836.51711652402798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E-45BE-A379-6333D1E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5E8-B462-DAE2C00640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7-45E8-B462-DAE2C00640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7-45E8-B462-DAE2C00640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7-45E8-B462-DAE2C006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E27-45E8-B462-DAE2C00640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Dijkstra'!$G$35:$G$43</c:f>
              <c:numCache>
                <c:formatCode>General</c:formatCode>
                <c:ptCount val="9"/>
                <c:pt idx="0">
                  <c:v>146.68744838975999</c:v>
                </c:pt>
                <c:pt idx="1">
                  <c:v>148.75067669172901</c:v>
                </c:pt>
                <c:pt idx="2">
                  <c:v>176.424591537494</c:v>
                </c:pt>
                <c:pt idx="3">
                  <c:v>197.96837842495199</c:v>
                </c:pt>
                <c:pt idx="4">
                  <c:v>298.79104779908101</c:v>
                </c:pt>
                <c:pt idx="5">
                  <c:v>409.36919755307599</c:v>
                </c:pt>
                <c:pt idx="6">
                  <c:v>616.74369451170196</c:v>
                </c:pt>
                <c:pt idx="7">
                  <c:v>791.73499031633298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ABF-8D5C-280334A5EC2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Dijkstra'!$H$35:$H$43</c:f>
              <c:numCache>
                <c:formatCode>General</c:formatCode>
                <c:ptCount val="9"/>
                <c:pt idx="0">
                  <c:v>127.76948051948</c:v>
                </c:pt>
                <c:pt idx="1">
                  <c:v>140.016825396825</c:v>
                </c:pt>
                <c:pt idx="2">
                  <c:v>165.66037735849</c:v>
                </c:pt>
                <c:pt idx="3">
                  <c:v>190.538505968425</c:v>
                </c:pt>
                <c:pt idx="4">
                  <c:v>314.55785391079502</c:v>
                </c:pt>
                <c:pt idx="5">
                  <c:v>418.80971091776502</c:v>
                </c:pt>
                <c:pt idx="6">
                  <c:v>636.44740704500896</c:v>
                </c:pt>
                <c:pt idx="7">
                  <c:v>825.93230195303897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BF-8D5C-280334A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Dijkstra'!$G$46:$G$54</c:f>
              <c:numCache>
                <c:formatCode>General</c:formatCode>
                <c:ptCount val="9"/>
                <c:pt idx="0">
                  <c:v>131.28447563996599</c:v>
                </c:pt>
                <c:pt idx="1">
                  <c:v>147.77203007518699</c:v>
                </c:pt>
                <c:pt idx="2">
                  <c:v>200.20936321742701</c:v>
                </c:pt>
                <c:pt idx="3">
                  <c:v>243.99508874719899</c:v>
                </c:pt>
                <c:pt idx="4">
                  <c:v>353.56170672427697</c:v>
                </c:pt>
                <c:pt idx="5">
                  <c:v>473.08366318819702</c:v>
                </c:pt>
                <c:pt idx="6">
                  <c:v>696.93074051654503</c:v>
                </c:pt>
                <c:pt idx="7">
                  <c:v>826.74393618002398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A13-ABF9-85AFB96AB78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Dijkstra'!$H$46:$H$54</c:f>
              <c:numCache>
                <c:formatCode>General</c:formatCode>
                <c:ptCount val="9"/>
                <c:pt idx="0">
                  <c:v>128.94248608534301</c:v>
                </c:pt>
                <c:pt idx="1">
                  <c:v>153.341269841269</c:v>
                </c:pt>
                <c:pt idx="2">
                  <c:v>195.05660377358399</c:v>
                </c:pt>
                <c:pt idx="3">
                  <c:v>243.934347323835</c:v>
                </c:pt>
                <c:pt idx="4">
                  <c:v>339.59405300581699</c:v>
                </c:pt>
                <c:pt idx="5">
                  <c:v>461.83216390682003</c:v>
                </c:pt>
                <c:pt idx="6">
                  <c:v>710.32008317025395</c:v>
                </c:pt>
                <c:pt idx="7">
                  <c:v>835.97673908272895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A13-ABF9-85AFB96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Dijkstra'!$O$13:$O$20</c:f>
              <c:numCache>
                <c:formatCode>General</c:formatCode>
                <c:ptCount val="8"/>
                <c:pt idx="0">
                  <c:v>1.1941621834468343</c:v>
                </c:pt>
                <c:pt idx="1">
                  <c:v>1.1808892465752341</c:v>
                </c:pt>
                <c:pt idx="2">
                  <c:v>1.0609118837489864</c:v>
                </c:pt>
                <c:pt idx="3">
                  <c:v>1.0400823248158531</c:v>
                </c:pt>
                <c:pt idx="4">
                  <c:v>1.0013480532530905</c:v>
                </c:pt>
                <c:pt idx="5">
                  <c:v>1.0006649192581878</c:v>
                </c:pt>
                <c:pt idx="6">
                  <c:v>0.97836032398042294</c:v>
                </c:pt>
                <c:pt idx="7">
                  <c:v>0.96231189005770912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7-4C7D-B8E9-96271EA8CD8E}"/>
            </c:ext>
          </c:extLst>
        </c:ser>
        <c:ser>
          <c:idx val="1"/>
          <c:order val="1"/>
          <c:tx>
            <c:strRef>
              <c:f>'30%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Dijkstra'!$O$2:$O$9</c:f>
              <c:numCache>
                <c:formatCode>General</c:formatCode>
                <c:ptCount val="8"/>
                <c:pt idx="0">
                  <c:v>1.0182578531201874</c:v>
                </c:pt>
                <c:pt idx="1">
                  <c:v>1.0928579559226097</c:v>
                </c:pt>
                <c:pt idx="2">
                  <c:v>1.1936601827019406</c:v>
                </c:pt>
                <c:pt idx="3">
                  <c:v>1.1265018757157426</c:v>
                </c:pt>
                <c:pt idx="4">
                  <c:v>1.1634516869349374</c:v>
                </c:pt>
                <c:pt idx="5">
                  <c:v>1.0976267034444427</c:v>
                </c:pt>
                <c:pt idx="6">
                  <c:v>1.0163547979604708</c:v>
                </c:pt>
                <c:pt idx="7">
                  <c:v>1.0189110622609767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7-4C7D-B8E9-96271EA8CD8E}"/>
            </c:ext>
          </c:extLst>
        </c:ser>
        <c:ser>
          <c:idx val="2"/>
          <c:order val="2"/>
          <c:tx>
            <c:strRef>
              <c:f>'30%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Dijkstra'!$O$24:$O$31</c:f>
              <c:numCache>
                <c:formatCode>General</c:formatCode>
                <c:ptCount val="8"/>
                <c:pt idx="0">
                  <c:v>1.1877487859247897</c:v>
                </c:pt>
                <c:pt idx="1">
                  <c:v>1.1608028812881985</c:v>
                </c:pt>
                <c:pt idx="2">
                  <c:v>1.1165765544017467</c:v>
                </c:pt>
                <c:pt idx="3">
                  <c:v>1.0820626019549509</c:v>
                </c:pt>
                <c:pt idx="4">
                  <c:v>1.0190994975459267</c:v>
                </c:pt>
                <c:pt idx="5">
                  <c:v>1.087689100336827</c:v>
                </c:pt>
                <c:pt idx="6">
                  <c:v>1.0138977919769343</c:v>
                </c:pt>
                <c:pt idx="7">
                  <c:v>1.0228752792331648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7-4C7D-B8E9-96271EA8CD8E}"/>
            </c:ext>
          </c:extLst>
        </c:ser>
        <c:ser>
          <c:idx val="3"/>
          <c:order val="3"/>
          <c:tx>
            <c:strRef>
              <c:f>'30%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Dijkstra'!$O$35:$O$42</c:f>
              <c:numCache>
                <c:formatCode>General</c:formatCode>
                <c:ptCount val="8"/>
                <c:pt idx="0">
                  <c:v>1.1480632760919438</c:v>
                </c:pt>
                <c:pt idx="1">
                  <c:v>1.0623771555322097</c:v>
                </c:pt>
                <c:pt idx="2">
                  <c:v>1.0649776026750812</c:v>
                </c:pt>
                <c:pt idx="3">
                  <c:v>1.0389940732387093</c:v>
                </c:pt>
                <c:pt idx="4">
                  <c:v>0.9498762917037662</c:v>
                </c:pt>
                <c:pt idx="5">
                  <c:v>0.97745870470863383</c:v>
                </c:pt>
                <c:pt idx="6">
                  <c:v>0.96904109858065057</c:v>
                </c:pt>
                <c:pt idx="7">
                  <c:v>0.95859550285678208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7-4C7D-B8E9-96271EA8CD8E}"/>
            </c:ext>
          </c:extLst>
        </c:ser>
        <c:ser>
          <c:idx val="4"/>
          <c:order val="4"/>
          <c:tx>
            <c:strRef>
              <c:f>'30%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Dijkstra'!$O$46:$O$53</c:f>
              <c:numCache>
                <c:formatCode>General</c:formatCode>
                <c:ptCount val="8"/>
                <c:pt idx="0">
                  <c:v>1.0181630556826158</c:v>
                </c:pt>
                <c:pt idx="1">
                  <c:v>0.96368075096908357</c:v>
                </c:pt>
                <c:pt idx="2">
                  <c:v>1.0264167392652042</c:v>
                </c:pt>
                <c:pt idx="3">
                  <c:v>1.0002490072596597</c:v>
                </c:pt>
                <c:pt idx="4">
                  <c:v>1.0411304426412342</c:v>
                </c:pt>
                <c:pt idx="5">
                  <c:v>1.0243627450851325</c:v>
                </c:pt>
                <c:pt idx="6">
                  <c:v>0.98115026877186062</c:v>
                </c:pt>
                <c:pt idx="7">
                  <c:v>0.98895567009096974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7-4C7D-B8E9-96271EA8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Dijkstra'!$G$2:$G$10</c:f>
              <c:numCache>
                <c:formatCode>General</c:formatCode>
                <c:ptCount val="9"/>
                <c:pt idx="0">
                  <c:v>130.39902467010899</c:v>
                </c:pt>
                <c:pt idx="1">
                  <c:v>173.833621061717</c:v>
                </c:pt>
                <c:pt idx="2">
                  <c:v>254.61647895672701</c:v>
                </c:pt>
                <c:pt idx="3">
                  <c:v>291.56183187560703</c:v>
                </c:pt>
                <c:pt idx="4">
                  <c:v>414.68167079915997</c:v>
                </c:pt>
                <c:pt idx="5">
                  <c:v>530.56821259309402</c:v>
                </c:pt>
                <c:pt idx="6">
                  <c:v>774.09188730001404</c:v>
                </c:pt>
                <c:pt idx="7">
                  <c:v>913.53633173014396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2D1-866D-76ABFC9D6856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Dijkstra'!$H$2:$H$10</c:f>
              <c:numCache>
                <c:formatCode>General</c:formatCode>
                <c:ptCount val="9"/>
                <c:pt idx="0">
                  <c:v>131.94507683551501</c:v>
                </c:pt>
                <c:pt idx="1">
                  <c:v>169.07588075880699</c:v>
                </c:pt>
                <c:pt idx="2">
                  <c:v>241.945394373965</c:v>
                </c:pt>
                <c:pt idx="3">
                  <c:v>276.60737628384601</c:v>
                </c:pt>
                <c:pt idx="4">
                  <c:v>378.58921438082501</c:v>
                </c:pt>
                <c:pt idx="5">
                  <c:v>479.63167556742297</c:v>
                </c:pt>
                <c:pt idx="6">
                  <c:v>720.93722070059096</c:v>
                </c:pt>
                <c:pt idx="7">
                  <c:v>865.73679771636102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2D1-866D-76ABFC9D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6FF-B858-6F7502787AF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B-46FF-B858-6F7502787AF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B-46FF-B858-6F7502787AF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B-46FF-B858-6F75027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3B-46FF-B858-6F7502787AF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493C-BEFC-0118ABD3CC28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1-493C-BEFC-0118ABD3CC28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1-493C-BEFC-0118ABD3CC28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1-493C-BEFC-0118ABD3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71-493C-BEFC-0118ABD3CC2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Dijkstra'!$G$13:$G$21</c:f>
              <c:numCache>
                <c:formatCode>General</c:formatCode>
                <c:ptCount val="9"/>
                <c:pt idx="0">
                  <c:v>150.61474469305699</c:v>
                </c:pt>
                <c:pt idx="1">
                  <c:v>156.209538195943</c:v>
                </c:pt>
                <c:pt idx="2">
                  <c:v>178.224214582098</c:v>
                </c:pt>
                <c:pt idx="3">
                  <c:v>208.18282312925101</c:v>
                </c:pt>
                <c:pt idx="4">
                  <c:v>311.42046538241402</c:v>
                </c:pt>
                <c:pt idx="5">
                  <c:v>423.91985443466399</c:v>
                </c:pt>
                <c:pt idx="6">
                  <c:v>636.71676341497903</c:v>
                </c:pt>
                <c:pt idx="7">
                  <c:v>787.06921877031004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2F9-95C3-9F57EE53DE0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Dijkstra'!$H$13:$H$21</c:f>
              <c:numCache>
                <c:formatCode>General</c:formatCode>
                <c:ptCount val="9"/>
                <c:pt idx="0">
                  <c:v>130.687250996015</c:v>
                </c:pt>
                <c:pt idx="1">
                  <c:v>143.75706542779699</c:v>
                </c:pt>
                <c:pt idx="2">
                  <c:v>186.916023166023</c:v>
                </c:pt>
                <c:pt idx="3">
                  <c:v>225.81839402427599</c:v>
                </c:pt>
                <c:pt idx="4">
                  <c:v>335.57542324519602</c:v>
                </c:pt>
                <c:pt idx="5">
                  <c:v>425.23648197596702</c:v>
                </c:pt>
                <c:pt idx="6">
                  <c:v>619.67082312238699</c:v>
                </c:pt>
                <c:pt idx="7">
                  <c:v>791.22226547294599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1-42F9-95C3-9F57EE5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Dijkstra'!$G$24:$G$32</c:f>
              <c:numCache>
                <c:formatCode>General</c:formatCode>
                <c:ptCount val="9"/>
                <c:pt idx="0">
                  <c:v>151.30464716006799</c:v>
                </c:pt>
                <c:pt idx="1">
                  <c:v>166.58264997841999</c:v>
                </c:pt>
                <c:pt idx="2">
                  <c:v>207.62581505631201</c:v>
                </c:pt>
                <c:pt idx="3">
                  <c:v>238.67735665694801</c:v>
                </c:pt>
                <c:pt idx="4">
                  <c:v>337.11472439443003</c:v>
                </c:pt>
                <c:pt idx="5">
                  <c:v>406.53613744075801</c:v>
                </c:pt>
                <c:pt idx="6">
                  <c:v>646.15050261928297</c:v>
                </c:pt>
                <c:pt idx="7">
                  <c:v>824.51663850253397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1CB-873E-E3C1105715C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Dijkstra'!$H$24:$H$32</c:f>
              <c:numCache>
                <c:formatCode>General</c:formatCode>
                <c:ptCount val="9"/>
                <c:pt idx="0">
                  <c:v>131.35856573705101</c:v>
                </c:pt>
                <c:pt idx="1">
                  <c:v>147.17363530778101</c:v>
                </c:pt>
                <c:pt idx="2">
                  <c:v>196.33080529509101</c:v>
                </c:pt>
                <c:pt idx="3">
                  <c:v>246.46907096171799</c:v>
                </c:pt>
                <c:pt idx="4">
                  <c:v>334.03728362183699</c:v>
                </c:pt>
                <c:pt idx="5">
                  <c:v>392.869742990654</c:v>
                </c:pt>
                <c:pt idx="6">
                  <c:v>592.786507135649</c:v>
                </c:pt>
                <c:pt idx="7">
                  <c:v>770.80543661606305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1CB-873E-E3C11057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Dijkstra'!$G$35:$G$43</c:f>
              <c:numCache>
                <c:formatCode>General</c:formatCode>
                <c:ptCount val="9"/>
                <c:pt idx="0">
                  <c:v>144.07745266781399</c:v>
                </c:pt>
                <c:pt idx="1">
                  <c:v>147.85886922744899</c:v>
                </c:pt>
                <c:pt idx="2">
                  <c:v>179.623888559573</c:v>
                </c:pt>
                <c:pt idx="3">
                  <c:v>206.89164237123401</c:v>
                </c:pt>
                <c:pt idx="4">
                  <c:v>314.62550066755603</c:v>
                </c:pt>
                <c:pt idx="5">
                  <c:v>426.74085985104898</c:v>
                </c:pt>
                <c:pt idx="6">
                  <c:v>654.16317428854495</c:v>
                </c:pt>
                <c:pt idx="7">
                  <c:v>802.64896659300598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260-8BA0-4751E0F79B7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F-4260-8BA0-4751E0F7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Dijkstra'!$G$46:$G$54</c:f>
              <c:numCache>
                <c:formatCode>General</c:formatCode>
                <c:ptCount val="9"/>
                <c:pt idx="0">
                  <c:v>129.725186460126</c:v>
                </c:pt>
                <c:pt idx="1">
                  <c:v>153.911091929218</c:v>
                </c:pt>
                <c:pt idx="2">
                  <c:v>202.704060462359</c:v>
                </c:pt>
                <c:pt idx="3">
                  <c:v>243.017735665694</c:v>
                </c:pt>
                <c:pt idx="4">
                  <c:v>376.56866297920999</c:v>
                </c:pt>
                <c:pt idx="5">
                  <c:v>505.517349356804</c:v>
                </c:pt>
                <c:pt idx="6">
                  <c:v>716.026122044457</c:v>
                </c:pt>
                <c:pt idx="7">
                  <c:v>842.23612374886204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ACD-80FA-78E9E724EF8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Dijkstra'!$H$46:$H$54</c:f>
              <c:numCache>
                <c:formatCode>General</c:formatCode>
                <c:ptCount val="9"/>
                <c:pt idx="0">
                  <c:v>131.37535571997699</c:v>
                </c:pt>
                <c:pt idx="1">
                  <c:v>164.66356949283701</c:v>
                </c:pt>
                <c:pt idx="2">
                  <c:v>220.560672917815</c:v>
                </c:pt>
                <c:pt idx="3">
                  <c:v>265.32049486461199</c:v>
                </c:pt>
                <c:pt idx="4">
                  <c:v>375.50494578656998</c:v>
                </c:pt>
                <c:pt idx="5">
                  <c:v>470.89444259011998</c:v>
                </c:pt>
                <c:pt idx="6">
                  <c:v>678.75594637451297</c:v>
                </c:pt>
                <c:pt idx="7">
                  <c:v>822.01738679122798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ACD-80FA-78E9E72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Dijkstra'!$G$13:$G$21</c:f>
              <c:numCache>
                <c:formatCode>General</c:formatCode>
                <c:ptCount val="9"/>
                <c:pt idx="0">
                  <c:v>149.86790805935399</c:v>
                </c:pt>
                <c:pt idx="1">
                  <c:v>145.59278457391599</c:v>
                </c:pt>
                <c:pt idx="2">
                  <c:v>148.35134743552501</c:v>
                </c:pt>
                <c:pt idx="3">
                  <c:v>153.43784630209501</c:v>
                </c:pt>
                <c:pt idx="4">
                  <c:v>183.66484622017799</c:v>
                </c:pt>
                <c:pt idx="5">
                  <c:v>250.27636255924099</c:v>
                </c:pt>
                <c:pt idx="6">
                  <c:v>379.36848930192298</c:v>
                </c:pt>
                <c:pt idx="7">
                  <c:v>558.81620488635599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D-4F32-A924-776E280F8B6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Dijkstra'!$H$13:$H$21</c:f>
              <c:numCache>
                <c:formatCode>General</c:formatCode>
                <c:ptCount val="9"/>
                <c:pt idx="0">
                  <c:v>112.888888888888</c:v>
                </c:pt>
                <c:pt idx="1">
                  <c:v>108.54545454545401</c:v>
                </c:pt>
                <c:pt idx="2">
                  <c:v>128.23979591836701</c:v>
                </c:pt>
                <c:pt idx="3">
                  <c:v>128.88775510203999</c:v>
                </c:pt>
                <c:pt idx="4">
                  <c:v>231.89682539682499</c:v>
                </c:pt>
                <c:pt idx="5">
                  <c:v>437.85714285714198</c:v>
                </c:pt>
                <c:pt idx="6">
                  <c:v>421.19327731092397</c:v>
                </c:pt>
                <c:pt idx="7">
                  <c:v>599.13157894736798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D-4F32-A924-776E280F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Dijkstra'!$O$13:$O$20</c:f>
              <c:numCache>
                <c:formatCode>General</c:formatCode>
                <c:ptCount val="8"/>
                <c:pt idx="0">
                  <c:v>1.1524823082983791</c:v>
                </c:pt>
                <c:pt idx="1">
                  <c:v>1.0866216399944555</c:v>
                </c:pt>
                <c:pt idx="2">
                  <c:v>0.95349885773995557</c:v>
                </c:pt>
                <c:pt idx="3">
                  <c:v>0.92190374494856642</c:v>
                </c:pt>
                <c:pt idx="4">
                  <c:v>0.92801928809568213</c:v>
                </c:pt>
                <c:pt idx="5">
                  <c:v>0.99690377567045751</c:v>
                </c:pt>
                <c:pt idx="6">
                  <c:v>1.0275080569498194</c:v>
                </c:pt>
                <c:pt idx="7">
                  <c:v>0.99475109980612908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5-4659-B1DA-F0E2A4E87602}"/>
            </c:ext>
          </c:extLst>
        </c:ser>
        <c:ser>
          <c:idx val="1"/>
          <c:order val="1"/>
          <c:tx>
            <c:strRef>
              <c:f>'50%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Dijkstra'!$O$2:$O$9</c:f>
              <c:numCache>
                <c:formatCode>General</c:formatCode>
                <c:ptCount val="8"/>
                <c:pt idx="0">
                  <c:v>0.98828260816935698</c:v>
                </c:pt>
                <c:pt idx="1">
                  <c:v>1.0281396748108449</c:v>
                </c:pt>
                <c:pt idx="2">
                  <c:v>1.0523716709530615</c:v>
                </c:pt>
                <c:pt idx="3">
                  <c:v>1.0540638351466636</c:v>
                </c:pt>
                <c:pt idx="4">
                  <c:v>1.0953340851967044</c:v>
                </c:pt>
                <c:pt idx="5">
                  <c:v>1.1061992766958335</c:v>
                </c:pt>
                <c:pt idx="6">
                  <c:v>1.0737299518920227</c:v>
                </c:pt>
                <c:pt idx="7">
                  <c:v>1.0552125474392084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5-4659-B1DA-F0E2A4E87602}"/>
            </c:ext>
          </c:extLst>
        </c:ser>
        <c:ser>
          <c:idx val="2"/>
          <c:order val="2"/>
          <c:tx>
            <c:strRef>
              <c:f>'50%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Dijkstra'!$O$24:$O$31</c:f>
              <c:numCache>
                <c:formatCode>General</c:formatCode>
                <c:ptCount val="8"/>
                <c:pt idx="0">
                  <c:v>1.1518445433010007</c:v>
                </c:pt>
                <c:pt idx="1">
                  <c:v>1.1318783396907288</c:v>
                </c:pt>
                <c:pt idx="2">
                  <c:v>1.0575305018702708</c:v>
                </c:pt>
                <c:pt idx="3">
                  <c:v>0.96838664472435887</c:v>
                </c:pt>
                <c:pt idx="4">
                  <c:v>1.0092128661184929</c:v>
                </c:pt>
                <c:pt idx="5">
                  <c:v>1.0347860701770284</c:v>
                </c:pt>
                <c:pt idx="6">
                  <c:v>1.0900222843152916</c:v>
                </c:pt>
                <c:pt idx="7">
                  <c:v>1.069681918853959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5-4659-B1DA-F0E2A4E87602}"/>
            </c:ext>
          </c:extLst>
        </c:ser>
        <c:ser>
          <c:idx val="3"/>
          <c:order val="3"/>
          <c:tx>
            <c:strRef>
              <c:f>'50%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Dijkstra'!$O$35:$O$42</c:f>
              <c:numCache>
                <c:formatCode>General</c:formatCode>
                <c:ptCount val="8"/>
                <c:pt idx="0">
                  <c:v>1.1025535254547061</c:v>
                </c:pt>
                <c:pt idx="1">
                  <c:v>0.99480212863394535</c:v>
                </c:pt>
                <c:pt idx="2">
                  <c:v>0.93931484928073206</c:v>
                </c:pt>
                <c:pt idx="3">
                  <c:v>0.9003311479176731</c:v>
                </c:pt>
                <c:pt idx="4">
                  <c:v>0.92103160685397112</c:v>
                </c:pt>
                <c:pt idx="5">
                  <c:v>1.0102661990186221</c:v>
                </c:pt>
                <c:pt idx="6">
                  <c:v>0.99467920388918185</c:v>
                </c:pt>
                <c:pt idx="7">
                  <c:v>0.95799173250762415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5-4659-B1DA-F0E2A4E87602}"/>
            </c:ext>
          </c:extLst>
        </c:ser>
        <c:ser>
          <c:idx val="4"/>
          <c:order val="4"/>
          <c:tx>
            <c:strRef>
              <c:f>'50%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5-4659-B1DA-F0E2A4E87602}"/>
            </c:ext>
          </c:extLst>
        </c:ser>
        <c:ser>
          <c:idx val="5"/>
          <c:order val="5"/>
          <c:tx>
            <c:strRef>
              <c:f>'50% Dijkstra'!$O$1:$O$45</c:f>
              <c:strCache>
                <c:ptCount val="45"/>
                <c:pt idx="0">
                  <c:v>Ratio</c:v>
                </c:pt>
                <c:pt idx="1">
                  <c:v>0.988282608</c:v>
                </c:pt>
                <c:pt idx="2">
                  <c:v>1.028139675</c:v>
                </c:pt>
                <c:pt idx="3">
                  <c:v>1.052371671</c:v>
                </c:pt>
                <c:pt idx="4">
                  <c:v>1.054063835</c:v>
                </c:pt>
                <c:pt idx="5">
                  <c:v>1.095334085</c:v>
                </c:pt>
                <c:pt idx="6">
                  <c:v>1.106199277</c:v>
                </c:pt>
                <c:pt idx="7">
                  <c:v>1.073729952</c:v>
                </c:pt>
                <c:pt idx="8">
                  <c:v>1.055212547</c:v>
                </c:pt>
                <c:pt idx="11">
                  <c:v>Ratio</c:v>
                </c:pt>
                <c:pt idx="12">
                  <c:v>1.152482308</c:v>
                </c:pt>
                <c:pt idx="13">
                  <c:v>1.08662164</c:v>
                </c:pt>
                <c:pt idx="14">
                  <c:v>0.953498858</c:v>
                </c:pt>
                <c:pt idx="15">
                  <c:v>0.921903745</c:v>
                </c:pt>
                <c:pt idx="16">
                  <c:v>0.928019288</c:v>
                </c:pt>
                <c:pt idx="17">
                  <c:v>0.996903776</c:v>
                </c:pt>
                <c:pt idx="18">
                  <c:v>1.027508057</c:v>
                </c:pt>
                <c:pt idx="19">
                  <c:v>0.9947511</c:v>
                </c:pt>
                <c:pt idx="22">
                  <c:v>Ratio</c:v>
                </c:pt>
                <c:pt idx="23">
                  <c:v>1.151844543</c:v>
                </c:pt>
                <c:pt idx="24">
                  <c:v>1.13187834</c:v>
                </c:pt>
                <c:pt idx="25">
                  <c:v>1.057530502</c:v>
                </c:pt>
                <c:pt idx="26">
                  <c:v>0.968386645</c:v>
                </c:pt>
                <c:pt idx="27">
                  <c:v>1.009212866</c:v>
                </c:pt>
                <c:pt idx="28">
                  <c:v>1.03478607</c:v>
                </c:pt>
                <c:pt idx="29">
                  <c:v>1.090022284</c:v>
                </c:pt>
                <c:pt idx="30">
                  <c:v>1.069681919</c:v>
                </c:pt>
                <c:pt idx="33">
                  <c:v>Ratio</c:v>
                </c:pt>
                <c:pt idx="34">
                  <c:v>1.102553525</c:v>
                </c:pt>
                <c:pt idx="35">
                  <c:v>0.994802129</c:v>
                </c:pt>
                <c:pt idx="36">
                  <c:v>0.939314849</c:v>
                </c:pt>
                <c:pt idx="37">
                  <c:v>0.900331148</c:v>
                </c:pt>
                <c:pt idx="38">
                  <c:v>0.921031607</c:v>
                </c:pt>
                <c:pt idx="39">
                  <c:v>1.010266199</c:v>
                </c:pt>
                <c:pt idx="40">
                  <c:v>0.994679204</c:v>
                </c:pt>
                <c:pt idx="41">
                  <c:v>0.957991733</c:v>
                </c:pt>
                <c:pt idx="44">
                  <c:v>Ratio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5-4659-B1DA-F0E2A4E8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88576902527328E-2"/>
          <c:y val="0.6029123359580052"/>
          <c:w val="0.37150420314588695"/>
          <c:h val="7.70876640419947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  <c:pt idx="6">
                  <c:v>770.36172161172101</c:v>
                </c:pt>
                <c:pt idx="7">
                  <c:v>902.45344864403103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08-AF8E-6D01735A4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  <c:pt idx="6">
                  <c:v>737.50129775747496</c:v>
                </c:pt>
                <c:pt idx="7">
                  <c:v>884.00475879443798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D08-AF8E-6D01735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6EC-8266-38CC1F48573B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6EC-8266-38CC1F48573B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6EC-8266-38CC1F48573B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8-46EC-8266-38CC1F4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68-46EC-8266-38CC1F48573B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40EB-8D16-BCE22AC589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40EB-8D16-BCE22AC589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40EB-8D16-BCE22AC589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40EB-8D16-BCE22AC5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C6-40EB-8D16-BCE22AC589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161.019047619047</c:v>
                </c:pt>
                <c:pt idx="1">
                  <c:v>157.06344984802399</c:v>
                </c:pt>
                <c:pt idx="2">
                  <c:v>185.13634085212999</c:v>
                </c:pt>
                <c:pt idx="3">
                  <c:v>208.36843185550001</c:v>
                </c:pt>
                <c:pt idx="4">
                  <c:v>308.707579538365</c:v>
                </c:pt>
                <c:pt idx="5">
                  <c:v>436.74592238470098</c:v>
                </c:pt>
                <c:pt idx="6">
                  <c:v>639.836538461538</c:v>
                </c:pt>
                <c:pt idx="7">
                  <c:v>786.45686525731298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1C9-BF9B-04851A84CEB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127.218367346938</c:v>
                </c:pt>
                <c:pt idx="1">
                  <c:v>157.13044084821399</c:v>
                </c:pt>
                <c:pt idx="2">
                  <c:v>223.76973026972999</c:v>
                </c:pt>
                <c:pt idx="3">
                  <c:v>267.171277665996</c:v>
                </c:pt>
                <c:pt idx="4">
                  <c:v>360.67863997806398</c:v>
                </c:pt>
                <c:pt idx="5">
                  <c:v>460.202241131351</c:v>
                </c:pt>
                <c:pt idx="6">
                  <c:v>675.095151578073</c:v>
                </c:pt>
                <c:pt idx="7">
                  <c:v>860.819352430717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3-41C9-BF9B-04851A8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A9F-AAA1-0103C3C2052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A9F-AAA1-0103C3C2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  <c:pt idx="0">
                  <c:v>152.322857142857</c:v>
                </c:pt>
                <c:pt idx="1">
                  <c:v>151.34916413373799</c:v>
                </c:pt>
                <c:pt idx="2">
                  <c:v>198.964661654135</c:v>
                </c:pt>
                <c:pt idx="3">
                  <c:v>227.07245484400599</c:v>
                </c:pt>
                <c:pt idx="4">
                  <c:v>322.90112289457198</c:v>
                </c:pt>
                <c:pt idx="5">
                  <c:v>439.16043307086602</c:v>
                </c:pt>
                <c:pt idx="6">
                  <c:v>658.4375</c:v>
                </c:pt>
                <c:pt idx="7">
                  <c:v>803.29799273969604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F80-AEBF-7BFBF004428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F80-AEBF-7BFBF004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137.410476190476</c:v>
                </c:pt>
                <c:pt idx="1">
                  <c:v>151.411094224924</c:v>
                </c:pt>
                <c:pt idx="2">
                  <c:v>209.11203007518699</c:v>
                </c:pt>
                <c:pt idx="3">
                  <c:v>238.76190476190399</c:v>
                </c:pt>
                <c:pt idx="4">
                  <c:v>360.12882096069802</c:v>
                </c:pt>
                <c:pt idx="5">
                  <c:v>516.20823959505003</c:v>
                </c:pt>
                <c:pt idx="6">
                  <c:v>700.44436813186803</c:v>
                </c:pt>
                <c:pt idx="7">
                  <c:v>851.22709801409303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3D5-953B-EFFC72DE42B8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127.641020408163</c:v>
                </c:pt>
                <c:pt idx="1">
                  <c:v>168.10491071428501</c:v>
                </c:pt>
                <c:pt idx="2">
                  <c:v>245.838061938061</c:v>
                </c:pt>
                <c:pt idx="3">
                  <c:v>282.97216633132098</c:v>
                </c:pt>
                <c:pt idx="4">
                  <c:v>394.15032903756497</c:v>
                </c:pt>
                <c:pt idx="5">
                  <c:v>497.17941035474502</c:v>
                </c:pt>
                <c:pt idx="6">
                  <c:v>701.62609011627899</c:v>
                </c:pt>
                <c:pt idx="7">
                  <c:v>865.82719044508701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3D5-953B-EFFC72DE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Dijkstra'!$O$13:$O$20</c:f>
              <c:numCache>
                <c:formatCode>General</c:formatCode>
                <c:ptCount val="8"/>
                <c:pt idx="0">
                  <c:v>1.265690253514502</c:v>
                </c:pt>
                <c:pt idx="1">
                  <c:v>0.99957365994884018</c:v>
                </c:pt>
                <c:pt idx="2">
                  <c:v>0.8273520311660042</c:v>
                </c:pt>
                <c:pt idx="3">
                  <c:v>0.7799058105190172</c:v>
                </c:pt>
                <c:pt idx="4">
                  <c:v>0.85590757344859736</c:v>
                </c:pt>
                <c:pt idx="5">
                  <c:v>0.94903041174031333</c:v>
                </c:pt>
                <c:pt idx="6">
                  <c:v>0.94777237988731511</c:v>
                </c:pt>
                <c:pt idx="7">
                  <c:v>0.91361429437729902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71F-9428-DBE714F75E8F}"/>
            </c:ext>
          </c:extLst>
        </c:ser>
        <c:ser>
          <c:idx val="1"/>
          <c:order val="1"/>
          <c:tx>
            <c:strRef>
              <c:f>'70%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Dijkstra'!$O$2:$O$9</c:f>
              <c:numCache>
                <c:formatCode>General</c:formatCode>
                <c:ptCount val="8"/>
                <c:pt idx="0">
                  <c:v>1.0794430037782914</c:v>
                </c:pt>
                <c:pt idx="1">
                  <c:v>0.93751410570586979</c:v>
                </c:pt>
                <c:pt idx="2">
                  <c:v>0.96278485195175467</c:v>
                </c:pt>
                <c:pt idx="3">
                  <c:v>0.96421773845522651</c:v>
                </c:pt>
                <c:pt idx="4">
                  <c:v>1.0120377292163121</c:v>
                </c:pt>
                <c:pt idx="5">
                  <c:v>1.0674498288568934</c:v>
                </c:pt>
                <c:pt idx="6">
                  <c:v>1.0445564285163498</c:v>
                </c:pt>
                <c:pt idx="7">
                  <c:v>1.0208694463079051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71F-9428-DBE714F75E8F}"/>
            </c:ext>
          </c:extLst>
        </c:ser>
        <c:ser>
          <c:idx val="2"/>
          <c:order val="2"/>
          <c:tx>
            <c:strRef>
              <c:f>'70%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Dijkstra'!$O$24:$O$31</c:f>
              <c:numCache>
                <c:formatCode>General</c:formatCode>
                <c:ptCount val="8"/>
                <c:pt idx="0">
                  <c:v>1.2526954431045561</c:v>
                </c:pt>
                <c:pt idx="1">
                  <c:v>1.1344875894890254</c:v>
                </c:pt>
                <c:pt idx="2">
                  <c:v>0.94911301024408024</c:v>
                </c:pt>
                <c:pt idx="3">
                  <c:v>0.91114279704497125</c:v>
                </c:pt>
                <c:pt idx="4">
                  <c:v>0.90097985889131427</c:v>
                </c:pt>
                <c:pt idx="5">
                  <c:v>0.98840649784307399</c:v>
                </c:pt>
                <c:pt idx="6">
                  <c:v>1.0694462176127868</c:v>
                </c:pt>
                <c:pt idx="7">
                  <c:v>1.0319757880591045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471F-9428-DBE714F75E8F}"/>
            </c:ext>
          </c:extLst>
        </c:ser>
        <c:ser>
          <c:idx val="3"/>
          <c:order val="3"/>
          <c:tx>
            <c:strRef>
              <c:f>'70%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Dijkstra'!$O$35:$O$42</c:f>
              <c:numCache>
                <c:formatCode>General</c:formatCode>
                <c:ptCount val="8"/>
                <c:pt idx="0">
                  <c:v>1.1982584376991778</c:v>
                </c:pt>
                <c:pt idx="1">
                  <c:v>0.96539712224952379</c:v>
                </c:pt>
                <c:pt idx="2">
                  <c:v>0.90514356469817814</c:v>
                </c:pt>
                <c:pt idx="3">
                  <c:v>0.85525214083919521</c:v>
                </c:pt>
                <c:pt idx="4">
                  <c:v>0.86527892946842788</c:v>
                </c:pt>
                <c:pt idx="5">
                  <c:v>0.95620355393123946</c:v>
                </c:pt>
                <c:pt idx="6">
                  <c:v>0.95354001959682055</c:v>
                </c:pt>
                <c:pt idx="7">
                  <c:v>0.9460335525053728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B-471F-9428-DBE714F75E8F}"/>
            </c:ext>
          </c:extLst>
        </c:ser>
        <c:ser>
          <c:idx val="4"/>
          <c:order val="4"/>
          <c:tx>
            <c:strRef>
              <c:f>'70%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Dijkstra'!$O$46:$O$53</c:f>
              <c:numCache>
                <c:formatCode>General</c:formatCode>
                <c:ptCount val="8"/>
                <c:pt idx="0">
                  <c:v>1.0765385277481549</c:v>
                </c:pt>
                <c:pt idx="1">
                  <c:v>0.9006940581424524</c:v>
                </c:pt>
                <c:pt idx="2">
                  <c:v>0.85060884562241978</c:v>
                </c:pt>
                <c:pt idx="3">
                  <c:v>0.84376462836400334</c:v>
                </c:pt>
                <c:pt idx="4">
                  <c:v>0.91368392826173561</c:v>
                </c:pt>
                <c:pt idx="5">
                  <c:v>1.0382735665315015</c:v>
                </c:pt>
                <c:pt idx="6">
                  <c:v>0.99831573825281339</c:v>
                </c:pt>
                <c:pt idx="7">
                  <c:v>0.98313740594876831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B-471F-9428-DBE714F7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  <c:pt idx="6">
                  <c:v>770.36172161172101</c:v>
                </c:pt>
                <c:pt idx="7">
                  <c:v>902.45344864403103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3-4E27-9764-C1259DA1E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  <c:pt idx="6">
                  <c:v>737.50129775747496</c:v>
                </c:pt>
                <c:pt idx="7">
                  <c:v>884.00475879443798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E27-9764-C1259DA1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021-851F-A40703D1972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C-4021-851F-A40703D1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050-94C5-742B62E41AA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C-4050-94C5-742B62E41AA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C-4050-94C5-742B62E41AA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C-4050-94C5-742B62E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C-4050-94C5-742B62E41AA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0BE-A857-50A63959BD2E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2-40BE-A857-50A63959BD2E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2-40BE-A857-50A63959BD2E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2-40BE-A857-50A6395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A2-40BE-A857-50A63959BD2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161.019047619047</c:v>
                </c:pt>
                <c:pt idx="1">
                  <c:v>157.06344984802399</c:v>
                </c:pt>
                <c:pt idx="2">
                  <c:v>185.13634085212999</c:v>
                </c:pt>
                <c:pt idx="3">
                  <c:v>208.36843185550001</c:v>
                </c:pt>
                <c:pt idx="4">
                  <c:v>308.707579538365</c:v>
                </c:pt>
                <c:pt idx="5">
                  <c:v>436.74592238470098</c:v>
                </c:pt>
                <c:pt idx="6">
                  <c:v>639.836538461538</c:v>
                </c:pt>
                <c:pt idx="7">
                  <c:v>786.45686525731298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925-8A5C-8E4BC7A7BFF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127.218367346938</c:v>
                </c:pt>
                <c:pt idx="1">
                  <c:v>157.13044084821399</c:v>
                </c:pt>
                <c:pt idx="2">
                  <c:v>223.76973026972999</c:v>
                </c:pt>
                <c:pt idx="3">
                  <c:v>267.171277665996</c:v>
                </c:pt>
                <c:pt idx="4">
                  <c:v>360.67863997806398</c:v>
                </c:pt>
                <c:pt idx="5">
                  <c:v>460.202241131351</c:v>
                </c:pt>
                <c:pt idx="6">
                  <c:v>675.095151578073</c:v>
                </c:pt>
                <c:pt idx="7">
                  <c:v>860.819352430717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D-4925-8A5C-8E4BC7A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039-AB53-D72D31348E0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039-AB53-D72D3134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  <c:pt idx="0">
                  <c:v>152.322857142857</c:v>
                </c:pt>
                <c:pt idx="1">
                  <c:v>151.34916413373799</c:v>
                </c:pt>
                <c:pt idx="2">
                  <c:v>198.964661654135</c:v>
                </c:pt>
                <c:pt idx="3">
                  <c:v>227.07245484400599</c:v>
                </c:pt>
                <c:pt idx="4">
                  <c:v>322.90112289457198</c:v>
                </c:pt>
                <c:pt idx="5">
                  <c:v>439.16043307086602</c:v>
                </c:pt>
                <c:pt idx="6">
                  <c:v>658.4375</c:v>
                </c:pt>
                <c:pt idx="7">
                  <c:v>803.29799273969604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FA8-8993-B4DC6287779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0-4FA8-8993-B4DC6287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137.410476190476</c:v>
                </c:pt>
                <c:pt idx="1">
                  <c:v>151.411094224924</c:v>
                </c:pt>
                <c:pt idx="2">
                  <c:v>209.11203007518699</c:v>
                </c:pt>
                <c:pt idx="3">
                  <c:v>238.76190476190399</c:v>
                </c:pt>
                <c:pt idx="4">
                  <c:v>360.12882096069802</c:v>
                </c:pt>
                <c:pt idx="5">
                  <c:v>516.20823959505003</c:v>
                </c:pt>
                <c:pt idx="6">
                  <c:v>700.44436813186803</c:v>
                </c:pt>
                <c:pt idx="7">
                  <c:v>851.22709801409303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75C-A3BD-BB2331F7C33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127.641020408163</c:v>
                </c:pt>
                <c:pt idx="1">
                  <c:v>168.10491071428501</c:v>
                </c:pt>
                <c:pt idx="2">
                  <c:v>245.838061938061</c:v>
                </c:pt>
                <c:pt idx="3">
                  <c:v>282.97216633132098</c:v>
                </c:pt>
                <c:pt idx="4">
                  <c:v>394.15032903756497</c:v>
                </c:pt>
                <c:pt idx="5">
                  <c:v>497.17941035474502</c:v>
                </c:pt>
                <c:pt idx="6">
                  <c:v>701.62609011627899</c:v>
                </c:pt>
                <c:pt idx="7">
                  <c:v>865.82719044508701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75C-A3BD-BB2331F7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Dijkstra'!$O$13:$O$20</c:f>
              <c:numCache>
                <c:formatCode>General</c:formatCode>
                <c:ptCount val="8"/>
                <c:pt idx="0">
                  <c:v>1.2567928178920484</c:v>
                </c:pt>
                <c:pt idx="1">
                  <c:v>1.0619769996479189</c:v>
                </c:pt>
                <c:pt idx="2">
                  <c:v>0.77398017153519116</c:v>
                </c:pt>
                <c:pt idx="3">
                  <c:v>0.72733136667467801</c:v>
                </c:pt>
                <c:pt idx="4">
                  <c:v>0.83110507463239447</c:v>
                </c:pt>
                <c:pt idx="5">
                  <c:v>0.95554635150444867</c:v>
                </c:pt>
                <c:pt idx="6">
                  <c:v>0.9832727371153428</c:v>
                </c:pt>
                <c:pt idx="7">
                  <c:v>0.89688955876945209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4-48AC-8E84-2A1CED4E5AD6}"/>
            </c:ext>
          </c:extLst>
        </c:ser>
        <c:ser>
          <c:idx val="1"/>
          <c:order val="1"/>
          <c:tx>
            <c:strRef>
              <c:f>'90%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Dijkstra'!$O$2:$O$9</c:f>
              <c:numCache>
                <c:formatCode>General</c:formatCode>
                <c:ptCount val="8"/>
                <c:pt idx="0">
                  <c:v>1.0529417263821053</c:v>
                </c:pt>
                <c:pt idx="1">
                  <c:v>0.99792488351449893</c:v>
                </c:pt>
                <c:pt idx="2">
                  <c:v>0.91753243199931034</c:v>
                </c:pt>
                <c:pt idx="3">
                  <c:v>0.87817775826358813</c:v>
                </c:pt>
                <c:pt idx="4">
                  <c:v>0.99933441941161483</c:v>
                </c:pt>
                <c:pt idx="5">
                  <c:v>1.1370566372454847</c:v>
                </c:pt>
                <c:pt idx="6">
                  <c:v>1.0559708392993321</c:v>
                </c:pt>
                <c:pt idx="7">
                  <c:v>0.96412063035424278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4-48AC-8E84-2A1CED4E5AD6}"/>
            </c:ext>
          </c:extLst>
        </c:ser>
        <c:ser>
          <c:idx val="2"/>
          <c:order val="2"/>
          <c:tx>
            <c:strRef>
              <c:f>'90%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Dijkstra'!$O$24:$O$31</c:f>
              <c:numCache>
                <c:formatCode>General</c:formatCode>
                <c:ptCount val="8"/>
                <c:pt idx="0">
                  <c:v>1.258336862284211</c:v>
                </c:pt>
                <c:pt idx="1">
                  <c:v>1.2253681017546487</c:v>
                </c:pt>
                <c:pt idx="2">
                  <c:v>0.95699537783313826</c:v>
                </c:pt>
                <c:pt idx="3">
                  <c:v>0.79456109996210389</c:v>
                </c:pt>
                <c:pt idx="4">
                  <c:v>0.86941300979363179</c:v>
                </c:pt>
                <c:pt idx="5">
                  <c:v>1.0208031868551553</c:v>
                </c:pt>
                <c:pt idx="6">
                  <c:v>1.0290143411825938</c:v>
                </c:pt>
                <c:pt idx="7">
                  <c:v>1.0261090433316515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4-48AC-8E84-2A1CED4E5AD6}"/>
            </c:ext>
          </c:extLst>
        </c:ser>
        <c:ser>
          <c:idx val="3"/>
          <c:order val="3"/>
          <c:tx>
            <c:strRef>
              <c:f>'90%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Dijkstra'!$O$35:$O$42</c:f>
              <c:numCache>
                <c:formatCode>General</c:formatCode>
                <c:ptCount val="8"/>
                <c:pt idx="0">
                  <c:v>1.1816677056096678</c:v>
                </c:pt>
                <c:pt idx="1">
                  <c:v>0.95943568133141754</c:v>
                </c:pt>
                <c:pt idx="2">
                  <c:v>0.87205313579168509</c:v>
                </c:pt>
                <c:pt idx="3">
                  <c:v>0.76853352806520436</c:v>
                </c:pt>
                <c:pt idx="4">
                  <c:v>0.856399874662651</c:v>
                </c:pt>
                <c:pt idx="5">
                  <c:v>0.95572153339457433</c:v>
                </c:pt>
                <c:pt idx="6">
                  <c:v>0.99892056042875466</c:v>
                </c:pt>
                <c:pt idx="7">
                  <c:v>0.91260159691315934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4-48AC-8E84-2A1CED4E5AD6}"/>
            </c:ext>
          </c:extLst>
        </c:ser>
        <c:ser>
          <c:idx val="4"/>
          <c:order val="4"/>
          <c:tx>
            <c:strRef>
              <c:f>'90%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Dijkstra'!$O$46:$O$53</c:f>
              <c:numCache>
                <c:formatCode>General</c:formatCode>
                <c:ptCount val="8"/>
                <c:pt idx="0">
                  <c:v>1.0558017876877241</c:v>
                </c:pt>
                <c:pt idx="1">
                  <c:v>0.93186785324298438</c:v>
                </c:pt>
                <c:pt idx="2">
                  <c:v>0.83395106236323779</c:v>
                </c:pt>
                <c:pt idx="3">
                  <c:v>0.71180955403787227</c:v>
                </c:pt>
                <c:pt idx="4">
                  <c:v>0.90064464955345269</c:v>
                </c:pt>
                <c:pt idx="5">
                  <c:v>1.1268918313954503</c:v>
                </c:pt>
                <c:pt idx="6">
                  <c:v>1.0131158439159544</c:v>
                </c:pt>
                <c:pt idx="7">
                  <c:v>0.95879500084432645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4-48AC-8E84-2A1CED4E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4C4-B726-7C7EA66D410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C-44C4-B726-7C7EA66D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8BA-BF24-6E0443599DC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1-48BA-BF24-6E044359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Dijkstra'!$O$13:$O$20</c:f>
              <c:numCache>
                <c:formatCode>General</c:formatCode>
                <c:ptCount val="8"/>
                <c:pt idx="0">
                  <c:v>1.3275700517068862</c:v>
                </c:pt>
                <c:pt idx="1">
                  <c:v>1.3413070605637218</c:v>
                </c:pt>
                <c:pt idx="2">
                  <c:v>1.1568276943450559</c:v>
                </c:pt>
                <c:pt idx="3">
                  <c:v>1.1904765210676438</c:v>
                </c:pt>
                <c:pt idx="4">
                  <c:v>0.79201104157371804</c:v>
                </c:pt>
                <c:pt idx="5">
                  <c:v>0.5715936502168647</c:v>
                </c:pt>
                <c:pt idx="6">
                  <c:v>0.90069929825084549</c:v>
                </c:pt>
                <c:pt idx="7">
                  <c:v>0.93271031693598383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1-4823-8597-1E607D6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181943228270296E-2"/>
          <c:y val="0.76875354330708656"/>
          <c:w val="0.27176548778763682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255-A477-666D469170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5-4255-A477-666D4691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636B5-7BB8-4F37-B421-F678582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138</xdr:row>
      <xdr:rowOff>70919</xdr:rowOff>
    </xdr:from>
    <xdr:to>
      <xdr:col>4</xdr:col>
      <xdr:colOff>834051</xdr:colOff>
      <xdr:row>158</xdr:row>
      <xdr:rowOff>114623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A0110-83BC-4558-B3D1-39BEF460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138</xdr:row>
      <xdr:rowOff>70919</xdr:rowOff>
    </xdr:from>
    <xdr:to>
      <xdr:col>8</xdr:col>
      <xdr:colOff>669152</xdr:colOff>
      <xdr:row>158</xdr:row>
      <xdr:rowOff>114623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5B7A-DEF0-4476-8A04-A5E1E3CB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275E0-E24A-4E83-8350-1A355703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CBA5C-42B4-4E47-BFB5-139808BB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D58A8-4D22-46DA-AA7C-110D9E3C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599D6F-EB70-48F2-B640-FF8A899C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5BA71-B033-4ADE-8DB0-9016D4B0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6608-0073-4BE5-AF75-0FA2ADBB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A8E4-37A8-4ABF-AC4B-A4B5E803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34EA-EBA5-48BC-9A54-75A27573D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4088A-637B-4353-ABCB-E126773A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9381-1BBE-4CCD-B8C9-33A5B881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70E0D8-9FC3-428B-BDA9-3C65A4260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9218D-9897-406B-A4D0-1FDBED2F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5F0F1-6AB0-4345-8BBD-28F216EF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3BD44-FFA8-493F-8C62-CA36093A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90200-FD78-4124-9B3B-1C59C747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1CC4E-D861-4B89-BBD6-9BBB54D8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1DEEE-1DB5-4248-A8A4-B19D184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A5FC-F829-4956-9775-E4B5313D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21DC58-9630-434D-851A-5E6CE37D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058113-7149-46AF-865A-39EF2077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98A62-581C-4262-B610-AED11801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DA02-BB7B-462A-ABC2-3B8B3FB2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7705-F766-4EE9-B3B6-38BC7B1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434FD-AD05-41CE-8A01-BFA501C2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A5E-4C9A-4851-AD4B-2F3947B7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684EF-1192-47EF-9D9C-FD40B3FD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E38-7EC9-4B80-9CBD-3902DC77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AF333-A764-461F-8FD1-5DA419A1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C27909-F8A1-4F40-AD59-F06B4942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89C8-B5F0-4312-9F1F-3EE4906C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15D5-CFCA-4C56-8797-4435879F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F23-5CFE-4722-A89F-7116A8CC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C2271-98FC-459E-8B09-0716076C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539A2-8406-4B7C-83AE-A13AD3AB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95145-7047-4ECC-8A24-80F27A87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04B5-2941-4158-B0C2-2D5EE3E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E9ED4-A6B4-40FA-824C-634B591F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5710-5BD1-48DD-8E59-46623F9C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7D97-8547-47F2-B0D4-5F41DA57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7A12-8D59-483E-8CF9-51B1CE1E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1EA1-C865-4F9E-B5B7-F528BE1B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DCCC-12EA-47D0-A937-914CFAAD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1142-6167-4600-BF7E-42A771D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FABA4-A0D4-46F2-96AB-90760F39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9E397E-F6B0-49F6-B70D-5BBDB00E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DFBB-E234-4E3A-837F-04567DBF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5822-EFD7-4B7B-ADA5-664E25DA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539D8-A654-4500-B026-D98B935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B3653-C5E1-47B1-A8E5-B4E69989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6AF11-FDB5-429D-9556-C19D46A8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C8B9C-9667-48E8-B707-268713EF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04F8F-76C3-4B74-BEED-801242FE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1A1C3-D16F-47E0-8F1B-7E234D284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long%20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DIJDIFF equation 1"/>
      <sheetName val="Long Term DIJDIFF equation 2"/>
      <sheetName val="Long Term DIJDIFF Equation 3"/>
      <sheetName val="Long Term PROB Equation 1"/>
      <sheetName val="Long Term PROB Equation 2"/>
    </sheetNames>
    <sheetDataSet>
      <sheetData sheetId="0"/>
      <sheetData sheetId="1">
        <row r="2">
          <cell r="A2" t="str">
            <v>Dijkstra</v>
          </cell>
          <cell r="C2">
            <v>500</v>
          </cell>
          <cell r="J2">
            <v>1</v>
          </cell>
          <cell r="K2">
            <v>1</v>
          </cell>
        </row>
        <row r="3">
          <cell r="C3">
            <v>700</v>
          </cell>
          <cell r="J3">
            <v>1</v>
          </cell>
          <cell r="K3">
            <v>1</v>
          </cell>
        </row>
        <row r="4">
          <cell r="C4">
            <v>1000</v>
          </cell>
          <cell r="J4">
            <v>1</v>
          </cell>
          <cell r="K4">
            <v>1</v>
          </cell>
        </row>
        <row r="5">
          <cell r="C5">
            <v>1200</v>
          </cell>
          <cell r="J5">
            <v>1</v>
          </cell>
          <cell r="K5">
            <v>1</v>
          </cell>
        </row>
        <row r="6">
          <cell r="C6">
            <v>1500</v>
          </cell>
          <cell r="J6">
            <v>1</v>
          </cell>
          <cell r="K6">
            <v>1</v>
          </cell>
        </row>
        <row r="7">
          <cell r="C7">
            <v>1700</v>
          </cell>
          <cell r="J7">
            <v>1</v>
          </cell>
          <cell r="K7">
            <v>1</v>
          </cell>
        </row>
        <row r="8">
          <cell r="C8">
            <v>2000</v>
          </cell>
          <cell r="J8">
            <v>1</v>
          </cell>
          <cell r="K8">
            <v>1</v>
          </cell>
        </row>
        <row r="9">
          <cell r="C9">
            <v>2200</v>
          </cell>
          <cell r="J9">
            <v>1</v>
          </cell>
          <cell r="K9">
            <v>1</v>
          </cell>
        </row>
        <row r="10">
          <cell r="C10">
            <v>2500</v>
          </cell>
        </row>
        <row r="13">
          <cell r="A13" t="str">
            <v>Least Density</v>
          </cell>
          <cell r="C13">
            <v>500</v>
          </cell>
          <cell r="J13">
            <v>1.158040360953557</v>
          </cell>
          <cell r="K13">
            <v>1.5520958482098215</v>
          </cell>
        </row>
        <row r="14">
          <cell r="C14">
            <v>700</v>
          </cell>
          <cell r="J14">
            <v>1.1416954608265786</v>
          </cell>
          <cell r="K14">
            <v>1.486206648354693</v>
          </cell>
        </row>
        <row r="15">
          <cell r="C15">
            <v>1000</v>
          </cell>
          <cell r="J15">
            <v>1.1336262837021642</v>
          </cell>
          <cell r="K15">
            <v>1.4285752547513428</v>
          </cell>
        </row>
        <row r="16">
          <cell r="C16">
            <v>1200</v>
          </cell>
          <cell r="J16">
            <v>1.1331839460571143</v>
          </cell>
          <cell r="K16">
            <v>1.4452331128125073</v>
          </cell>
        </row>
        <row r="17">
          <cell r="C17">
            <v>1500</v>
          </cell>
          <cell r="J17">
            <v>1.137162058455</v>
          </cell>
          <cell r="K17">
            <v>1.447656861866393</v>
          </cell>
        </row>
        <row r="18">
          <cell r="C18">
            <v>1700</v>
          </cell>
          <cell r="J18">
            <v>1.1353845824443358</v>
          </cell>
          <cell r="K18">
            <v>1.4573624802983287</v>
          </cell>
        </row>
        <row r="19">
          <cell r="C19">
            <v>2000</v>
          </cell>
          <cell r="J19">
            <v>1.1239441451804999</v>
          </cell>
          <cell r="K19">
            <v>1.4389650097081643</v>
          </cell>
        </row>
        <row r="20">
          <cell r="C20">
            <v>2200</v>
          </cell>
          <cell r="J20">
            <v>1.1100752813643857</v>
          </cell>
          <cell r="K20">
            <v>1.4126230343449642</v>
          </cell>
        </row>
        <row r="21">
          <cell r="C21">
            <v>2500</v>
          </cell>
          <cell r="J21" t="e">
            <v>#DIV/0!</v>
          </cell>
          <cell r="K21" t="e">
            <v>#DIV/0!</v>
          </cell>
        </row>
        <row r="24">
          <cell r="A24" t="str">
            <v>Least Density w/ Road Length</v>
          </cell>
          <cell r="C24">
            <v>500</v>
          </cell>
          <cell r="J24">
            <v>1.1152244331529857</v>
          </cell>
          <cell r="K24">
            <v>1.3954343083235643</v>
          </cell>
        </row>
        <row r="25">
          <cell r="C25">
            <v>700</v>
          </cell>
          <cell r="J25">
            <v>1.1112746739776571</v>
          </cell>
          <cell r="K25">
            <v>1.4012496820263785</v>
          </cell>
        </row>
        <row r="26">
          <cell r="C26">
            <v>1000</v>
          </cell>
          <cell r="J26">
            <v>1.0986407307426429</v>
          </cell>
          <cell r="K26">
            <v>1.3718674387663214</v>
          </cell>
        </row>
        <row r="27">
          <cell r="C27">
            <v>1200</v>
          </cell>
          <cell r="J27">
            <v>1.0989414622490357</v>
          </cell>
          <cell r="K27">
            <v>1.3864035726759287</v>
          </cell>
        </row>
        <row r="28">
          <cell r="C28">
            <v>1500</v>
          </cell>
          <cell r="J28">
            <v>1.0969394612585928</v>
          </cell>
          <cell r="K28">
            <v>1.370780874048507</v>
          </cell>
        </row>
        <row r="29">
          <cell r="C29">
            <v>1700</v>
          </cell>
          <cell r="J29">
            <v>1.0937492493972356</v>
          </cell>
          <cell r="K29">
            <v>1.3733039075001785</v>
          </cell>
        </row>
        <row r="30">
          <cell r="C30">
            <v>2000</v>
          </cell>
          <cell r="J30">
            <v>1.0726470038186287</v>
          </cell>
          <cell r="K30">
            <v>1.3311629683686215</v>
          </cell>
        </row>
        <row r="31">
          <cell r="C31">
            <v>2200</v>
          </cell>
          <cell r="J31">
            <v>1.0699839512425287</v>
          </cell>
          <cell r="K31">
            <v>1.3245341443207501</v>
          </cell>
        </row>
        <row r="32">
          <cell r="C32">
            <v>2500</v>
          </cell>
          <cell r="J32" t="e">
            <v>#DIV/0!</v>
          </cell>
          <cell r="K32" t="e">
            <v>#DIV/0!</v>
          </cell>
        </row>
        <row r="35">
          <cell r="A35" t="str">
            <v>Least Density Exponential</v>
          </cell>
          <cell r="C35">
            <v>500</v>
          </cell>
          <cell r="J35">
            <v>1.1069004681818428</v>
          </cell>
          <cell r="K35">
            <v>1.4299281492193356</v>
          </cell>
        </row>
        <row r="36">
          <cell r="C36">
            <v>700</v>
          </cell>
          <cell r="J36">
            <v>1.1086774861128144</v>
          </cell>
          <cell r="K36">
            <v>1.4483097507430571</v>
          </cell>
        </row>
        <row r="37">
          <cell r="C37">
            <v>1000</v>
          </cell>
          <cell r="J37">
            <v>1.100760953808043</v>
          </cell>
          <cell r="K37">
            <v>1.3920119369395785</v>
          </cell>
        </row>
        <row r="38">
          <cell r="C38">
            <v>1200</v>
          </cell>
          <cell r="J38">
            <v>1.1006074553890857</v>
          </cell>
          <cell r="K38">
            <v>1.3904171877591143</v>
          </cell>
        </row>
        <row r="39">
          <cell r="C39">
            <v>1500</v>
          </cell>
          <cell r="J39">
            <v>1.1089188000319428</v>
          </cell>
          <cell r="K39">
            <v>1.4167660546422787</v>
          </cell>
        </row>
        <row r="40">
          <cell r="C40">
            <v>1700</v>
          </cell>
          <cell r="J40">
            <v>1.1126101737866929</v>
          </cell>
          <cell r="K40">
            <v>1.4208471943096999</v>
          </cell>
        </row>
        <row r="41">
          <cell r="C41">
            <v>2000</v>
          </cell>
          <cell r="J41">
            <v>1.0987085667974643</v>
          </cell>
          <cell r="K41">
            <v>1.3920433607327001</v>
          </cell>
        </row>
        <row r="42">
          <cell r="C42">
            <v>2200</v>
          </cell>
          <cell r="J42">
            <v>1.0838555563386214</v>
          </cell>
          <cell r="K42">
            <v>1.3641003174049502</v>
          </cell>
        </row>
        <row r="43">
          <cell r="C43">
            <v>2500</v>
          </cell>
          <cell r="J43" t="e">
            <v>#DIV/0!</v>
          </cell>
          <cell r="K43" t="e">
            <v>#DIV/0!</v>
          </cell>
        </row>
        <row r="46">
          <cell r="A46" t="str">
            <v>Least Density Exponential w/ Dijkstra</v>
          </cell>
          <cell r="C46">
            <v>500</v>
          </cell>
          <cell r="J46">
            <v>1.0020827111481858</v>
          </cell>
          <cell r="K46">
            <v>1.0204346278099214</v>
          </cell>
        </row>
        <row r="47">
          <cell r="C47">
            <v>700</v>
          </cell>
          <cell r="J47">
            <v>1.0075693229322857</v>
          </cell>
          <cell r="K47">
            <v>1.0710883056168001</v>
          </cell>
        </row>
        <row r="48">
          <cell r="C48">
            <v>1000</v>
          </cell>
          <cell r="J48">
            <v>1.0073453663128284</v>
          </cell>
          <cell r="K48">
            <v>1.0676031078067143</v>
          </cell>
        </row>
        <row r="49">
          <cell r="C49">
            <v>1200</v>
          </cell>
          <cell r="J49">
            <v>1.0075547441138144</v>
          </cell>
          <cell r="K49">
            <v>1.0679396584604357</v>
          </cell>
        </row>
        <row r="50">
          <cell r="C50">
            <v>1500</v>
          </cell>
          <cell r="J50">
            <v>1.0095824378691929</v>
          </cell>
          <cell r="K50">
            <v>1.0833800126505357</v>
          </cell>
        </row>
        <row r="51">
          <cell r="C51">
            <v>1700</v>
          </cell>
          <cell r="J51">
            <v>1.0099981258910786</v>
          </cell>
          <cell r="K51">
            <v>1.0877618098627571</v>
          </cell>
        </row>
        <row r="52">
          <cell r="C52">
            <v>2000</v>
          </cell>
          <cell r="J52">
            <v>1.0123293500457644</v>
          </cell>
          <cell r="K52">
            <v>1.1026415212388643</v>
          </cell>
        </row>
        <row r="53">
          <cell r="C53">
            <v>2200</v>
          </cell>
          <cell r="J53">
            <v>1.0102614056036929</v>
          </cell>
          <cell r="K53">
            <v>1.08876849500535</v>
          </cell>
        </row>
        <row r="54">
          <cell r="C54">
            <v>2500</v>
          </cell>
          <cell r="J54" t="e">
            <v>#DIV/0!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932-1440-4B19-AC2E-047A76370BE6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19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19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9</v>
      </c>
      <c r="E13">
        <v>491</v>
      </c>
      <c r="F13">
        <v>14</v>
      </c>
      <c r="G13">
        <v>149.86790805935399</v>
      </c>
      <c r="H13">
        <v>112.888888888888</v>
      </c>
      <c r="I13">
        <v>16.074735187213701</v>
      </c>
      <c r="J13">
        <v>20.952662872342401</v>
      </c>
      <c r="K13">
        <f t="shared" ref="K3:K20" si="0">I13/F13</f>
        <v>1.1481953705152643</v>
      </c>
      <c r="L13">
        <f t="shared" ref="L3:L20" si="1">J13/F13</f>
        <v>1.4966187765958858</v>
      </c>
      <c r="M13">
        <v>1.2554867509880601</v>
      </c>
      <c r="N13">
        <v>0.1</v>
      </c>
      <c r="O13">
        <f>G13/H13</f>
        <v>1.3275700517068862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2">C14-E14</f>
        <v>11</v>
      </c>
      <c r="E14">
        <v>689</v>
      </c>
      <c r="F14">
        <v>14</v>
      </c>
      <c r="G14">
        <v>145.59278457391599</v>
      </c>
      <c r="H14">
        <v>108.54545454545401</v>
      </c>
      <c r="I14">
        <v>16.041209099706698</v>
      </c>
      <c r="J14">
        <v>21.296078289631101</v>
      </c>
      <c r="K14">
        <f t="shared" si="0"/>
        <v>1.1458006499790498</v>
      </c>
      <c r="L14">
        <f t="shared" si="1"/>
        <v>1.5211484492593643</v>
      </c>
      <c r="M14">
        <v>1.2443890473075101</v>
      </c>
      <c r="N14">
        <v>0.1</v>
      </c>
      <c r="O14">
        <f t="shared" ref="O14:O20" si="3">G14/H14</f>
        <v>1.3413070605637218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2"/>
        <v>14</v>
      </c>
      <c r="E15">
        <v>986</v>
      </c>
      <c r="F15">
        <v>14</v>
      </c>
      <c r="G15">
        <v>148.35134743552501</v>
      </c>
      <c r="H15">
        <v>128.23979591836701</v>
      </c>
      <c r="I15">
        <v>15.9883546307333</v>
      </c>
      <c r="J15">
        <v>20.441899596479601</v>
      </c>
      <c r="K15">
        <f t="shared" si="0"/>
        <v>1.1420253307666643</v>
      </c>
      <c r="L15">
        <f t="shared" si="1"/>
        <v>1.4601356854628287</v>
      </c>
      <c r="M15">
        <v>1.24217550384665</v>
      </c>
      <c r="N15">
        <v>0.1</v>
      </c>
      <c r="O15">
        <f t="shared" si="3"/>
        <v>1.1568276943450559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2"/>
        <v>14</v>
      </c>
      <c r="E16">
        <v>1186</v>
      </c>
      <c r="F16">
        <v>14</v>
      </c>
      <c r="G16">
        <v>153.43784630209501</v>
      </c>
      <c r="H16">
        <v>128.88775510203999</v>
      </c>
      <c r="I16">
        <v>15.943156720657701</v>
      </c>
      <c r="J16">
        <v>20.492923031995801</v>
      </c>
      <c r="K16">
        <f t="shared" si="0"/>
        <v>1.1387969086184071</v>
      </c>
      <c r="L16">
        <f t="shared" si="1"/>
        <v>1.4637802165711287</v>
      </c>
      <c r="M16">
        <v>1.23247479760241</v>
      </c>
      <c r="N16">
        <v>0.1</v>
      </c>
      <c r="O16">
        <f t="shared" si="3"/>
        <v>1.1904765210676438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2"/>
        <v>9</v>
      </c>
      <c r="E17">
        <v>1491</v>
      </c>
      <c r="F17">
        <v>14</v>
      </c>
      <c r="G17">
        <v>183.66484622017799</v>
      </c>
      <c r="H17">
        <v>231.89682539682499</v>
      </c>
      <c r="I17">
        <v>15.9313954418995</v>
      </c>
      <c r="J17">
        <v>20.468170725603098</v>
      </c>
      <c r="K17">
        <f t="shared" si="0"/>
        <v>1.1379568172785357</v>
      </c>
      <c r="L17">
        <f t="shared" si="1"/>
        <v>1.4620121946859357</v>
      </c>
      <c r="M17">
        <v>1.22185516316239</v>
      </c>
      <c r="N17">
        <v>0.1</v>
      </c>
      <c r="O17">
        <f t="shared" si="3"/>
        <v>0.79201104157371804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2"/>
        <v>12</v>
      </c>
      <c r="E18">
        <v>1688</v>
      </c>
      <c r="F18">
        <v>14</v>
      </c>
      <c r="G18">
        <v>250.27636255924099</v>
      </c>
      <c r="H18">
        <v>437.85714285714198</v>
      </c>
      <c r="I18">
        <v>15.796030669130801</v>
      </c>
      <c r="J18">
        <v>20.265120629904601</v>
      </c>
      <c r="K18">
        <f t="shared" si="0"/>
        <v>1.1282879049379144</v>
      </c>
      <c r="L18">
        <f t="shared" si="1"/>
        <v>1.4475086164217572</v>
      </c>
      <c r="M18">
        <v>1.2228381747071499</v>
      </c>
      <c r="N18">
        <v>0.1</v>
      </c>
      <c r="O18">
        <f t="shared" si="3"/>
        <v>0.5715936502168647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2"/>
        <v>17</v>
      </c>
      <c r="E19">
        <v>1983</v>
      </c>
      <c r="F19">
        <v>14</v>
      </c>
      <c r="G19">
        <v>379.36848930192298</v>
      </c>
      <c r="H19">
        <v>421.19327731092397</v>
      </c>
      <c r="I19">
        <v>15.706280307440201</v>
      </c>
      <c r="J19">
        <v>20.033057878386899</v>
      </c>
      <c r="K19">
        <f t="shared" si="0"/>
        <v>1.1218771648171573</v>
      </c>
      <c r="L19">
        <f t="shared" si="1"/>
        <v>1.4309327055990642</v>
      </c>
      <c r="M19">
        <v>1.2077342988170701</v>
      </c>
      <c r="N19">
        <v>0.1</v>
      </c>
      <c r="O19">
        <f t="shared" si="3"/>
        <v>0.90069929825084549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2"/>
        <v>19</v>
      </c>
      <c r="E20">
        <v>2181</v>
      </c>
      <c r="F20">
        <v>14</v>
      </c>
      <c r="G20">
        <v>558.81620488635599</v>
      </c>
      <c r="H20">
        <v>599.13157894736798</v>
      </c>
      <c r="I20">
        <v>15.497459664152201</v>
      </c>
      <c r="J20">
        <v>19.490838142870398</v>
      </c>
      <c r="K20">
        <f t="shared" si="0"/>
        <v>1.1069614045823</v>
      </c>
      <c r="L20">
        <f t="shared" si="1"/>
        <v>1.3922027244907427</v>
      </c>
      <c r="M20">
        <v>1.19894062567738</v>
      </c>
      <c r="N20">
        <v>0.1</v>
      </c>
      <c r="O20">
        <f t="shared" si="3"/>
        <v>0.93271031693598383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19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19</v>
      </c>
    </row>
    <row r="35" spans="1:15" x14ac:dyDescent="0.25">
      <c r="A35" s="1" t="s">
        <v>17</v>
      </c>
      <c r="C35" s="1"/>
    </row>
    <row r="36" spans="1:15" x14ac:dyDescent="0.25">
      <c r="A36" s="1" t="s">
        <v>17</v>
      </c>
      <c r="C36" s="1"/>
    </row>
    <row r="37" spans="1:15" x14ac:dyDescent="0.25">
      <c r="A37" s="1" t="s">
        <v>17</v>
      </c>
      <c r="C37" s="1"/>
    </row>
    <row r="38" spans="1:15" x14ac:dyDescent="0.25">
      <c r="A38" s="1" t="s">
        <v>17</v>
      </c>
      <c r="C38" s="1"/>
    </row>
    <row r="39" spans="1:15" x14ac:dyDescent="0.25">
      <c r="A39" s="1" t="s">
        <v>17</v>
      </c>
      <c r="C39" s="1"/>
    </row>
    <row r="40" spans="1:15" x14ac:dyDescent="0.25">
      <c r="A40" s="1" t="s">
        <v>17</v>
      </c>
      <c r="C40" s="1"/>
    </row>
    <row r="41" spans="1:15" x14ac:dyDescent="0.25">
      <c r="A41" s="1" t="s">
        <v>17</v>
      </c>
      <c r="B41" s="1"/>
      <c r="C41" s="1"/>
    </row>
    <row r="42" spans="1:15" x14ac:dyDescent="0.25">
      <c r="A42" s="1" t="s">
        <v>17</v>
      </c>
      <c r="B42" s="1"/>
      <c r="C42" s="1"/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19</v>
      </c>
    </row>
    <row r="46" spans="1:15" x14ac:dyDescent="0.25">
      <c r="A46" s="1" t="s">
        <v>18</v>
      </c>
      <c r="C46" s="1"/>
    </row>
    <row r="47" spans="1:15" x14ac:dyDescent="0.25">
      <c r="A47" s="1" t="s">
        <v>18</v>
      </c>
      <c r="C47" s="1"/>
    </row>
    <row r="48" spans="1:15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5D7-5D57-4D45-B143-E4AAADBAAA98}">
  <dimension ref="A1:O54"/>
  <sheetViews>
    <sheetView tabSelected="1"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23</v>
      </c>
      <c r="E13">
        <v>477</v>
      </c>
      <c r="F13">
        <v>14</v>
      </c>
      <c r="G13">
        <v>149.35968852949901</v>
      </c>
      <c r="H13">
        <v>130.97826086956499</v>
      </c>
      <c r="O13">
        <f>G13/H13</f>
        <v>1.1403395306816542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E20" si="0">C14-E14</f>
        <v>40</v>
      </c>
      <c r="E14">
        <v>660</v>
      </c>
      <c r="F14">
        <v>14</v>
      </c>
      <c r="G14">
        <v>146.54036796536701</v>
      </c>
      <c r="H14">
        <v>115.80535714285701</v>
      </c>
      <c r="O14">
        <f t="shared" ref="O14:O22" si="1">G14/H14</f>
        <v>1.2654023231809166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0"/>
        <v>59</v>
      </c>
      <c r="E15">
        <v>941</v>
      </c>
      <c r="F15">
        <v>14</v>
      </c>
      <c r="G15">
        <v>150.09632609685701</v>
      </c>
      <c r="H15">
        <v>116.200968523002</v>
      </c>
      <c r="O15">
        <f t="shared" si="1"/>
        <v>1.2916959987914853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0"/>
        <v>69</v>
      </c>
      <c r="E16">
        <v>1131</v>
      </c>
      <c r="F16">
        <v>14</v>
      </c>
      <c r="G16">
        <v>152.02178855627099</v>
      </c>
      <c r="H16">
        <v>123.878881987577</v>
      </c>
      <c r="O16">
        <f t="shared" si="1"/>
        <v>1.2271808246664371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0"/>
        <v>78</v>
      </c>
      <c r="E17">
        <v>1422</v>
      </c>
      <c r="F17">
        <v>14</v>
      </c>
      <c r="G17">
        <v>182.37829013461899</v>
      </c>
      <c r="H17">
        <v>156.69963369963301</v>
      </c>
      <c r="O17">
        <f t="shared" si="1"/>
        <v>1.1638718344690433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0"/>
        <v>91</v>
      </c>
      <c r="E18">
        <v>1609</v>
      </c>
      <c r="F18">
        <v>14</v>
      </c>
      <c r="G18">
        <v>242.20993518600699</v>
      </c>
      <c r="H18">
        <v>222.57456828885401</v>
      </c>
      <c r="O18">
        <f t="shared" si="1"/>
        <v>1.088219274322799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0"/>
        <v>109</v>
      </c>
      <c r="E19">
        <v>1891</v>
      </c>
      <c r="F19">
        <v>14</v>
      </c>
      <c r="G19">
        <v>410.33787867341499</v>
      </c>
      <c r="H19">
        <v>405.40629095674899</v>
      </c>
      <c r="O19">
        <f t="shared" si="1"/>
        <v>1.0121645564626724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0"/>
        <v>119</v>
      </c>
      <c r="E20">
        <v>2081</v>
      </c>
      <c r="F20">
        <v>14</v>
      </c>
      <c r="G20">
        <v>572.86115878355099</v>
      </c>
      <c r="H20">
        <v>611.48439375750297</v>
      </c>
      <c r="O20">
        <f t="shared" si="1"/>
        <v>0.93683692442808464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C35" s="1"/>
    </row>
    <row r="36" spans="1:14" x14ac:dyDescent="0.25">
      <c r="A36" s="1" t="s">
        <v>17</v>
      </c>
      <c r="C36" s="1"/>
    </row>
    <row r="37" spans="1:14" x14ac:dyDescent="0.25">
      <c r="A37" s="1" t="s">
        <v>17</v>
      </c>
      <c r="C37" s="1"/>
    </row>
    <row r="38" spans="1:14" x14ac:dyDescent="0.25">
      <c r="A38" s="1" t="s">
        <v>17</v>
      </c>
      <c r="C38" s="1"/>
    </row>
    <row r="39" spans="1:14" x14ac:dyDescent="0.25">
      <c r="A39" s="1" t="s">
        <v>17</v>
      </c>
      <c r="C39" s="1"/>
    </row>
    <row r="40" spans="1:14" x14ac:dyDescent="0.25">
      <c r="A40" s="1" t="s">
        <v>17</v>
      </c>
      <c r="C40" s="1"/>
    </row>
    <row r="41" spans="1:14" x14ac:dyDescent="0.25">
      <c r="A41" s="1" t="s">
        <v>17</v>
      </c>
      <c r="B41" s="1"/>
      <c r="C41" s="1"/>
    </row>
    <row r="42" spans="1:14" x14ac:dyDescent="0.25">
      <c r="A42" s="1" t="s">
        <v>17</v>
      </c>
      <c r="B42" s="1"/>
      <c r="C42" s="1"/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C46" s="1"/>
    </row>
    <row r="47" spans="1:14" x14ac:dyDescent="0.25">
      <c r="A47" s="1" t="s">
        <v>18</v>
      </c>
      <c r="C47" s="1"/>
    </row>
    <row r="48" spans="1:14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DBF-876B-457D-A508-FAF460C701C9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51</v>
      </c>
      <c r="E2">
        <v>449</v>
      </c>
      <c r="F2">
        <v>14</v>
      </c>
      <c r="G2">
        <v>132.04963410753999</v>
      </c>
      <c r="H2">
        <v>123.47619047619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0.1</v>
      </c>
      <c r="O2">
        <f>G2/H2</f>
        <v>1.0694339823595644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84</v>
      </c>
      <c r="E3">
        <v>616</v>
      </c>
      <c r="F3">
        <v>14</v>
      </c>
      <c r="G3">
        <v>173.70118274582501</v>
      </c>
      <c r="H3">
        <v>153.90476190476099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0.1</v>
      </c>
      <c r="O3">
        <f t="shared" ref="O3:O53" si="3">G3/H3</f>
        <v>1.1286277344252311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127</v>
      </c>
      <c r="E4">
        <v>873</v>
      </c>
      <c r="F4">
        <v>14</v>
      </c>
      <c r="G4">
        <v>251.20684012436499</v>
      </c>
      <c r="H4">
        <v>226.37232845894201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0.1</v>
      </c>
      <c r="O4">
        <f t="shared" si="3"/>
        <v>1.1097064815054341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137</v>
      </c>
      <c r="E5">
        <v>1063</v>
      </c>
      <c r="F5">
        <v>14</v>
      </c>
      <c r="G5">
        <v>286.91970165300302</v>
      </c>
      <c r="H5">
        <v>260.77685088633899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0.1</v>
      </c>
      <c r="O5">
        <f t="shared" si="3"/>
        <v>1.1002498905781271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155</v>
      </c>
      <c r="E6">
        <v>1345</v>
      </c>
      <c r="F6">
        <v>14</v>
      </c>
      <c r="G6">
        <v>400.51370154009498</v>
      </c>
      <c r="H6">
        <v>362.74930875576001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0.1</v>
      </c>
      <c r="O6">
        <f t="shared" si="3"/>
        <v>1.1041060365183544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174</v>
      </c>
      <c r="E7">
        <v>1526</v>
      </c>
      <c r="F7">
        <v>14</v>
      </c>
      <c r="G7">
        <v>503.05771391125199</v>
      </c>
      <c r="H7">
        <v>521.25410509031099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0.1</v>
      </c>
      <c r="O7">
        <f t="shared" si="3"/>
        <v>0.96509113117506029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202</v>
      </c>
      <c r="E8">
        <v>1798</v>
      </c>
      <c r="F8">
        <v>14</v>
      </c>
      <c r="G8">
        <v>743.48426823454599</v>
      </c>
      <c r="H8">
        <v>785.75636492220599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0.1</v>
      </c>
      <c r="O8">
        <f t="shared" si="3"/>
        <v>0.9462020308396164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221</v>
      </c>
      <c r="E9">
        <v>1979</v>
      </c>
      <c r="F9">
        <v>14</v>
      </c>
      <c r="G9">
        <v>887.618638562044</v>
      </c>
      <c r="H9">
        <v>907.49030381383295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0.1</v>
      </c>
      <c r="O9">
        <f t="shared" si="3"/>
        <v>0.97810261424471867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51</v>
      </c>
      <c r="E13">
        <v>449</v>
      </c>
      <c r="F13">
        <v>14</v>
      </c>
      <c r="G13">
        <v>153.64572064906099</v>
      </c>
      <c r="H13">
        <v>121.694677871148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1.2554867509880601</v>
      </c>
      <c r="N13">
        <v>0.1</v>
      </c>
      <c r="O13">
        <f t="shared" si="3"/>
        <v>1.2625508636601446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84</v>
      </c>
      <c r="E14">
        <v>616</v>
      </c>
      <c r="F14">
        <v>14</v>
      </c>
      <c r="G14">
        <v>151.608766233766</v>
      </c>
      <c r="H14">
        <v>120.71173469387701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1.2443890473075101</v>
      </c>
      <c r="N14">
        <v>0.1</v>
      </c>
      <c r="O14">
        <f t="shared" si="3"/>
        <v>1.2559571496362252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127</v>
      </c>
      <c r="E15">
        <v>873</v>
      </c>
      <c r="F15">
        <v>14</v>
      </c>
      <c r="G15">
        <v>168.92709867452101</v>
      </c>
      <c r="H15">
        <v>167.189538807649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1.24217550384665</v>
      </c>
      <c r="N15">
        <v>0.1</v>
      </c>
      <c r="O15">
        <f t="shared" si="3"/>
        <v>1.0103927547097971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137</v>
      </c>
      <c r="E16">
        <v>1063</v>
      </c>
      <c r="F16">
        <v>14</v>
      </c>
      <c r="G16">
        <v>190.91472920306401</v>
      </c>
      <c r="H16">
        <v>176.51199165797701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1.23247479760241</v>
      </c>
      <c r="N16">
        <v>0.1</v>
      </c>
      <c r="O16">
        <f t="shared" si="3"/>
        <v>1.0815963686648262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155</v>
      </c>
      <c r="E17">
        <v>1345</v>
      </c>
      <c r="F17">
        <v>14</v>
      </c>
      <c r="G17">
        <v>272.562984599044</v>
      </c>
      <c r="H17">
        <v>273.38202764976899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1.22185516316239</v>
      </c>
      <c r="N17">
        <v>0.1</v>
      </c>
      <c r="O17">
        <f t="shared" si="3"/>
        <v>0.99700403476495436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174</v>
      </c>
      <c r="E18">
        <v>1526</v>
      </c>
      <c r="F18">
        <v>14</v>
      </c>
      <c r="G18">
        <v>373.63747425575701</v>
      </c>
      <c r="H18">
        <v>373.450738916256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1.2228381747071499</v>
      </c>
      <c r="N18">
        <v>0.1</v>
      </c>
      <c r="O18">
        <f t="shared" si="3"/>
        <v>1.0005000266970763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202</v>
      </c>
      <c r="E19">
        <v>1798</v>
      </c>
      <c r="F19">
        <v>14</v>
      </c>
      <c r="G19">
        <v>565.95900206578699</v>
      </c>
      <c r="H19">
        <v>614.345473833097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1.2077342988170701</v>
      </c>
      <c r="N19">
        <v>0.1</v>
      </c>
      <c r="O19">
        <f t="shared" si="3"/>
        <v>0.92123898713632346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221</v>
      </c>
      <c r="E20">
        <v>1979</v>
      </c>
      <c r="F20">
        <v>14</v>
      </c>
      <c r="G20">
        <v>740.02400202122203</v>
      </c>
      <c r="H20">
        <v>805.06237879767298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1.19894062567738</v>
      </c>
      <c r="N20">
        <v>0.1</v>
      </c>
      <c r="O20">
        <f t="shared" si="3"/>
        <v>0.9192132454710118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51</v>
      </c>
      <c r="E24">
        <v>449</v>
      </c>
      <c r="F24">
        <v>14</v>
      </c>
      <c r="G24">
        <v>151.36573337575501</v>
      </c>
      <c r="H24">
        <v>121.836134453781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1.18326403046437</v>
      </c>
      <c r="N24">
        <v>0.1</v>
      </c>
      <c r="O24">
        <f t="shared" si="3"/>
        <v>1.2423714364737677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84</v>
      </c>
      <c r="E25">
        <v>616</v>
      </c>
      <c r="F25">
        <v>14</v>
      </c>
      <c r="G25">
        <v>152.631029684601</v>
      </c>
      <c r="H25">
        <v>125.329931972789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1.1926657611242499</v>
      </c>
      <c r="N25">
        <v>0.1</v>
      </c>
      <c r="O25">
        <f t="shared" si="3"/>
        <v>1.217833818961455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127</v>
      </c>
      <c r="E26">
        <v>873</v>
      </c>
      <c r="F26">
        <v>14</v>
      </c>
      <c r="G26">
        <v>187.22664048437201</v>
      </c>
      <c r="H26">
        <v>178.962317210348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1.18251154466394</v>
      </c>
      <c r="N26">
        <v>0.1</v>
      </c>
      <c r="O26">
        <f t="shared" si="3"/>
        <v>1.0461791253200545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137</v>
      </c>
      <c r="E27">
        <v>1063</v>
      </c>
      <c r="F27">
        <v>14</v>
      </c>
      <c r="G27">
        <v>218.05678000268699</v>
      </c>
      <c r="H27">
        <v>201.006777893639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1.1737751210891001</v>
      </c>
      <c r="N27">
        <v>0.1</v>
      </c>
      <c r="O27">
        <f t="shared" si="3"/>
        <v>1.0848230208340033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155</v>
      </c>
      <c r="E28">
        <v>1345</v>
      </c>
      <c r="F28">
        <v>14</v>
      </c>
      <c r="G28">
        <v>294.69006903876698</v>
      </c>
      <c r="H28">
        <v>299.10645161290302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1.15401616303731</v>
      </c>
      <c r="N28">
        <v>0.1</v>
      </c>
      <c r="O28">
        <f t="shared" si="3"/>
        <v>0.98523474652478704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174</v>
      </c>
      <c r="E29">
        <v>1526</v>
      </c>
      <c r="F29">
        <v>14</v>
      </c>
      <c r="G29">
        <v>417.70660924920401</v>
      </c>
      <c r="H29">
        <v>421.94991789819301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1.15395932018724</v>
      </c>
      <c r="N29">
        <v>0.1</v>
      </c>
      <c r="O29">
        <f t="shared" si="3"/>
        <v>0.98994357275828926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202</v>
      </c>
      <c r="E30">
        <v>1798</v>
      </c>
      <c r="F30">
        <v>14</v>
      </c>
      <c r="G30">
        <v>644.57266009852196</v>
      </c>
      <c r="H30">
        <v>657.02015558698702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1.13458940865628</v>
      </c>
      <c r="N30">
        <v>0.1</v>
      </c>
      <c r="O30">
        <f t="shared" si="3"/>
        <v>0.98105462156279766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221</v>
      </c>
      <c r="E31">
        <v>1979</v>
      </c>
      <c r="F31">
        <v>14</v>
      </c>
      <c r="G31">
        <v>838.10965133905995</v>
      </c>
      <c r="H31">
        <v>843.29670329670296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1.1227342136967799</v>
      </c>
      <c r="N31">
        <v>0.1</v>
      </c>
      <c r="O31">
        <f t="shared" si="3"/>
        <v>0.9938490783405588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51</v>
      </c>
      <c r="E35">
        <v>449</v>
      </c>
      <c r="F35">
        <v>14</v>
      </c>
      <c r="G35">
        <v>146.72430798600001</v>
      </c>
      <c r="H35">
        <v>121.69887955182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1.2056340085162744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84</v>
      </c>
      <c r="E36">
        <v>616</v>
      </c>
      <c r="F36">
        <v>14</v>
      </c>
      <c r="G36">
        <v>148.354243970315</v>
      </c>
      <c r="H36">
        <v>130.174319727891</v>
      </c>
      <c r="K36">
        <f t="shared" si="9"/>
        <v>0</v>
      </c>
      <c r="L36">
        <f t="shared" si="10"/>
        <v>0</v>
      </c>
      <c r="O36">
        <f t="shared" si="3"/>
        <v>1.1396583003500711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127</v>
      </c>
      <c r="E37">
        <v>873</v>
      </c>
      <c r="F37">
        <v>14</v>
      </c>
      <c r="G37">
        <v>177.130911471117</v>
      </c>
      <c r="H37">
        <v>171.38076490438601</v>
      </c>
      <c r="K37">
        <f t="shared" si="9"/>
        <v>0</v>
      </c>
      <c r="L37">
        <f t="shared" si="10"/>
        <v>0</v>
      </c>
      <c r="O37">
        <f t="shared" si="3"/>
        <v>1.0335518782982385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137</v>
      </c>
      <c r="E38">
        <v>1063</v>
      </c>
      <c r="F38">
        <v>14</v>
      </c>
      <c r="G38">
        <v>193.95491197419699</v>
      </c>
      <c r="H38">
        <v>178.83785192909201</v>
      </c>
      <c r="K38">
        <f t="shared" si="9"/>
        <v>0</v>
      </c>
      <c r="L38">
        <f t="shared" si="10"/>
        <v>0</v>
      </c>
      <c r="O38">
        <f t="shared" si="3"/>
        <v>1.08452942082473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155</v>
      </c>
      <c r="E39">
        <v>1345</v>
      </c>
      <c r="F39">
        <v>14</v>
      </c>
      <c r="G39">
        <v>287.46048858204898</v>
      </c>
      <c r="H39">
        <v>292.75529953916998</v>
      </c>
      <c r="K39">
        <f t="shared" si="9"/>
        <v>0</v>
      </c>
      <c r="L39">
        <f t="shared" si="10"/>
        <v>0</v>
      </c>
      <c r="O39">
        <f t="shared" si="3"/>
        <v>0.98191386811628811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174</v>
      </c>
      <c r="E40">
        <v>1526</v>
      </c>
      <c r="F40">
        <v>14</v>
      </c>
      <c r="G40">
        <v>363.29381202022</v>
      </c>
      <c r="H40">
        <v>398.760262725779</v>
      </c>
      <c r="K40">
        <f t="shared" si="9"/>
        <v>0</v>
      </c>
      <c r="L40">
        <f t="shared" si="10"/>
        <v>0</v>
      </c>
      <c r="O40">
        <f t="shared" si="3"/>
        <v>0.91105821211190063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202</v>
      </c>
      <c r="E41">
        <v>1798</v>
      </c>
      <c r="F41">
        <v>14</v>
      </c>
      <c r="G41">
        <v>594.87009375496496</v>
      </c>
      <c r="H41">
        <v>627.79985855728398</v>
      </c>
      <c r="K41">
        <f t="shared" si="9"/>
        <v>0</v>
      </c>
      <c r="L41">
        <f t="shared" si="10"/>
        <v>0</v>
      </c>
      <c r="O41">
        <f t="shared" si="3"/>
        <v>0.94754735230748011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221</v>
      </c>
      <c r="E42">
        <v>1979</v>
      </c>
      <c r="F42">
        <v>14</v>
      </c>
      <c r="G42">
        <v>760.52548184508703</v>
      </c>
      <c r="H42">
        <v>834.37394957983099</v>
      </c>
      <c r="K42">
        <f t="shared" si="9"/>
        <v>0</v>
      </c>
      <c r="L42">
        <f t="shared" si="10"/>
        <v>0</v>
      </c>
      <c r="O42">
        <f t="shared" si="3"/>
        <v>0.91149236170192982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51</v>
      </c>
      <c r="E46">
        <v>449</v>
      </c>
      <c r="F46">
        <v>14</v>
      </c>
      <c r="G46">
        <v>131.21237671014899</v>
      </c>
      <c r="H46">
        <v>121.98179271708599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1.00162123927629</v>
      </c>
      <c r="N46">
        <v>0.1</v>
      </c>
      <c r="O46">
        <f t="shared" si="3"/>
        <v>1.0756718177971987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84</v>
      </c>
      <c r="E47">
        <v>616</v>
      </c>
      <c r="F47">
        <v>14</v>
      </c>
      <c r="G47">
        <v>147.558673469387</v>
      </c>
      <c r="H47">
        <v>148.68877551020401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1.0068615723887699</v>
      </c>
      <c r="N47">
        <v>0.1</v>
      </c>
      <c r="O47">
        <f t="shared" si="3"/>
        <v>0.99239954706103928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127</v>
      </c>
      <c r="E48">
        <v>873</v>
      </c>
      <c r="F48">
        <v>14</v>
      </c>
      <c r="G48">
        <v>200.82580592374401</v>
      </c>
      <c r="H48">
        <v>206.870641169853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1.01132729431257</v>
      </c>
      <c r="N48">
        <v>0.1</v>
      </c>
      <c r="O48">
        <f t="shared" si="3"/>
        <v>0.9707796369174212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137</v>
      </c>
      <c r="E49">
        <v>1063</v>
      </c>
      <c r="F49">
        <v>14</v>
      </c>
      <c r="G49">
        <v>226.773551941943</v>
      </c>
      <c r="H49">
        <v>239.89416058394099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1.0100186946460601</v>
      </c>
      <c r="N49">
        <v>0.1</v>
      </c>
      <c r="O49">
        <f t="shared" si="3"/>
        <v>0.94530667770294896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155</v>
      </c>
      <c r="E50">
        <v>1345</v>
      </c>
      <c r="F50">
        <v>14</v>
      </c>
      <c r="G50">
        <v>344.98374933616498</v>
      </c>
      <c r="H50">
        <v>352.70230414746499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1.01313113820154</v>
      </c>
      <c r="N50">
        <v>0.1</v>
      </c>
      <c r="O50">
        <f t="shared" si="3"/>
        <v>0.9781159501354636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174</v>
      </c>
      <c r="E51">
        <v>1526</v>
      </c>
      <c r="F51">
        <v>14</v>
      </c>
      <c r="G51">
        <v>459.01909754727501</v>
      </c>
      <c r="H51">
        <v>490.82840722495899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1.0143594037631301</v>
      </c>
      <c r="N51">
        <v>0.1</v>
      </c>
      <c r="O51">
        <f t="shared" si="3"/>
        <v>0.93519260660252501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202</v>
      </c>
      <c r="E52">
        <v>1798</v>
      </c>
      <c r="F52">
        <v>14</v>
      </c>
      <c r="G52">
        <v>649.38236929922095</v>
      </c>
      <c r="H52">
        <v>688.71428571428498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1.0134452191431</v>
      </c>
      <c r="N52">
        <v>0.1</v>
      </c>
      <c r="O52">
        <f t="shared" si="3"/>
        <v>0.94289080794327973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221</v>
      </c>
      <c r="E53">
        <v>1979</v>
      </c>
      <c r="F53">
        <v>14</v>
      </c>
      <c r="G53">
        <v>807.63950046921195</v>
      </c>
      <c r="H53">
        <v>837.67453135100197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1.01321335150686</v>
      </c>
      <c r="N53">
        <v>0.1</v>
      </c>
      <c r="O53">
        <f t="shared" si="3"/>
        <v>0.96414474863721888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4D5-0FC1-4C50-9683-18278ACE30C8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154</v>
      </c>
      <c r="E2">
        <v>346</v>
      </c>
      <c r="F2">
        <v>14</v>
      </c>
      <c r="G2">
        <v>131.90359207266701</v>
      </c>
      <c r="H2">
        <v>129.538497217068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1.0182578531201874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225</v>
      </c>
      <c r="E3">
        <v>475</v>
      </c>
      <c r="F3">
        <v>14</v>
      </c>
      <c r="G3">
        <v>176.13609022556301</v>
      </c>
      <c r="H3">
        <v>161.17015873015799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1.0928579559226097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318</v>
      </c>
      <c r="E4">
        <v>682</v>
      </c>
      <c r="F4">
        <v>14</v>
      </c>
      <c r="G4">
        <v>261.54671135316198</v>
      </c>
      <c r="H4">
        <v>219.113207547169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1.1936601827019406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371</v>
      </c>
      <c r="E5">
        <v>829</v>
      </c>
      <c r="F5">
        <v>14</v>
      </c>
      <c r="G5">
        <v>294.14733758400803</v>
      </c>
      <c r="H5">
        <v>261.11571043511702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1.1265018757157426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442</v>
      </c>
      <c r="E6">
        <v>1058</v>
      </c>
      <c r="F6">
        <v>14</v>
      </c>
      <c r="G6">
        <v>413.739062921955</v>
      </c>
      <c r="H6">
        <v>355.61344537815103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1.1634516869349374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509</v>
      </c>
      <c r="E7">
        <v>1191</v>
      </c>
      <c r="F7">
        <v>14</v>
      </c>
      <c r="G7">
        <v>518.73443684778601</v>
      </c>
      <c r="H7">
        <v>472.59640752175102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1.0976267034444427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584</v>
      </c>
      <c r="E8">
        <v>1416</v>
      </c>
      <c r="F8">
        <v>14</v>
      </c>
      <c r="G8">
        <v>751.28384786117795</v>
      </c>
      <c r="H8">
        <v>739.19447162426604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1.0163547979604708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651</v>
      </c>
      <c r="E9">
        <v>1549</v>
      </c>
      <c r="F9">
        <v>14</v>
      </c>
      <c r="G9">
        <v>894.527667619662</v>
      </c>
      <c r="H9">
        <v>877.925170068027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1.0189110622609767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154</v>
      </c>
      <c r="E13">
        <v>346</v>
      </c>
      <c r="F13">
        <v>14</v>
      </c>
      <c r="G13">
        <v>152.532617671346</v>
      </c>
      <c r="H13">
        <v>127.731910946196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1.1941621834468343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225</v>
      </c>
      <c r="E14">
        <v>475</v>
      </c>
      <c r="F14">
        <v>14</v>
      </c>
      <c r="G14">
        <v>152.56676691729299</v>
      </c>
      <c r="H14">
        <v>129.196507936507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1.1808892465752341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318</v>
      </c>
      <c r="E15">
        <v>682</v>
      </c>
      <c r="F15">
        <v>14</v>
      </c>
      <c r="G15">
        <v>176.14306661080801</v>
      </c>
      <c r="H15">
        <v>166.029874213836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1.0609118837489864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371</v>
      </c>
      <c r="E16">
        <v>829</v>
      </c>
      <c r="F16">
        <v>14</v>
      </c>
      <c r="G16">
        <v>198.01473375840001</v>
      </c>
      <c r="H16">
        <v>190.38371197535599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1.0400823248158531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442</v>
      </c>
      <c r="E17">
        <v>1058</v>
      </c>
      <c r="F17">
        <v>14</v>
      </c>
      <c r="G17">
        <v>297.27059141236799</v>
      </c>
      <c r="H17">
        <v>296.87039431157001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1.0013480532530905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509</v>
      </c>
      <c r="E18">
        <v>1191</v>
      </c>
      <c r="F18">
        <v>14</v>
      </c>
      <c r="G18">
        <v>395.09553796329601</v>
      </c>
      <c r="H18">
        <v>394.83300589390899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1.0006649192581878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584</v>
      </c>
      <c r="E19">
        <v>1416</v>
      </c>
      <c r="F19">
        <v>14</v>
      </c>
      <c r="G19">
        <v>586.03879136400303</v>
      </c>
      <c r="H19">
        <v>599.00097847358097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0.97836032398042294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651</v>
      </c>
      <c r="E20">
        <v>1549</v>
      </c>
      <c r="F20">
        <v>14</v>
      </c>
      <c r="G20">
        <v>760.503873466752</v>
      </c>
      <c r="H20">
        <v>790.28834759710298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0.96231189005770912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154</v>
      </c>
      <c r="E24">
        <v>346</v>
      </c>
      <c r="F24">
        <v>14</v>
      </c>
      <c r="G24">
        <v>152.630677126341</v>
      </c>
      <c r="H24">
        <v>128.50417439703099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1.1877487859247897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225</v>
      </c>
      <c r="E25">
        <v>475</v>
      </c>
      <c r="F25">
        <v>14</v>
      </c>
      <c r="G25">
        <v>151.22571428571399</v>
      </c>
      <c r="H25">
        <v>130.27682539682499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1.1608028812881985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318</v>
      </c>
      <c r="E26">
        <v>682</v>
      </c>
      <c r="F26">
        <v>14</v>
      </c>
      <c r="G26">
        <v>197.196899874319</v>
      </c>
      <c r="H26">
        <v>176.60849056603701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1.1165765544017467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371</v>
      </c>
      <c r="E27">
        <v>829</v>
      </c>
      <c r="F27">
        <v>14</v>
      </c>
      <c r="G27">
        <v>225.30380837497799</v>
      </c>
      <c r="H27">
        <v>208.21698113207501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1.0820626019549509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442</v>
      </c>
      <c r="E28">
        <v>1058</v>
      </c>
      <c r="F28">
        <v>14</v>
      </c>
      <c r="G28">
        <v>317.04847421009902</v>
      </c>
      <c r="H28">
        <v>311.10649644473102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1.0190994975459267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509</v>
      </c>
      <c r="E29">
        <v>1191</v>
      </c>
      <c r="F29">
        <v>14</v>
      </c>
      <c r="G29">
        <v>442.45196113709898</v>
      </c>
      <c r="H29">
        <v>406.78164468144797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1.087689100336827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584</v>
      </c>
      <c r="E30">
        <v>1416</v>
      </c>
      <c r="F30">
        <v>14</v>
      </c>
      <c r="G30">
        <v>684.32929782082294</v>
      </c>
      <c r="H30">
        <v>674.94899706457898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1.0138977919769343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651</v>
      </c>
      <c r="E31">
        <v>1549</v>
      </c>
      <c r="F31">
        <v>14</v>
      </c>
      <c r="G31">
        <v>855.65267914783703</v>
      </c>
      <c r="H31">
        <v>836.51711652402798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1.0228752792331648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154</v>
      </c>
      <c r="E35">
        <v>346</v>
      </c>
      <c r="F35">
        <v>14</v>
      </c>
      <c r="G35">
        <v>146.68744838975999</v>
      </c>
      <c r="H35">
        <v>127.76948051948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1.1480632760919438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225</v>
      </c>
      <c r="E36">
        <v>475</v>
      </c>
      <c r="F36">
        <v>14</v>
      </c>
      <c r="G36">
        <v>148.75067669172901</v>
      </c>
      <c r="H36">
        <v>140.016825396825</v>
      </c>
      <c r="K36">
        <f t="shared" si="9"/>
        <v>0</v>
      </c>
      <c r="L36">
        <f t="shared" si="10"/>
        <v>0</v>
      </c>
      <c r="O36">
        <f t="shared" si="3"/>
        <v>1.0623771555322097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318</v>
      </c>
      <c r="E37">
        <v>682</v>
      </c>
      <c r="F37">
        <v>14</v>
      </c>
      <c r="G37">
        <v>176.424591537494</v>
      </c>
      <c r="H37">
        <v>165.66037735849</v>
      </c>
      <c r="K37">
        <f t="shared" si="9"/>
        <v>0</v>
      </c>
      <c r="L37">
        <f t="shared" si="10"/>
        <v>0</v>
      </c>
      <c r="O37">
        <f t="shared" si="3"/>
        <v>1.0649776026750812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371</v>
      </c>
      <c r="E38">
        <v>829</v>
      </c>
      <c r="F38">
        <v>14</v>
      </c>
      <c r="G38">
        <v>197.96837842495199</v>
      </c>
      <c r="H38">
        <v>190.538505968425</v>
      </c>
      <c r="K38">
        <f t="shared" si="9"/>
        <v>0</v>
      </c>
      <c r="L38">
        <f t="shared" si="10"/>
        <v>0</v>
      </c>
      <c r="O38">
        <f t="shared" si="3"/>
        <v>1.0389940732387093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442</v>
      </c>
      <c r="E39">
        <v>1058</v>
      </c>
      <c r="F39">
        <v>14</v>
      </c>
      <c r="G39">
        <v>298.79104779908101</v>
      </c>
      <c r="H39">
        <v>314.55785391079502</v>
      </c>
      <c r="K39">
        <f t="shared" si="9"/>
        <v>0</v>
      </c>
      <c r="L39">
        <f t="shared" si="10"/>
        <v>0</v>
      </c>
      <c r="O39">
        <f t="shared" si="3"/>
        <v>0.9498762917037662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509</v>
      </c>
      <c r="E40">
        <v>1191</v>
      </c>
      <c r="F40">
        <v>14</v>
      </c>
      <c r="G40">
        <v>409.36919755307599</v>
      </c>
      <c r="H40">
        <v>418.80971091776502</v>
      </c>
      <c r="K40">
        <f t="shared" si="9"/>
        <v>0</v>
      </c>
      <c r="L40">
        <f t="shared" si="10"/>
        <v>0</v>
      </c>
      <c r="O40">
        <f t="shared" si="3"/>
        <v>0.97745870470863383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584</v>
      </c>
      <c r="E41">
        <v>1416</v>
      </c>
      <c r="F41">
        <v>14</v>
      </c>
      <c r="G41">
        <v>616.74369451170196</v>
      </c>
      <c r="H41">
        <v>636.44740704500896</v>
      </c>
      <c r="K41">
        <f t="shared" si="9"/>
        <v>0</v>
      </c>
      <c r="L41">
        <f t="shared" si="10"/>
        <v>0</v>
      </c>
      <c r="O41">
        <f t="shared" si="3"/>
        <v>0.96904109858065057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651</v>
      </c>
      <c r="E42">
        <v>1549</v>
      </c>
      <c r="F42">
        <v>14</v>
      </c>
      <c r="G42">
        <v>791.73499031633298</v>
      </c>
      <c r="H42">
        <v>825.93230195303897</v>
      </c>
      <c r="K42">
        <f t="shared" si="9"/>
        <v>0</v>
      </c>
      <c r="L42">
        <f t="shared" si="10"/>
        <v>0</v>
      </c>
      <c r="O42">
        <f t="shared" si="3"/>
        <v>0.95859550285678208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154</v>
      </c>
      <c r="E46">
        <v>346</v>
      </c>
      <c r="F46">
        <v>14</v>
      </c>
      <c r="G46">
        <v>131.28447563996599</v>
      </c>
      <c r="H46">
        <v>128.94248608534301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1.0181630556826158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225</v>
      </c>
      <c r="E47">
        <v>475</v>
      </c>
      <c r="F47">
        <v>14</v>
      </c>
      <c r="G47">
        <v>147.77203007518699</v>
      </c>
      <c r="H47">
        <v>153.341269841269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0.96368075096908357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318</v>
      </c>
      <c r="E48">
        <v>682</v>
      </c>
      <c r="F48">
        <v>14</v>
      </c>
      <c r="G48">
        <v>200.20936321742701</v>
      </c>
      <c r="H48">
        <v>195.05660377358399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1.0264167392652042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371</v>
      </c>
      <c r="E49">
        <v>829</v>
      </c>
      <c r="F49">
        <v>14</v>
      </c>
      <c r="G49">
        <v>243.99508874719899</v>
      </c>
      <c r="H49">
        <v>243.934347323835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1.0002490072596597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442</v>
      </c>
      <c r="E50">
        <v>1058</v>
      </c>
      <c r="F50">
        <v>14</v>
      </c>
      <c r="G50">
        <v>353.56170672427697</v>
      </c>
      <c r="H50">
        <v>339.59405300581699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1.0411304426412342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509</v>
      </c>
      <c r="E51">
        <v>1191</v>
      </c>
      <c r="F51">
        <v>14</v>
      </c>
      <c r="G51">
        <v>473.08366318819702</v>
      </c>
      <c r="H51">
        <v>461.83216390682003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1.0243627450851325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584</v>
      </c>
      <c r="E52">
        <v>1416</v>
      </c>
      <c r="F52">
        <v>14</v>
      </c>
      <c r="G52">
        <v>696.93074051654503</v>
      </c>
      <c r="H52">
        <v>710.32008317025395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0.98115026877186062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651</v>
      </c>
      <c r="E53">
        <v>1549</v>
      </c>
      <c r="F53">
        <v>14</v>
      </c>
      <c r="G53">
        <v>826.74393618002398</v>
      </c>
      <c r="H53">
        <v>835.97673908272895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0.98895567009096974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17-1DAC-4212-BE67-2476D9AC2134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251</v>
      </c>
      <c r="E2">
        <v>249</v>
      </c>
      <c r="F2">
        <v>14</v>
      </c>
      <c r="G2">
        <v>130.39902467010899</v>
      </c>
      <c r="H2">
        <v>131.94507683551501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0.98828260816935698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369</v>
      </c>
      <c r="E3">
        <v>331</v>
      </c>
      <c r="F3">
        <v>14</v>
      </c>
      <c r="G3">
        <v>173.833621061717</v>
      </c>
      <c r="H3">
        <v>169.07588075880699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1.0281396748108449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518</v>
      </c>
      <c r="E4">
        <v>482</v>
      </c>
      <c r="F4">
        <v>14</v>
      </c>
      <c r="G4">
        <v>254.61647895672701</v>
      </c>
      <c r="H4">
        <v>241.945394373965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1.0523716709530615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612</v>
      </c>
      <c r="E5">
        <v>588</v>
      </c>
      <c r="F5">
        <v>14</v>
      </c>
      <c r="G5">
        <v>291.56183187560703</v>
      </c>
      <c r="H5">
        <v>276.60737628384601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1.0540638351466636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751</v>
      </c>
      <c r="E6">
        <v>749</v>
      </c>
      <c r="F6">
        <v>14</v>
      </c>
      <c r="G6">
        <v>414.68167079915997</v>
      </c>
      <c r="H6">
        <v>378.58921438082501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1.0953340851967044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856</v>
      </c>
      <c r="E7">
        <v>844</v>
      </c>
      <c r="F7">
        <v>14</v>
      </c>
      <c r="G7">
        <v>530.56821259309402</v>
      </c>
      <c r="H7">
        <v>479.63167556742297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1.1061992766958335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991</v>
      </c>
      <c r="E8">
        <v>1009</v>
      </c>
      <c r="F8">
        <v>14</v>
      </c>
      <c r="G8">
        <v>774.09188730001404</v>
      </c>
      <c r="H8">
        <v>720.93722070059096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1.0737299518920227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1101</v>
      </c>
      <c r="E9">
        <v>1099</v>
      </c>
      <c r="F9">
        <v>14</v>
      </c>
      <c r="G9">
        <v>913.53633173014396</v>
      </c>
      <c r="H9">
        <v>865.73679771636102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1.0552125474392084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251</v>
      </c>
      <c r="E13">
        <v>249</v>
      </c>
      <c r="F13">
        <v>14</v>
      </c>
      <c r="G13">
        <v>150.61474469305699</v>
      </c>
      <c r="H13">
        <v>130.687250996015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1.1524823082983791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369</v>
      </c>
      <c r="E14">
        <v>331</v>
      </c>
      <c r="F14">
        <v>14</v>
      </c>
      <c r="G14">
        <v>156.209538195943</v>
      </c>
      <c r="H14">
        <v>143.75706542779699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1.0866216399944555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518</v>
      </c>
      <c r="E15">
        <v>482</v>
      </c>
      <c r="F15">
        <v>14</v>
      </c>
      <c r="G15">
        <v>178.224214582098</v>
      </c>
      <c r="H15">
        <v>186.916023166023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0.95349885773995557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612</v>
      </c>
      <c r="E16">
        <v>588</v>
      </c>
      <c r="F16">
        <v>14</v>
      </c>
      <c r="G16">
        <v>208.18282312925101</v>
      </c>
      <c r="H16">
        <v>225.81839402427599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0.92190374494856642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751</v>
      </c>
      <c r="E17">
        <v>749</v>
      </c>
      <c r="F17">
        <v>14</v>
      </c>
      <c r="G17">
        <v>311.42046538241402</v>
      </c>
      <c r="H17">
        <v>335.57542324519602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0.92801928809568213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856</v>
      </c>
      <c r="E18">
        <v>844</v>
      </c>
      <c r="F18">
        <v>14</v>
      </c>
      <c r="G18">
        <v>423.91985443466399</v>
      </c>
      <c r="H18">
        <v>425.23648197596702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0.99690377567045751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991</v>
      </c>
      <c r="E19">
        <v>1009</v>
      </c>
      <c r="F19">
        <v>14</v>
      </c>
      <c r="G19">
        <v>636.71676341497903</v>
      </c>
      <c r="H19">
        <v>619.67082312238699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1.0275080569498194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1101</v>
      </c>
      <c r="E20">
        <v>1099</v>
      </c>
      <c r="F20">
        <v>14</v>
      </c>
      <c r="G20">
        <v>787.06921877031004</v>
      </c>
      <c r="H20">
        <v>791.22226547294599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0.99475109980612908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251</v>
      </c>
      <c r="E24">
        <v>249</v>
      </c>
      <c r="F24">
        <v>14</v>
      </c>
      <c r="G24">
        <v>151.30464716006799</v>
      </c>
      <c r="H24">
        <v>131.35856573705101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1.1518445433010007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369</v>
      </c>
      <c r="E25">
        <v>331</v>
      </c>
      <c r="F25">
        <v>14</v>
      </c>
      <c r="G25">
        <v>166.58264997841999</v>
      </c>
      <c r="H25">
        <v>147.17363530778101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1.1318783396907288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518</v>
      </c>
      <c r="E26">
        <v>482</v>
      </c>
      <c r="F26">
        <v>14</v>
      </c>
      <c r="G26">
        <v>207.62581505631201</v>
      </c>
      <c r="H26">
        <v>196.33080529509101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1.0575305018702708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612</v>
      </c>
      <c r="E27">
        <v>588</v>
      </c>
      <c r="F27">
        <v>14</v>
      </c>
      <c r="G27">
        <v>238.67735665694801</v>
      </c>
      <c r="H27">
        <v>246.46907096171799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0.96838664472435887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751</v>
      </c>
      <c r="E28">
        <v>749</v>
      </c>
      <c r="F28">
        <v>14</v>
      </c>
      <c r="G28">
        <v>337.11472439443003</v>
      </c>
      <c r="H28">
        <v>334.03728362183699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1.0092128661184929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856</v>
      </c>
      <c r="E29">
        <v>844</v>
      </c>
      <c r="F29">
        <v>14</v>
      </c>
      <c r="G29">
        <v>406.53613744075801</v>
      </c>
      <c r="H29">
        <v>392.869742990654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1.0347860701770284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991</v>
      </c>
      <c r="E30">
        <v>1009</v>
      </c>
      <c r="F30">
        <v>14</v>
      </c>
      <c r="G30">
        <v>646.15050261928297</v>
      </c>
      <c r="H30">
        <v>592.786507135649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1.0900222843152916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1101</v>
      </c>
      <c r="E31">
        <v>1099</v>
      </c>
      <c r="F31">
        <v>14</v>
      </c>
      <c r="G31">
        <v>824.51663850253397</v>
      </c>
      <c r="H31">
        <v>770.80543661606305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1.069681918853959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251</v>
      </c>
      <c r="E35">
        <v>249</v>
      </c>
      <c r="F35">
        <v>14</v>
      </c>
      <c r="G35">
        <v>144.07745266781399</v>
      </c>
      <c r="H35">
        <v>130.67615253272601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1.1025535254547061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369</v>
      </c>
      <c r="E36">
        <v>331</v>
      </c>
      <c r="F36">
        <v>14</v>
      </c>
      <c r="G36">
        <v>147.85886922744899</v>
      </c>
      <c r="H36">
        <v>148.63143631436299</v>
      </c>
      <c r="K36">
        <f t="shared" si="9"/>
        <v>0</v>
      </c>
      <c r="L36">
        <f t="shared" si="10"/>
        <v>0</v>
      </c>
      <c r="O36">
        <f t="shared" si="3"/>
        <v>0.99480212863394535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518</v>
      </c>
      <c r="E37">
        <v>482</v>
      </c>
      <c r="F37">
        <v>14</v>
      </c>
      <c r="G37">
        <v>179.623888559573</v>
      </c>
      <c r="H37">
        <v>191.22862658576901</v>
      </c>
      <c r="K37">
        <f t="shared" si="9"/>
        <v>0</v>
      </c>
      <c r="L37">
        <f t="shared" si="10"/>
        <v>0</v>
      </c>
      <c r="O37">
        <f t="shared" si="3"/>
        <v>0.93931484928073206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612</v>
      </c>
      <c r="E38">
        <v>588</v>
      </c>
      <c r="F38">
        <v>14</v>
      </c>
      <c r="G38">
        <v>206.89164237123401</v>
      </c>
      <c r="H38">
        <v>229.79505135387399</v>
      </c>
      <c r="K38">
        <f t="shared" si="9"/>
        <v>0</v>
      </c>
      <c r="L38">
        <f t="shared" si="10"/>
        <v>0</v>
      </c>
      <c r="O38">
        <f t="shared" si="3"/>
        <v>0.9003311479176731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751</v>
      </c>
      <c r="E39">
        <v>749</v>
      </c>
      <c r="F39">
        <v>14</v>
      </c>
      <c r="G39">
        <v>314.62550066755603</v>
      </c>
      <c r="H39">
        <v>341.60119840213002</v>
      </c>
      <c r="K39">
        <f t="shared" si="9"/>
        <v>0</v>
      </c>
      <c r="L39">
        <f t="shared" si="10"/>
        <v>0</v>
      </c>
      <c r="O39">
        <f t="shared" si="3"/>
        <v>0.92103160685397112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856</v>
      </c>
      <c r="E40">
        <v>844</v>
      </c>
      <c r="F40">
        <v>14</v>
      </c>
      <c r="G40">
        <v>426.74085985104898</v>
      </c>
      <c r="H40">
        <v>422.40437249666201</v>
      </c>
      <c r="K40">
        <f t="shared" si="9"/>
        <v>0</v>
      </c>
      <c r="L40">
        <f t="shared" si="10"/>
        <v>0</v>
      </c>
      <c r="O40">
        <f t="shared" si="3"/>
        <v>1.0102661990186221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991</v>
      </c>
      <c r="E41">
        <v>1009</v>
      </c>
      <c r="F41">
        <v>14</v>
      </c>
      <c r="G41">
        <v>654.16317428854495</v>
      </c>
      <c r="H41">
        <v>657.66246215943397</v>
      </c>
      <c r="K41">
        <f t="shared" si="9"/>
        <v>0</v>
      </c>
      <c r="L41">
        <f t="shared" si="10"/>
        <v>0</v>
      </c>
      <c r="O41">
        <f t="shared" si="3"/>
        <v>0.99467920388918185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1101</v>
      </c>
      <c r="E42">
        <v>1099</v>
      </c>
      <c r="F42">
        <v>14</v>
      </c>
      <c r="G42">
        <v>802.64896659300598</v>
      </c>
      <c r="H42">
        <v>837.84540028545405</v>
      </c>
      <c r="K42">
        <f t="shared" si="9"/>
        <v>0</v>
      </c>
      <c r="L42">
        <f t="shared" si="10"/>
        <v>0</v>
      </c>
      <c r="O42">
        <f t="shared" si="3"/>
        <v>0.95799173250762415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251</v>
      </c>
      <c r="E46">
        <v>249</v>
      </c>
      <c r="F46">
        <v>14</v>
      </c>
      <c r="G46">
        <v>129.725186460126</v>
      </c>
      <c r="H46">
        <v>131.37535571997699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0.9874392784643089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369</v>
      </c>
      <c r="E47">
        <v>331</v>
      </c>
      <c r="F47">
        <v>14</v>
      </c>
      <c r="G47">
        <v>153.911091929218</v>
      </c>
      <c r="H47">
        <v>164.66356949283701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0.93470032505224687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518</v>
      </c>
      <c r="E48">
        <v>482</v>
      </c>
      <c r="F48">
        <v>14</v>
      </c>
      <c r="G48">
        <v>202.704060462359</v>
      </c>
      <c r="H48">
        <v>220.560672917815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0.91903990761712218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612</v>
      </c>
      <c r="E49">
        <v>588</v>
      </c>
      <c r="F49">
        <v>14</v>
      </c>
      <c r="G49">
        <v>243.017735665694</v>
      </c>
      <c r="H49">
        <v>265.32049486461199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0.91594030755031319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751</v>
      </c>
      <c r="E50">
        <v>749</v>
      </c>
      <c r="F50">
        <v>14</v>
      </c>
      <c r="G50">
        <v>376.56866297920999</v>
      </c>
      <c r="H50">
        <v>375.50494578656998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1.0028327647999731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856</v>
      </c>
      <c r="E51">
        <v>844</v>
      </c>
      <c r="F51">
        <v>14</v>
      </c>
      <c r="G51">
        <v>505.517349356804</v>
      </c>
      <c r="H51">
        <v>470.89444259011998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1.0735258343170144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991</v>
      </c>
      <c r="E52">
        <v>1009</v>
      </c>
      <c r="F52">
        <v>14</v>
      </c>
      <c r="G52">
        <v>716.026122044457</v>
      </c>
      <c r="H52">
        <v>678.75594637451297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1.0549095383532443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1101</v>
      </c>
      <c r="E53">
        <v>1099</v>
      </c>
      <c r="F53">
        <v>14</v>
      </c>
      <c r="G53">
        <v>842.23612374886204</v>
      </c>
      <c r="H53">
        <v>822.01738679122798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1.0245964833378507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B3B-E45F-4E08-ADB9-D29C5745EC87}">
  <dimension ref="A1:O91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350</v>
      </c>
      <c r="E2">
        <v>150</v>
      </c>
      <c r="F2">
        <v>14</v>
      </c>
      <c r="G2">
        <v>138.29999999999899</v>
      </c>
      <c r="H2">
        <v>128.121632653061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0.7</v>
      </c>
      <c r="O2">
        <f>G2/H2</f>
        <v>1.0794430037782914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512</v>
      </c>
      <c r="E3">
        <v>188</v>
      </c>
      <c r="F3">
        <v>14</v>
      </c>
      <c r="G3">
        <v>163.36170212765899</v>
      </c>
      <c r="H3">
        <v>174.24986049107099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0.7</v>
      </c>
      <c r="O3">
        <f t="shared" ref="O3:O53" si="3">G3/H3</f>
        <v>0.93751410570586979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715</v>
      </c>
      <c r="E4">
        <v>285</v>
      </c>
      <c r="F4">
        <v>14</v>
      </c>
      <c r="G4">
        <v>241.38170426065099</v>
      </c>
      <c r="H4">
        <v>250.71198801198699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0.7</v>
      </c>
      <c r="O4">
        <f t="shared" si="3"/>
        <v>0.96278485195175467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852</v>
      </c>
      <c r="E5">
        <v>348</v>
      </c>
      <c r="F5">
        <v>14</v>
      </c>
      <c r="G5">
        <v>276.64593596059098</v>
      </c>
      <c r="H5">
        <v>286.91230717639098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0.7</v>
      </c>
      <c r="O5">
        <f t="shared" si="3"/>
        <v>0.96421773845522651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1042</v>
      </c>
      <c r="E6">
        <v>458</v>
      </c>
      <c r="F6">
        <v>14</v>
      </c>
      <c r="G6">
        <v>399.91578290704899</v>
      </c>
      <c r="H6">
        <v>395.15896627364901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0.7</v>
      </c>
      <c r="O6">
        <f t="shared" si="3"/>
        <v>1.0120377292163121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1192</v>
      </c>
      <c r="E7">
        <v>508</v>
      </c>
      <c r="F7">
        <v>14</v>
      </c>
      <c r="G7">
        <v>528.32817772778401</v>
      </c>
      <c r="H7">
        <v>494.94427133269397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0.7</v>
      </c>
      <c r="O7">
        <f t="shared" si="3"/>
        <v>1.0674498288568934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1376</v>
      </c>
      <c r="E8">
        <v>624</v>
      </c>
      <c r="F8">
        <v>14</v>
      </c>
      <c r="G8">
        <v>770.36172161172101</v>
      </c>
      <c r="H8">
        <v>737.50129775747496</v>
      </c>
      <c r="K8">
        <f t="shared" si="1"/>
        <v>0</v>
      </c>
      <c r="L8">
        <f t="shared" si="2"/>
        <v>0</v>
      </c>
      <c r="N8">
        <v>0.7</v>
      </c>
      <c r="O8">
        <f t="shared" si="3"/>
        <v>1.0445564285163498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1531</v>
      </c>
      <c r="E9">
        <v>669</v>
      </c>
      <c r="F9">
        <v>14</v>
      </c>
      <c r="G9">
        <v>902.45344864403103</v>
      </c>
      <c r="H9">
        <v>884.00475879443798</v>
      </c>
      <c r="K9">
        <f t="shared" si="1"/>
        <v>0</v>
      </c>
      <c r="L9">
        <f t="shared" si="2"/>
        <v>0</v>
      </c>
      <c r="N9">
        <v>0.7</v>
      </c>
      <c r="O9">
        <f t="shared" si="3"/>
        <v>1.0208694463079051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350</v>
      </c>
      <c r="E13">
        <v>150</v>
      </c>
      <c r="F13">
        <v>14</v>
      </c>
      <c r="G13">
        <v>161.019047619047</v>
      </c>
      <c r="H13">
        <v>127.218367346938</v>
      </c>
      <c r="I13">
        <v>16.1466644747562</v>
      </c>
      <c r="J13">
        <v>20.824794427121201</v>
      </c>
      <c r="K13">
        <f t="shared" si="1"/>
        <v>1.1533331767682999</v>
      </c>
      <c r="L13">
        <f t="shared" si="2"/>
        <v>1.4874853162229429</v>
      </c>
      <c r="M13">
        <v>1.2374040970276901</v>
      </c>
      <c r="N13">
        <v>0.7</v>
      </c>
      <c r="O13">
        <f t="shared" si="3"/>
        <v>1.265690253514502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512</v>
      </c>
      <c r="E14">
        <v>188</v>
      </c>
      <c r="F14">
        <v>14</v>
      </c>
      <c r="G14">
        <v>157.06344984802399</v>
      </c>
      <c r="H14">
        <v>157.13044084821399</v>
      </c>
      <c r="I14">
        <v>16.306347429759199</v>
      </c>
      <c r="J14">
        <v>21.4415273091297</v>
      </c>
      <c r="K14">
        <f t="shared" si="1"/>
        <v>1.164739102125657</v>
      </c>
      <c r="L14">
        <f t="shared" si="2"/>
        <v>1.5315376649378358</v>
      </c>
      <c r="M14">
        <v>1.25635451710571</v>
      </c>
      <c r="N14">
        <v>0.7</v>
      </c>
      <c r="O14">
        <f t="shared" si="3"/>
        <v>0.99957365994884018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715</v>
      </c>
      <c r="E15">
        <v>285</v>
      </c>
      <c r="F15">
        <v>14</v>
      </c>
      <c r="G15">
        <v>185.13634085212999</v>
      </c>
      <c r="H15">
        <v>223.76973026972999</v>
      </c>
      <c r="I15">
        <v>15.846947117571499</v>
      </c>
      <c r="J15">
        <v>20.116418905702499</v>
      </c>
      <c r="K15">
        <f t="shared" si="1"/>
        <v>1.1319247941122499</v>
      </c>
      <c r="L15">
        <f t="shared" si="2"/>
        <v>1.4368870646930356</v>
      </c>
      <c r="M15">
        <v>1.2079194513699101</v>
      </c>
      <c r="N15">
        <v>0.7</v>
      </c>
      <c r="O15">
        <f t="shared" si="3"/>
        <v>0.8273520311660042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852</v>
      </c>
      <c r="E16">
        <v>348</v>
      </c>
      <c r="F16">
        <v>14</v>
      </c>
      <c r="G16">
        <v>208.36843185550001</v>
      </c>
      <c r="H16">
        <v>267.171277665996</v>
      </c>
      <c r="I16">
        <v>15.731400953757401</v>
      </c>
      <c r="J16">
        <v>20.319872163627402</v>
      </c>
      <c r="K16">
        <f t="shared" si="1"/>
        <v>1.1236714966969572</v>
      </c>
      <c r="L16">
        <f t="shared" si="2"/>
        <v>1.4514194402591001</v>
      </c>
      <c r="M16">
        <v>1.19024156612154</v>
      </c>
      <c r="N16">
        <v>0.7</v>
      </c>
      <c r="O16">
        <f t="shared" si="3"/>
        <v>0.7799058105190172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1042</v>
      </c>
      <c r="E17">
        <v>458</v>
      </c>
      <c r="F17">
        <v>14</v>
      </c>
      <c r="G17">
        <v>308.707579538365</v>
      </c>
      <c r="H17">
        <v>360.67863997806398</v>
      </c>
      <c r="I17">
        <v>15.7406091058832</v>
      </c>
      <c r="J17">
        <v>20.1808513025426</v>
      </c>
      <c r="K17">
        <f t="shared" si="1"/>
        <v>1.1243292218487999</v>
      </c>
      <c r="L17">
        <f t="shared" si="2"/>
        <v>1.4414893787530427</v>
      </c>
      <c r="M17">
        <v>1.18662573302423</v>
      </c>
      <c r="N17">
        <v>0.7</v>
      </c>
      <c r="O17">
        <f t="shared" si="3"/>
        <v>0.85590757344859736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1192</v>
      </c>
      <c r="E18">
        <v>508</v>
      </c>
      <c r="F18">
        <v>14</v>
      </c>
      <c r="G18">
        <v>436.74592238470098</v>
      </c>
      <c r="H18">
        <v>460.202241131351</v>
      </c>
      <c r="I18">
        <v>15.6552526470808</v>
      </c>
      <c r="J18">
        <v>19.654080647952899</v>
      </c>
      <c r="K18">
        <f t="shared" si="1"/>
        <v>1.1182323319343428</v>
      </c>
      <c r="L18">
        <f t="shared" si="2"/>
        <v>1.403862903425207</v>
      </c>
      <c r="M18">
        <v>1.1860644827356199</v>
      </c>
      <c r="N18">
        <v>0.7</v>
      </c>
      <c r="O18">
        <f t="shared" si="3"/>
        <v>0.94903041174031333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1376</v>
      </c>
      <c r="E19">
        <v>624</v>
      </c>
      <c r="F19">
        <v>14</v>
      </c>
      <c r="G19">
        <v>639.836538461538</v>
      </c>
      <c r="H19">
        <v>675.095151578073</v>
      </c>
      <c r="I19">
        <v>15.559195127458599</v>
      </c>
      <c r="J19">
        <v>19.9476586332521</v>
      </c>
      <c r="K19">
        <f t="shared" si="1"/>
        <v>1.111371080532757</v>
      </c>
      <c r="L19">
        <f t="shared" si="2"/>
        <v>1.4248327595180073</v>
      </c>
      <c r="M19">
        <v>1.1752769147198201</v>
      </c>
      <c r="N19">
        <v>0.7</v>
      </c>
      <c r="O19">
        <f t="shared" si="3"/>
        <v>0.94777237988731511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1531</v>
      </c>
      <c r="E20">
        <v>669</v>
      </c>
      <c r="F20">
        <v>14</v>
      </c>
      <c r="G20">
        <v>786.45686525731298</v>
      </c>
      <c r="H20">
        <v>860.819352430717</v>
      </c>
      <c r="I20">
        <v>15.350732941352099</v>
      </c>
      <c r="J20">
        <v>19.2123905254047</v>
      </c>
      <c r="K20">
        <f t="shared" si="1"/>
        <v>1.0964809243822928</v>
      </c>
      <c r="L20">
        <f t="shared" si="2"/>
        <v>1.3723136089574786</v>
      </c>
      <c r="M20">
        <v>1.1656262900821399</v>
      </c>
      <c r="N20">
        <v>0.7</v>
      </c>
      <c r="O20">
        <f t="shared" si="3"/>
        <v>0.91361429437729902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350</v>
      </c>
      <c r="E24">
        <v>150</v>
      </c>
      <c r="F24">
        <v>14</v>
      </c>
      <c r="G24">
        <v>158.788095238095</v>
      </c>
      <c r="H24">
        <v>126.757142857142</v>
      </c>
      <c r="I24">
        <v>16.104471465760099</v>
      </c>
      <c r="J24">
        <v>20.308884885249899</v>
      </c>
      <c r="K24">
        <f t="shared" ref="K24:K31" si="6">I24/F24</f>
        <v>1.1503193904114357</v>
      </c>
      <c r="L24">
        <f t="shared" ref="L24:L31" si="7">J24/F24</f>
        <v>1.4506346346607071</v>
      </c>
      <c r="M24">
        <v>1.2462919012309699</v>
      </c>
      <c r="N24">
        <v>0.7</v>
      </c>
      <c r="O24">
        <f t="shared" si="3"/>
        <v>1.2526954431045561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512</v>
      </c>
      <c r="E25">
        <v>188</v>
      </c>
      <c r="F25">
        <v>14</v>
      </c>
      <c r="G25">
        <v>163.70174772036401</v>
      </c>
      <c r="H25">
        <v>144.29575892857099</v>
      </c>
      <c r="I25">
        <v>16.179278277425698</v>
      </c>
      <c r="J25">
        <v>20.687910816809101</v>
      </c>
      <c r="K25">
        <f t="shared" si="6"/>
        <v>1.1556627341018355</v>
      </c>
      <c r="L25">
        <f t="shared" si="7"/>
        <v>1.4777079154863644</v>
      </c>
      <c r="M25">
        <v>1.2696981442486499</v>
      </c>
      <c r="N25">
        <v>0.7</v>
      </c>
      <c r="O25">
        <f t="shared" si="3"/>
        <v>1.1344875894890254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715</v>
      </c>
      <c r="E26">
        <v>285</v>
      </c>
      <c r="F26">
        <v>14</v>
      </c>
      <c r="G26">
        <v>200.00200501253099</v>
      </c>
      <c r="H26">
        <v>210.72517482517401</v>
      </c>
      <c r="I26">
        <v>15.9089507508472</v>
      </c>
      <c r="J26">
        <v>20.482838117946901</v>
      </c>
      <c r="K26">
        <f t="shared" si="6"/>
        <v>1.1363536250605144</v>
      </c>
      <c r="L26">
        <f t="shared" si="7"/>
        <v>1.4630598655676359</v>
      </c>
      <c r="M26">
        <v>1.2040364325289901</v>
      </c>
      <c r="N26">
        <v>0.7</v>
      </c>
      <c r="O26">
        <f t="shared" si="3"/>
        <v>0.94911301024408024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852</v>
      </c>
      <c r="E27">
        <v>348</v>
      </c>
      <c r="F27">
        <v>14</v>
      </c>
      <c r="G27">
        <v>230.90373563218299</v>
      </c>
      <c r="H27">
        <v>253.42211602950999</v>
      </c>
      <c r="I27">
        <v>15.664316015213601</v>
      </c>
      <c r="J27">
        <v>19.9463598337143</v>
      </c>
      <c r="K27">
        <f t="shared" si="6"/>
        <v>1.1188797153723999</v>
      </c>
      <c r="L27">
        <f t="shared" si="7"/>
        <v>1.4247399881224501</v>
      </c>
      <c r="M27">
        <v>1.1778454962134499</v>
      </c>
      <c r="N27">
        <v>0.7</v>
      </c>
      <c r="O27">
        <f t="shared" si="3"/>
        <v>0.91114279704497125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1042</v>
      </c>
      <c r="E28">
        <v>458</v>
      </c>
      <c r="F28">
        <v>14</v>
      </c>
      <c r="G28">
        <v>325.56550218340601</v>
      </c>
      <c r="H28">
        <v>361.34603783931999</v>
      </c>
      <c r="I28">
        <v>15.751893667657599</v>
      </c>
      <c r="J28">
        <v>20.144983239790701</v>
      </c>
      <c r="K28">
        <f t="shared" si="6"/>
        <v>1.1251352619755428</v>
      </c>
      <c r="L28">
        <f t="shared" si="7"/>
        <v>1.4389273742707644</v>
      </c>
      <c r="M28">
        <v>1.1825913696035499</v>
      </c>
      <c r="N28">
        <v>0.7</v>
      </c>
      <c r="O28">
        <f t="shared" si="3"/>
        <v>0.90097985889131427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1192</v>
      </c>
      <c r="E29">
        <v>508</v>
      </c>
      <c r="F29">
        <v>14</v>
      </c>
      <c r="G29">
        <v>431.402418447694</v>
      </c>
      <c r="H29">
        <v>436.46254793863801</v>
      </c>
      <c r="I29">
        <v>15.624550598513601</v>
      </c>
      <c r="J29">
        <v>19.604665218429499</v>
      </c>
      <c r="K29">
        <f t="shared" si="6"/>
        <v>1.1160393284652572</v>
      </c>
      <c r="L29">
        <f t="shared" si="7"/>
        <v>1.4003332298878213</v>
      </c>
      <c r="M29">
        <v>1.1788574143228101</v>
      </c>
      <c r="N29">
        <v>0.7</v>
      </c>
      <c r="O29">
        <f t="shared" si="3"/>
        <v>0.98840649784307399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1376</v>
      </c>
      <c r="E30">
        <v>624</v>
      </c>
      <c r="F30">
        <v>14</v>
      </c>
      <c r="G30">
        <v>673.43418040293</v>
      </c>
      <c r="H30">
        <v>629.70364410298896</v>
      </c>
      <c r="I30">
        <v>15.352815753116801</v>
      </c>
      <c r="J30">
        <v>19.188758591682902</v>
      </c>
      <c r="K30">
        <f t="shared" si="6"/>
        <v>1.0966296966512001</v>
      </c>
      <c r="L30">
        <f t="shared" si="7"/>
        <v>1.3706256136916359</v>
      </c>
      <c r="M30">
        <v>1.1519008289680901</v>
      </c>
      <c r="N30">
        <v>0.7</v>
      </c>
      <c r="O30">
        <f t="shared" si="3"/>
        <v>1.0694462176127868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1531</v>
      </c>
      <c r="E31">
        <v>669</v>
      </c>
      <c r="F31">
        <v>14</v>
      </c>
      <c r="G31">
        <v>872.16677343583103</v>
      </c>
      <c r="H31">
        <v>845.14267052346702</v>
      </c>
      <c r="I31">
        <v>15.218960896296901</v>
      </c>
      <c r="J31">
        <v>19.033287943585002</v>
      </c>
      <c r="K31">
        <f t="shared" si="6"/>
        <v>1.0870686354497787</v>
      </c>
      <c r="L31">
        <f t="shared" si="7"/>
        <v>1.3595205673989288</v>
      </c>
      <c r="M31">
        <v>1.1360246563418499</v>
      </c>
      <c r="N31">
        <v>0.7</v>
      </c>
      <c r="O31">
        <f t="shared" si="3"/>
        <v>1.0319757880591045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350</v>
      </c>
      <c r="E35">
        <v>150</v>
      </c>
      <c r="F35">
        <v>14</v>
      </c>
      <c r="G35">
        <v>152.322857142857</v>
      </c>
      <c r="H35">
        <v>127.120204081632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1.1982584376991778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512</v>
      </c>
      <c r="E36">
        <v>188</v>
      </c>
      <c r="F36">
        <v>14</v>
      </c>
      <c r="G36">
        <v>151.34916413373799</v>
      </c>
      <c r="H36">
        <v>156.77399553571399</v>
      </c>
      <c r="K36">
        <f t="shared" si="9"/>
        <v>0</v>
      </c>
      <c r="L36">
        <f t="shared" si="10"/>
        <v>0</v>
      </c>
      <c r="O36">
        <f t="shared" si="3"/>
        <v>0.96539712224952379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715</v>
      </c>
      <c r="E37">
        <v>285</v>
      </c>
      <c r="F37">
        <v>14</v>
      </c>
      <c r="G37">
        <v>198.964661654135</v>
      </c>
      <c r="H37">
        <v>219.815584415584</v>
      </c>
      <c r="K37">
        <f t="shared" si="9"/>
        <v>0</v>
      </c>
      <c r="L37">
        <f t="shared" si="10"/>
        <v>0</v>
      </c>
      <c r="O37">
        <f t="shared" si="3"/>
        <v>0.90514356469817814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852</v>
      </c>
      <c r="E38">
        <v>348</v>
      </c>
      <c r="F38">
        <v>14</v>
      </c>
      <c r="G38">
        <v>227.07245484400599</v>
      </c>
      <c r="H38">
        <v>265.50352112676001</v>
      </c>
      <c r="K38">
        <f t="shared" si="9"/>
        <v>0</v>
      </c>
      <c r="L38">
        <f t="shared" si="10"/>
        <v>0</v>
      </c>
      <c r="O38">
        <f t="shared" si="3"/>
        <v>0.85525214083919521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1042</v>
      </c>
      <c r="E39">
        <v>458</v>
      </c>
      <c r="F39">
        <v>14</v>
      </c>
      <c r="G39">
        <v>322.90112289457198</v>
      </c>
      <c r="H39">
        <v>373.17576089936898</v>
      </c>
      <c r="K39">
        <f t="shared" si="9"/>
        <v>0</v>
      </c>
      <c r="L39">
        <f t="shared" si="10"/>
        <v>0</v>
      </c>
      <c r="O39">
        <f t="shared" si="3"/>
        <v>0.86527892946842788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1192</v>
      </c>
      <c r="E40">
        <v>508</v>
      </c>
      <c r="F40">
        <v>14</v>
      </c>
      <c r="G40">
        <v>439.16043307086602</v>
      </c>
      <c r="H40">
        <v>459.27504793863801</v>
      </c>
      <c r="K40">
        <f t="shared" si="9"/>
        <v>0</v>
      </c>
      <c r="L40">
        <f t="shared" si="10"/>
        <v>0</v>
      </c>
      <c r="O40">
        <f t="shared" si="3"/>
        <v>0.95620355393123946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1376</v>
      </c>
      <c r="E41">
        <v>624</v>
      </c>
      <c r="F41">
        <v>14</v>
      </c>
      <c r="G41">
        <v>658.4375</v>
      </c>
      <c r="H41">
        <v>690.51899916943501</v>
      </c>
      <c r="K41">
        <f t="shared" si="9"/>
        <v>0</v>
      </c>
      <c r="L41">
        <f t="shared" si="10"/>
        <v>0</v>
      </c>
      <c r="O41">
        <f t="shared" si="3"/>
        <v>0.95354001959682055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1531</v>
      </c>
      <c r="E42">
        <v>669</v>
      </c>
      <c r="F42">
        <v>14</v>
      </c>
      <c r="G42">
        <v>803.29799273969604</v>
      </c>
      <c r="H42">
        <v>849.12209573574705</v>
      </c>
      <c r="K42">
        <f t="shared" si="9"/>
        <v>0</v>
      </c>
      <c r="L42">
        <f t="shared" si="10"/>
        <v>0</v>
      </c>
      <c r="O42">
        <f t="shared" si="3"/>
        <v>0.9460335525053728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350</v>
      </c>
      <c r="E46">
        <v>150</v>
      </c>
      <c r="F46">
        <v>14</v>
      </c>
      <c r="G46">
        <v>137.410476190476</v>
      </c>
      <c r="H46">
        <v>127.641020408163</v>
      </c>
      <c r="I46">
        <v>14.0192439558573</v>
      </c>
      <c r="J46">
        <v>14.1924395585736</v>
      </c>
      <c r="K46">
        <f t="shared" ref="K46:K53" si="12">I46/F46</f>
        <v>1.0013745682755215</v>
      </c>
      <c r="L46">
        <f t="shared" ref="L46:L53" si="13">J46/F46</f>
        <v>1.0137456827552571</v>
      </c>
      <c r="M46">
        <v>1.00137456827552</v>
      </c>
      <c r="N46">
        <v>0.7</v>
      </c>
      <c r="O46">
        <f t="shared" si="3"/>
        <v>1.0765385277481549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512</v>
      </c>
      <c r="E47">
        <v>188</v>
      </c>
      <c r="F47">
        <v>14</v>
      </c>
      <c r="G47">
        <v>151.411094224924</v>
      </c>
      <c r="H47">
        <v>168.10491071428501</v>
      </c>
      <c r="I47">
        <v>14.110595296777101</v>
      </c>
      <c r="J47">
        <v>15.082937628442901</v>
      </c>
      <c r="K47">
        <f t="shared" si="12"/>
        <v>1.0078996640555071</v>
      </c>
      <c r="L47">
        <f t="shared" si="13"/>
        <v>1.0773526877459214</v>
      </c>
      <c r="M47">
        <v>1.0078996640555</v>
      </c>
      <c r="N47">
        <v>0.7</v>
      </c>
      <c r="O47">
        <f t="shared" si="3"/>
        <v>0.9006940581424524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715</v>
      </c>
      <c r="E48">
        <v>285</v>
      </c>
      <c r="F48">
        <v>14</v>
      </c>
      <c r="G48">
        <v>209.11203007518699</v>
      </c>
      <c r="H48">
        <v>245.838061938061</v>
      </c>
      <c r="I48">
        <v>14.1416649072425</v>
      </c>
      <c r="J48">
        <v>15.2537175691211</v>
      </c>
      <c r="K48">
        <f t="shared" si="12"/>
        <v>1.0101189219458928</v>
      </c>
      <c r="L48">
        <f t="shared" si="13"/>
        <v>1.0895512549372215</v>
      </c>
      <c r="M48">
        <v>1.0121418990152</v>
      </c>
      <c r="N48">
        <v>0.7</v>
      </c>
      <c r="O48">
        <f t="shared" si="3"/>
        <v>0.85060884562241978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852</v>
      </c>
      <c r="E49">
        <v>348</v>
      </c>
      <c r="F49">
        <v>14</v>
      </c>
      <c r="G49">
        <v>238.76190476190399</v>
      </c>
      <c r="H49">
        <v>282.97216633132098</v>
      </c>
      <c r="I49">
        <v>14.1359402827552</v>
      </c>
      <c r="J49">
        <v>15.247488431553901</v>
      </c>
      <c r="K49">
        <f t="shared" si="12"/>
        <v>1.0097100201968001</v>
      </c>
      <c r="L49">
        <f t="shared" si="13"/>
        <v>1.0891063165395642</v>
      </c>
      <c r="M49">
        <v>1.0113558928546</v>
      </c>
      <c r="N49">
        <v>0.7</v>
      </c>
      <c r="O49">
        <f t="shared" si="3"/>
        <v>0.84376462836400334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1042</v>
      </c>
      <c r="E50">
        <v>458</v>
      </c>
      <c r="F50">
        <v>14</v>
      </c>
      <c r="G50">
        <v>360.12882096069802</v>
      </c>
      <c r="H50">
        <v>394.15032903756497</v>
      </c>
      <c r="I50">
        <v>14.141890727155699</v>
      </c>
      <c r="J50">
        <v>15.251789764867199</v>
      </c>
      <c r="K50">
        <f t="shared" si="12"/>
        <v>1.0101350519396928</v>
      </c>
      <c r="L50">
        <f t="shared" si="13"/>
        <v>1.0894135546333714</v>
      </c>
      <c r="M50">
        <v>1.0101350519396901</v>
      </c>
      <c r="N50">
        <v>0.7</v>
      </c>
      <c r="O50">
        <f t="shared" si="3"/>
        <v>0.91368392826173561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1192</v>
      </c>
      <c r="E51">
        <v>508</v>
      </c>
      <c r="F51">
        <v>14</v>
      </c>
      <c r="G51">
        <v>516.20823959505003</v>
      </c>
      <c r="H51">
        <v>497.17941035474502</v>
      </c>
      <c r="I51">
        <v>14.182164143607</v>
      </c>
      <c r="J51">
        <v>15.5781662607365</v>
      </c>
      <c r="K51">
        <f t="shared" si="12"/>
        <v>1.0130117245433572</v>
      </c>
      <c r="L51">
        <f t="shared" si="13"/>
        <v>1.1127261614811785</v>
      </c>
      <c r="M51">
        <v>1.0145673736351799</v>
      </c>
      <c r="N51">
        <v>0.7</v>
      </c>
      <c r="O51">
        <f t="shared" si="3"/>
        <v>1.0382735665315015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1376</v>
      </c>
      <c r="E52">
        <v>624</v>
      </c>
      <c r="F52">
        <v>14</v>
      </c>
      <c r="G52">
        <v>700.44436813186803</v>
      </c>
      <c r="H52">
        <v>701.62609011627899</v>
      </c>
      <c r="I52">
        <v>14.140128458724</v>
      </c>
      <c r="J52">
        <v>15.234926534040699</v>
      </c>
      <c r="K52">
        <f t="shared" si="12"/>
        <v>1.0100091756231429</v>
      </c>
      <c r="L52">
        <f t="shared" si="13"/>
        <v>1.0882090381457643</v>
      </c>
      <c r="M52">
        <v>1.01329680374541</v>
      </c>
      <c r="N52">
        <v>0.7</v>
      </c>
      <c r="O52">
        <f t="shared" si="3"/>
        <v>0.99831573825281339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1531</v>
      </c>
      <c r="E53">
        <v>669</v>
      </c>
      <c r="F53">
        <v>14</v>
      </c>
      <c r="G53">
        <v>851.22709801409303</v>
      </c>
      <c r="H53">
        <v>865.82719044508701</v>
      </c>
      <c r="I53">
        <v>14.136630715070901</v>
      </c>
      <c r="J53">
        <v>15.2157916520637</v>
      </c>
      <c r="K53">
        <f t="shared" si="12"/>
        <v>1.0097593367907787</v>
      </c>
      <c r="L53">
        <f t="shared" si="13"/>
        <v>1.0868422608616928</v>
      </c>
      <c r="M53">
        <v>1.0109396112606499</v>
      </c>
      <c r="N53">
        <v>0.7</v>
      </c>
      <c r="O53">
        <f t="shared" si="3"/>
        <v>0.98313740594876831</v>
      </c>
    </row>
    <row r="54" spans="1:15" x14ac:dyDescent="0.25">
      <c r="A54" s="1"/>
      <c r="B54" s="1"/>
      <c r="C54" s="1"/>
    </row>
    <row r="91" spans="9:9" x14ac:dyDescent="0.25">
      <c r="I9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14C-5E8C-4149-92F8-AF956C91BE80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454</v>
      </c>
      <c r="E2">
        <v>46</v>
      </c>
      <c r="F2">
        <v>14</v>
      </c>
      <c r="G2">
        <v>137.450310559006</v>
      </c>
      <c r="H2">
        <v>130.539332913782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0.89999999999999902</v>
      </c>
      <c r="O2">
        <f>G2/H2</f>
        <v>1.0529417263821053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641</v>
      </c>
      <c r="E3">
        <v>59</v>
      </c>
      <c r="F3">
        <v>14</v>
      </c>
      <c r="G3">
        <v>171</v>
      </c>
      <c r="H3">
        <v>171.35558279474</v>
      </c>
      <c r="I3">
        <v>14</v>
      </c>
      <c r="J3">
        <v>14</v>
      </c>
      <c r="K3">
        <f t="shared" ref="K3:K9" si="1">I3/F3</f>
        <v>1</v>
      </c>
      <c r="L3">
        <f t="shared" ref="L3:L9" si="2">J3/F3</f>
        <v>1</v>
      </c>
      <c r="M3">
        <v>1</v>
      </c>
      <c r="N3">
        <v>0.89999999999999902</v>
      </c>
      <c r="O3">
        <f t="shared" ref="O3:O53" si="3">G3/H3</f>
        <v>0.99792488351449893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910</v>
      </c>
      <c r="E4">
        <v>90</v>
      </c>
      <c r="F4">
        <v>14</v>
      </c>
      <c r="G4">
        <v>229.29841269841199</v>
      </c>
      <c r="H4">
        <v>249.907692307692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0.89999999999999902</v>
      </c>
      <c r="O4">
        <f t="shared" si="3"/>
        <v>0.91753243199931034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1099</v>
      </c>
      <c r="E5">
        <v>101</v>
      </c>
      <c r="F5">
        <v>14</v>
      </c>
      <c r="G5">
        <v>251.92857142857099</v>
      </c>
      <c r="H5">
        <v>286.87651111399902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0.89999999999999902</v>
      </c>
      <c r="O5">
        <f t="shared" si="3"/>
        <v>0.87817775826358813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1364</v>
      </c>
      <c r="E6">
        <v>136</v>
      </c>
      <c r="F6">
        <v>14</v>
      </c>
      <c r="G6">
        <v>396.37132352941097</v>
      </c>
      <c r="H6">
        <v>396.63531629660599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0.89999999999999902</v>
      </c>
      <c r="O6">
        <f t="shared" si="3"/>
        <v>0.99933441941161483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1546</v>
      </c>
      <c r="E7">
        <v>154</v>
      </c>
      <c r="F7">
        <v>14</v>
      </c>
      <c r="G7">
        <v>567.082096474953</v>
      </c>
      <c r="H7">
        <v>498.72810016632701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0.89999999999999902</v>
      </c>
      <c r="O7">
        <f t="shared" si="3"/>
        <v>1.1370566372454847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1799</v>
      </c>
      <c r="E8">
        <v>201</v>
      </c>
      <c r="F8">
        <v>14</v>
      </c>
      <c r="G8">
        <v>785.18941009239495</v>
      </c>
      <c r="H8">
        <v>743.57111093464596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0.89999999999999902</v>
      </c>
      <c r="O8">
        <f t="shared" si="3"/>
        <v>1.0559708392993321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1986</v>
      </c>
      <c r="E9">
        <v>214</v>
      </c>
      <c r="F9">
        <v>14</v>
      </c>
      <c r="G9">
        <v>860.69993324432505</v>
      </c>
      <c r="H9">
        <v>892.73054236800397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0.89999999999999902</v>
      </c>
      <c r="O9">
        <f t="shared" si="3"/>
        <v>0.96412063035424278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454</v>
      </c>
      <c r="E13">
        <v>46</v>
      </c>
      <c r="F13">
        <v>14</v>
      </c>
      <c r="G13">
        <v>162.73291925465799</v>
      </c>
      <c r="H13">
        <v>129.48269351793499</v>
      </c>
      <c r="I13">
        <v>16.1466644747562</v>
      </c>
      <c r="J13">
        <v>20.824794427121201</v>
      </c>
      <c r="K13">
        <v>16.614749830043198</v>
      </c>
      <c r="L13">
        <v>22.408699336597</v>
      </c>
      <c r="M13">
        <v>1.31736892800502</v>
      </c>
      <c r="N13">
        <v>0.89999999999999902</v>
      </c>
      <c r="O13">
        <f t="shared" si="3"/>
        <v>1.2567928178920484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641</v>
      </c>
      <c r="E14">
        <v>59</v>
      </c>
      <c r="F14">
        <v>14</v>
      </c>
      <c r="G14">
        <v>170.80871670702101</v>
      </c>
      <c r="H14">
        <v>160.840316469801</v>
      </c>
      <c r="I14">
        <v>16.306347429759199</v>
      </c>
      <c r="J14">
        <v>21.4415273091297</v>
      </c>
      <c r="K14">
        <v>16.5555363592139</v>
      </c>
      <c r="L14">
        <v>23.588310728550798</v>
      </c>
      <c r="M14">
        <v>1.3292658750769499</v>
      </c>
      <c r="N14">
        <v>0.89999999999999902</v>
      </c>
      <c r="O14">
        <f t="shared" si="3"/>
        <v>1.0619769996479189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910</v>
      </c>
      <c r="E15">
        <v>90</v>
      </c>
      <c r="F15">
        <v>14</v>
      </c>
      <c r="G15">
        <v>185.84047619047601</v>
      </c>
      <c r="H15">
        <v>240.110125588697</v>
      </c>
      <c r="I15">
        <v>15.846947117571499</v>
      </c>
      <c r="J15">
        <v>20.116418905702499</v>
      </c>
      <c r="K15">
        <v>16.1280765004424</v>
      </c>
      <c r="L15">
        <v>21.716934737582299</v>
      </c>
      <c r="M15">
        <v>1.2168645111985601</v>
      </c>
      <c r="N15">
        <v>0.89999999999999902</v>
      </c>
      <c r="O15">
        <f t="shared" si="3"/>
        <v>0.77398017153519116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1099</v>
      </c>
      <c r="E16">
        <v>101</v>
      </c>
      <c r="F16">
        <v>14</v>
      </c>
      <c r="G16">
        <v>208.87977369165401</v>
      </c>
      <c r="H16">
        <v>287.18653321200998</v>
      </c>
      <c r="I16">
        <v>15.731400953757401</v>
      </c>
      <c r="J16">
        <v>20.319872163627402</v>
      </c>
      <c r="K16">
        <v>15.867138741522901</v>
      </c>
      <c r="L16">
        <v>21.091249260952001</v>
      </c>
      <c r="M16">
        <v>1.1804616158474599</v>
      </c>
      <c r="N16">
        <v>0.89999999999999902</v>
      </c>
      <c r="O16">
        <f t="shared" si="3"/>
        <v>0.72733136667467801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1364</v>
      </c>
      <c r="E17">
        <v>136</v>
      </c>
      <c r="F17">
        <v>14</v>
      </c>
      <c r="G17">
        <v>313.12027310924299</v>
      </c>
      <c r="H17">
        <v>376.751728110599</v>
      </c>
      <c r="I17">
        <v>15.7406091058832</v>
      </c>
      <c r="J17">
        <v>20.1808513025426</v>
      </c>
      <c r="K17">
        <v>15.731051555618899</v>
      </c>
      <c r="L17">
        <v>19.931325435207398</v>
      </c>
      <c r="M17">
        <v>1.18240057836331</v>
      </c>
      <c r="N17">
        <v>0.89999999999999902</v>
      </c>
      <c r="O17">
        <f t="shared" si="3"/>
        <v>0.83110507463239447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1546</v>
      </c>
      <c r="E18">
        <v>154</v>
      </c>
      <c r="F18">
        <v>14</v>
      </c>
      <c r="G18">
        <v>461.37105751391402</v>
      </c>
      <c r="H18">
        <v>482.83482720384399</v>
      </c>
      <c r="I18">
        <v>15.6552526470808</v>
      </c>
      <c r="J18">
        <v>19.654080647952899</v>
      </c>
      <c r="K18">
        <v>15.6958153257803</v>
      </c>
      <c r="L18">
        <v>20.133329150863801</v>
      </c>
      <c r="M18">
        <v>1.18653822498006</v>
      </c>
      <c r="N18">
        <v>0.89999999999999902</v>
      </c>
      <c r="O18">
        <f t="shared" si="3"/>
        <v>0.95554635150444867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1799</v>
      </c>
      <c r="E19">
        <v>201</v>
      </c>
      <c r="F19">
        <v>14</v>
      </c>
      <c r="G19">
        <v>730.26119402985</v>
      </c>
      <c r="H19">
        <v>742.68426903835405</v>
      </c>
      <c r="I19">
        <v>15.559195127458599</v>
      </c>
      <c r="J19">
        <v>19.9476586332521</v>
      </c>
      <c r="K19">
        <v>15.529087327051499</v>
      </c>
      <c r="L19">
        <v>21.0947449944487</v>
      </c>
      <c r="M19">
        <v>1.1475888006041699</v>
      </c>
      <c r="N19">
        <v>0.89999999999999902</v>
      </c>
      <c r="O19">
        <f t="shared" si="3"/>
        <v>0.9832727371153428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1986</v>
      </c>
      <c r="E20">
        <v>214</v>
      </c>
      <c r="F20">
        <v>14</v>
      </c>
      <c r="G20">
        <v>817.09712950600795</v>
      </c>
      <c r="H20">
        <v>911.03427564379194</v>
      </c>
      <c r="I20">
        <v>15.350732941352099</v>
      </c>
      <c r="J20">
        <v>19.2123905254047</v>
      </c>
      <c r="K20">
        <v>15.2464378506501</v>
      </c>
      <c r="L20">
        <v>19.860828826059102</v>
      </c>
      <c r="M20">
        <v>1.15264382729822</v>
      </c>
      <c r="N20">
        <v>0.89999999999999902</v>
      </c>
      <c r="O20">
        <f t="shared" si="3"/>
        <v>0.89688955876945209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454</v>
      </c>
      <c r="E24">
        <v>46</v>
      </c>
      <c r="F24">
        <v>14</v>
      </c>
      <c r="G24">
        <v>162.81366459627299</v>
      </c>
      <c r="H24">
        <v>129.38797986154799</v>
      </c>
      <c r="I24">
        <v>16.731468665320801</v>
      </c>
      <c r="J24">
        <v>22.189874516256499</v>
      </c>
      <c r="K24">
        <f t="shared" ref="K24:K31" si="6">I24/F24</f>
        <v>1.1951049046657716</v>
      </c>
      <c r="L24">
        <f t="shared" ref="L24:L31" si="7">J24/F24</f>
        <v>1.5849910368754643</v>
      </c>
      <c r="M24">
        <v>1.3298716934388599</v>
      </c>
      <c r="N24">
        <v>0.89999999999999902</v>
      </c>
      <c r="O24">
        <f t="shared" si="3"/>
        <v>1.258336862284211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641</v>
      </c>
      <c r="E25">
        <v>59</v>
      </c>
      <c r="F25">
        <v>14</v>
      </c>
      <c r="G25">
        <v>197.52663438256599</v>
      </c>
      <c r="H25">
        <v>161.19779362603001</v>
      </c>
      <c r="I25">
        <v>16.818499554096199</v>
      </c>
      <c r="J25">
        <v>23.8807032706626</v>
      </c>
      <c r="K25">
        <f t="shared" si="6"/>
        <v>1.2013213967211571</v>
      </c>
      <c r="L25">
        <f t="shared" si="7"/>
        <v>1.7057645193330429</v>
      </c>
      <c r="M25">
        <v>1.3125091909448701</v>
      </c>
      <c r="N25">
        <v>0.89999999999999902</v>
      </c>
      <c r="O25">
        <f t="shared" si="3"/>
        <v>1.2253681017546487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910</v>
      </c>
      <c r="E26">
        <v>90</v>
      </c>
      <c r="F26">
        <v>14</v>
      </c>
      <c r="G26">
        <v>229.645238095238</v>
      </c>
      <c r="H26">
        <v>239.96483516483499</v>
      </c>
      <c r="I26">
        <v>16.222423076181599</v>
      </c>
      <c r="J26">
        <v>21.623978316613801</v>
      </c>
      <c r="K26">
        <f t="shared" si="6"/>
        <v>1.1587445054415428</v>
      </c>
      <c r="L26">
        <f t="shared" si="7"/>
        <v>1.5445698797581286</v>
      </c>
      <c r="M26">
        <v>1.22009069273719</v>
      </c>
      <c r="N26">
        <v>0.89999999999999902</v>
      </c>
      <c r="O26">
        <f t="shared" si="3"/>
        <v>0.95699537783313826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1099</v>
      </c>
      <c r="E27">
        <v>101</v>
      </c>
      <c r="F27">
        <v>14</v>
      </c>
      <c r="G27">
        <v>222.19731258840099</v>
      </c>
      <c r="H27">
        <v>279.64786169244701</v>
      </c>
      <c r="I27">
        <v>16.005342131846199</v>
      </c>
      <c r="J27">
        <v>20.936732156592999</v>
      </c>
      <c r="K27">
        <f t="shared" si="6"/>
        <v>1.1432387237032999</v>
      </c>
      <c r="L27">
        <f t="shared" si="7"/>
        <v>1.4954808683280714</v>
      </c>
      <c r="M27">
        <v>1.19058912073847</v>
      </c>
      <c r="N27">
        <v>0.89999999999999902</v>
      </c>
      <c r="O27">
        <f t="shared" si="3"/>
        <v>0.79456109996210389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1364</v>
      </c>
      <c r="E28">
        <v>136</v>
      </c>
      <c r="F28">
        <v>14</v>
      </c>
      <c r="G28">
        <v>324.88287815126</v>
      </c>
      <c r="H28">
        <v>373.68071847507298</v>
      </c>
      <c r="I28">
        <v>15.841549858055499</v>
      </c>
      <c r="J28">
        <v>20.4059994698159</v>
      </c>
      <c r="K28">
        <f t="shared" si="6"/>
        <v>1.1315392755753928</v>
      </c>
      <c r="L28">
        <f t="shared" si="7"/>
        <v>1.4575713907011356</v>
      </c>
      <c r="M28">
        <v>1.1928974419538401</v>
      </c>
      <c r="N28">
        <v>0.89999999999999902</v>
      </c>
      <c r="O28">
        <f t="shared" si="3"/>
        <v>0.86941300979363179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1546</v>
      </c>
      <c r="E29">
        <v>154</v>
      </c>
      <c r="F29">
        <v>14</v>
      </c>
      <c r="G29">
        <v>485.40677179962898</v>
      </c>
      <c r="H29">
        <v>475.51455368693399</v>
      </c>
      <c r="I29">
        <v>15.594525045116001</v>
      </c>
      <c r="J29">
        <v>19.2711078141397</v>
      </c>
      <c r="K29">
        <f t="shared" si="6"/>
        <v>1.1138946460797143</v>
      </c>
      <c r="L29">
        <f t="shared" si="7"/>
        <v>1.3765077010099787</v>
      </c>
      <c r="M29">
        <v>1.16944681404144</v>
      </c>
      <c r="N29">
        <v>0.89999999999999902</v>
      </c>
      <c r="O29">
        <f t="shared" si="3"/>
        <v>1.0208031868551553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1799</v>
      </c>
      <c r="E30">
        <v>201</v>
      </c>
      <c r="F30">
        <v>14</v>
      </c>
      <c r="G30">
        <v>738.02096659559299</v>
      </c>
      <c r="H30">
        <v>717.21154609703797</v>
      </c>
      <c r="I30">
        <v>15.167786620686799</v>
      </c>
      <c r="J30">
        <v>18.487362551929898</v>
      </c>
      <c r="K30">
        <f t="shared" si="6"/>
        <v>1.0834133300490572</v>
      </c>
      <c r="L30">
        <f t="shared" si="7"/>
        <v>1.3205258965664213</v>
      </c>
      <c r="M30">
        <v>1.12161228851823</v>
      </c>
      <c r="N30">
        <v>0.89999999999999902</v>
      </c>
      <c r="O30">
        <f t="shared" si="3"/>
        <v>1.0290143411825938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1986</v>
      </c>
      <c r="E31">
        <v>214</v>
      </c>
      <c r="F31">
        <v>14</v>
      </c>
      <c r="G31">
        <v>909.56842456608797</v>
      </c>
      <c r="H31">
        <v>886.42472306142997</v>
      </c>
      <c r="I31">
        <v>15.1350892041681</v>
      </c>
      <c r="J31">
        <v>19.1562110499234</v>
      </c>
      <c r="K31">
        <f t="shared" si="6"/>
        <v>1.0810778002977215</v>
      </c>
      <c r="L31">
        <f t="shared" si="7"/>
        <v>1.3683007892802428</v>
      </c>
      <c r="M31">
        <v>1.12309388950448</v>
      </c>
      <c r="N31">
        <v>0.89999999999999902</v>
      </c>
      <c r="O31">
        <f t="shared" si="3"/>
        <v>1.0261090433316515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454</v>
      </c>
      <c r="E35">
        <v>46</v>
      </c>
      <c r="F35">
        <v>14</v>
      </c>
      <c r="G35">
        <v>153.19254658385</v>
      </c>
      <c r="H35">
        <v>129.64096916299499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1.1816677056096678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641</v>
      </c>
      <c r="E36">
        <v>59</v>
      </c>
      <c r="F36">
        <v>14</v>
      </c>
      <c r="G36">
        <v>157.85956416464799</v>
      </c>
      <c r="H36">
        <v>164.53376420771099</v>
      </c>
      <c r="K36">
        <f t="shared" si="9"/>
        <v>0</v>
      </c>
      <c r="L36">
        <f t="shared" si="10"/>
        <v>0</v>
      </c>
      <c r="O36">
        <f t="shared" si="3"/>
        <v>0.95943568133141754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910</v>
      </c>
      <c r="E37">
        <v>90</v>
      </c>
      <c r="F37">
        <v>14</v>
      </c>
      <c r="G37">
        <v>208.164285714285</v>
      </c>
      <c r="H37">
        <v>238.70596546310799</v>
      </c>
      <c r="K37">
        <f t="shared" si="9"/>
        <v>0</v>
      </c>
      <c r="L37">
        <f t="shared" si="10"/>
        <v>0</v>
      </c>
      <c r="O37">
        <f t="shared" si="3"/>
        <v>0.87205313579168509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1099</v>
      </c>
      <c r="E38">
        <v>101</v>
      </c>
      <c r="F38">
        <v>14</v>
      </c>
      <c r="G38">
        <v>215.55162659122999</v>
      </c>
      <c r="H38">
        <v>280.471337579617</v>
      </c>
      <c r="K38">
        <f t="shared" si="9"/>
        <v>0</v>
      </c>
      <c r="L38">
        <f t="shared" si="10"/>
        <v>0</v>
      </c>
      <c r="O38">
        <f t="shared" si="3"/>
        <v>0.76853352806520436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1364</v>
      </c>
      <c r="E39">
        <v>136</v>
      </c>
      <c r="F39">
        <v>14</v>
      </c>
      <c r="G39">
        <v>327.95693277310897</v>
      </c>
      <c r="H39">
        <v>382.94836614997899</v>
      </c>
      <c r="K39">
        <f t="shared" si="9"/>
        <v>0</v>
      </c>
      <c r="L39">
        <f t="shared" si="10"/>
        <v>0</v>
      </c>
      <c r="O39">
        <f t="shared" si="3"/>
        <v>0.856399874662651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1546</v>
      </c>
      <c r="E40">
        <v>154</v>
      </c>
      <c r="F40">
        <v>14</v>
      </c>
      <c r="G40">
        <v>464.74304267161398</v>
      </c>
      <c r="H40">
        <v>486.27453335797401</v>
      </c>
      <c r="K40">
        <f t="shared" si="9"/>
        <v>0</v>
      </c>
      <c r="L40">
        <f t="shared" si="10"/>
        <v>0</v>
      </c>
      <c r="O40">
        <f t="shared" si="3"/>
        <v>0.95572153339457433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1799</v>
      </c>
      <c r="E41">
        <v>201</v>
      </c>
      <c r="F41">
        <v>14</v>
      </c>
      <c r="G41">
        <v>724.74911158493205</v>
      </c>
      <c r="H41">
        <v>725.53227983800502</v>
      </c>
      <c r="K41">
        <f t="shared" si="9"/>
        <v>0</v>
      </c>
      <c r="L41">
        <f t="shared" si="10"/>
        <v>0</v>
      </c>
      <c r="O41">
        <f t="shared" si="3"/>
        <v>0.99892056042875466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1986</v>
      </c>
      <c r="E42">
        <v>214</v>
      </c>
      <c r="F42">
        <v>14</v>
      </c>
      <c r="G42">
        <v>806.20060080106703</v>
      </c>
      <c r="H42">
        <v>883.409149762624</v>
      </c>
      <c r="K42">
        <f t="shared" si="9"/>
        <v>0</v>
      </c>
      <c r="L42">
        <f t="shared" si="10"/>
        <v>0</v>
      </c>
      <c r="O42">
        <f t="shared" si="3"/>
        <v>0.91260159691315934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454</v>
      </c>
      <c r="E46">
        <v>46</v>
      </c>
      <c r="F46">
        <v>14</v>
      </c>
      <c r="G46">
        <v>137.26552795031</v>
      </c>
      <c r="H46">
        <v>130.01069855254801</v>
      </c>
      <c r="I46">
        <v>14.005086219601999</v>
      </c>
      <c r="J46">
        <v>14.0467932203389</v>
      </c>
      <c r="K46">
        <f t="shared" ref="K46:K53" si="12">I46/F46</f>
        <v>1.0003633014001427</v>
      </c>
      <c r="L46">
        <f t="shared" ref="L46:L53" si="13">J46/F46</f>
        <v>1.00334237288135</v>
      </c>
      <c r="M46">
        <v>1.0003633014001401</v>
      </c>
      <c r="N46">
        <v>0.89999999999999902</v>
      </c>
      <c r="O46">
        <f t="shared" si="3"/>
        <v>1.0558017876877241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641</v>
      </c>
      <c r="E47">
        <v>59</v>
      </c>
      <c r="F47">
        <v>14</v>
      </c>
      <c r="G47">
        <v>154.75423728813499</v>
      </c>
      <c r="H47">
        <v>166.068865611767</v>
      </c>
      <c r="I47">
        <v>14.114832148674701</v>
      </c>
      <c r="J47">
        <v>15.0236580234632</v>
      </c>
      <c r="K47">
        <f t="shared" si="12"/>
        <v>1.0082022963339072</v>
      </c>
      <c r="L47">
        <f t="shared" si="13"/>
        <v>1.0731184302473715</v>
      </c>
      <c r="M47">
        <v>1.0082022963338999</v>
      </c>
      <c r="N47">
        <v>0.89999999999999902</v>
      </c>
      <c r="O47">
        <f t="shared" si="3"/>
        <v>0.93186785324298438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910</v>
      </c>
      <c r="E48">
        <v>90</v>
      </c>
      <c r="F48">
        <v>14</v>
      </c>
      <c r="G48">
        <v>197.00555555555499</v>
      </c>
      <c r="H48">
        <v>236.231554160125</v>
      </c>
      <c r="I48">
        <v>14.150206881214499</v>
      </c>
      <c r="J48">
        <v>15.1727463421946</v>
      </c>
      <c r="K48">
        <f t="shared" si="12"/>
        <v>1.0107290629438928</v>
      </c>
      <c r="L48">
        <f t="shared" si="13"/>
        <v>1.0837675958710429</v>
      </c>
      <c r="M48">
        <v>1.0107290629438901</v>
      </c>
      <c r="N48">
        <v>0.89999999999999902</v>
      </c>
      <c r="O48">
        <f t="shared" si="3"/>
        <v>0.83395106236323779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1099</v>
      </c>
      <c r="E49">
        <v>101</v>
      </c>
      <c r="F49">
        <v>14</v>
      </c>
      <c r="G49">
        <v>205.132956152758</v>
      </c>
      <c r="H49">
        <v>288.18516833484898</v>
      </c>
      <c r="I49">
        <v>14.1756443253096</v>
      </c>
      <c r="J49">
        <v>15.4915129227384</v>
      </c>
      <c r="K49">
        <f t="shared" si="12"/>
        <v>1.0125460232364001</v>
      </c>
      <c r="L49">
        <f t="shared" si="13"/>
        <v>1.1065366373384571</v>
      </c>
      <c r="M49">
        <v>1.0185000880306401</v>
      </c>
      <c r="N49">
        <v>0.89999999999999902</v>
      </c>
      <c r="O49">
        <f t="shared" si="3"/>
        <v>0.71180955403787227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1364</v>
      </c>
      <c r="E50">
        <v>136</v>
      </c>
      <c r="F50">
        <v>14</v>
      </c>
      <c r="G50">
        <v>357.84716386554601</v>
      </c>
      <c r="H50">
        <v>397.32336614997899</v>
      </c>
      <c r="I50">
        <v>14.1592209971479</v>
      </c>
      <c r="J50">
        <v>15.346427490082</v>
      </c>
      <c r="K50">
        <f t="shared" si="12"/>
        <v>1.0113729283677071</v>
      </c>
      <c r="L50">
        <f t="shared" si="13"/>
        <v>1.0961733921487142</v>
      </c>
      <c r="M50">
        <v>1.01137292836771</v>
      </c>
      <c r="N50">
        <v>0.89999999999999902</v>
      </c>
      <c r="O50">
        <f t="shared" si="3"/>
        <v>0.90064464955345269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1546</v>
      </c>
      <c r="E51">
        <v>154</v>
      </c>
      <c r="F51">
        <v>14</v>
      </c>
      <c r="G51">
        <v>540.73886827458205</v>
      </c>
      <c r="H51">
        <v>479.84984291258502</v>
      </c>
      <c r="I51">
        <v>14.191136185533299</v>
      </c>
      <c r="J51">
        <v>15.6928551310946</v>
      </c>
      <c r="K51">
        <f t="shared" si="12"/>
        <v>1.0136525846809499</v>
      </c>
      <c r="L51">
        <f t="shared" si="13"/>
        <v>1.1209182236496142</v>
      </c>
      <c r="M51">
        <v>1.0136525846809501</v>
      </c>
      <c r="N51">
        <v>0.89999999999999902</v>
      </c>
      <c r="O51">
        <f t="shared" si="3"/>
        <v>1.1268918313954503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1799</v>
      </c>
      <c r="E52">
        <v>201</v>
      </c>
      <c r="F52">
        <v>14</v>
      </c>
      <c r="G52">
        <v>752.94527363184</v>
      </c>
      <c r="H52">
        <v>743.19760978321301</v>
      </c>
      <c r="I52">
        <v>14.1529030257428</v>
      </c>
      <c r="J52">
        <v>15.204476985229199</v>
      </c>
      <c r="K52">
        <f t="shared" si="12"/>
        <v>1.0109216446959144</v>
      </c>
      <c r="L52">
        <f t="shared" si="13"/>
        <v>1.0860340703735143</v>
      </c>
      <c r="M52">
        <v>1.0139407544819099</v>
      </c>
      <c r="N52">
        <v>0.89999999999999902</v>
      </c>
      <c r="O52">
        <f t="shared" si="3"/>
        <v>1.0131158439159544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1986</v>
      </c>
      <c r="E53">
        <v>214</v>
      </c>
      <c r="F53">
        <v>14</v>
      </c>
      <c r="G53">
        <v>855.78471295060001</v>
      </c>
      <c r="H53">
        <v>892.56276075384801</v>
      </c>
      <c r="I53">
        <v>14.1476233449121</v>
      </c>
      <c r="J53">
        <v>15.3380697480462</v>
      </c>
      <c r="K53">
        <f t="shared" si="12"/>
        <v>1.0105445246365785</v>
      </c>
      <c r="L53">
        <f t="shared" si="13"/>
        <v>1.0955764105747285</v>
      </c>
      <c r="M53">
        <v>1.0105445246365801</v>
      </c>
      <c r="N53">
        <v>0.89999999999999902</v>
      </c>
      <c r="O53">
        <f t="shared" si="3"/>
        <v>0.95879500084432645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1% Dijkstra</vt:lpstr>
      <vt:lpstr>5% Dijkstra</vt:lpstr>
      <vt:lpstr>10% Dijkstra</vt:lpstr>
      <vt:lpstr>30% Dijkstra</vt:lpstr>
      <vt:lpstr>50% Dijkstra</vt:lpstr>
      <vt:lpstr>70% Dijkstra</vt:lpstr>
      <vt:lpstr>90%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2019-09-02T10:42:11Z</dcterms:created>
  <dcterms:modified xsi:type="dcterms:W3CDTF">2019-09-06T16:28:27Z</dcterms:modified>
</cp:coreProperties>
</file>