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EC77461E-3BD5-4E86-8BD4-4376B893E1B8}" xr6:coauthVersionLast="36" xr6:coauthVersionMax="36" xr10:uidLastSave="{00000000-0000-0000-0000-000000000000}"/>
  <bookViews>
    <workbookView xWindow="0" yWindow="0" windowWidth="25200" windowHeight="11775" activeTab="4" xr2:uid="{D762E160-32F5-49A9-8712-D6691198F1F4}"/>
  </bookViews>
  <sheets>
    <sheet name="10% Dijkstra" sheetId="1" r:id="rId1"/>
    <sheet name="30% Dijkstra" sheetId="2" r:id="rId2"/>
    <sheet name="50% Dijkstra" sheetId="3" r:id="rId3"/>
    <sheet name="70% Dijkstra" sheetId="4" r:id="rId4"/>
    <sheet name="90% Dijkstra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L53" i="5"/>
  <c r="K53" i="5"/>
  <c r="C53" i="5"/>
  <c r="D53" i="5" s="1"/>
  <c r="L52" i="5"/>
  <c r="K52" i="5"/>
  <c r="C52" i="5"/>
  <c r="D52" i="5" s="1"/>
  <c r="L51" i="5"/>
  <c r="K51" i="5"/>
  <c r="C51" i="5"/>
  <c r="D51" i="5" s="1"/>
  <c r="L50" i="5"/>
  <c r="K50" i="5"/>
  <c r="C50" i="5"/>
  <c r="D50" i="5" s="1"/>
  <c r="L49" i="5"/>
  <c r="K49" i="5"/>
  <c r="C49" i="5"/>
  <c r="D49" i="5" s="1"/>
  <c r="L48" i="5"/>
  <c r="K48" i="5"/>
  <c r="C48" i="5"/>
  <c r="D48" i="5" s="1"/>
  <c r="L47" i="5"/>
  <c r="K47" i="5"/>
  <c r="C47" i="5"/>
  <c r="D47" i="5" s="1"/>
  <c r="L46" i="5"/>
  <c r="K46" i="5"/>
  <c r="C46" i="5"/>
  <c r="D46" i="5" s="1"/>
  <c r="L42" i="5"/>
  <c r="K42" i="5"/>
  <c r="C42" i="5"/>
  <c r="D42" i="5" s="1"/>
  <c r="L41" i="5"/>
  <c r="K41" i="5"/>
  <c r="C41" i="5"/>
  <c r="D41" i="5" s="1"/>
  <c r="L40" i="5"/>
  <c r="K40" i="5"/>
  <c r="C40" i="5"/>
  <c r="D40" i="5" s="1"/>
  <c r="L39" i="5"/>
  <c r="K39" i="5"/>
  <c r="C39" i="5"/>
  <c r="D39" i="5" s="1"/>
  <c r="L38" i="5"/>
  <c r="K38" i="5"/>
  <c r="C38" i="5"/>
  <c r="D38" i="5" s="1"/>
  <c r="L37" i="5"/>
  <c r="K37" i="5"/>
  <c r="C37" i="5"/>
  <c r="D37" i="5" s="1"/>
  <c r="L36" i="5"/>
  <c r="K36" i="5"/>
  <c r="C36" i="5"/>
  <c r="D36" i="5" s="1"/>
  <c r="L35" i="5"/>
  <c r="K35" i="5"/>
  <c r="C35" i="5"/>
  <c r="D35" i="5" s="1"/>
  <c r="L31" i="5"/>
  <c r="K31" i="5"/>
  <c r="C31" i="5"/>
  <c r="D31" i="5" s="1"/>
  <c r="L30" i="5"/>
  <c r="K30" i="5"/>
  <c r="C30" i="5"/>
  <c r="D30" i="5" s="1"/>
  <c r="L29" i="5"/>
  <c r="K29" i="5"/>
  <c r="C29" i="5"/>
  <c r="D29" i="5" s="1"/>
  <c r="L28" i="5"/>
  <c r="K28" i="5"/>
  <c r="C28" i="5"/>
  <c r="D28" i="5" s="1"/>
  <c r="L27" i="5"/>
  <c r="K27" i="5"/>
  <c r="C27" i="5"/>
  <c r="D27" i="5" s="1"/>
  <c r="L26" i="5"/>
  <c r="K26" i="5"/>
  <c r="C26" i="5"/>
  <c r="D26" i="5" s="1"/>
  <c r="L25" i="5"/>
  <c r="K25" i="5"/>
  <c r="C25" i="5"/>
  <c r="D25" i="5" s="1"/>
  <c r="L24" i="5"/>
  <c r="K24" i="5"/>
  <c r="C24" i="5"/>
  <c r="D24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L9" i="5"/>
  <c r="K9" i="5"/>
  <c r="C9" i="5"/>
  <c r="L8" i="5"/>
  <c r="K8" i="5"/>
  <c r="C8" i="5"/>
  <c r="L7" i="5"/>
  <c r="K7" i="5"/>
  <c r="C7" i="5"/>
  <c r="L6" i="5"/>
  <c r="K6" i="5"/>
  <c r="C6" i="5"/>
  <c r="L5" i="5"/>
  <c r="K5" i="5"/>
  <c r="C5" i="5"/>
  <c r="L4" i="5"/>
  <c r="K4" i="5"/>
  <c r="C4" i="5"/>
  <c r="L3" i="5"/>
  <c r="K3" i="5"/>
  <c r="C3" i="5"/>
  <c r="L2" i="5"/>
  <c r="K2" i="5"/>
  <c r="C2" i="5"/>
  <c r="L53" i="4"/>
  <c r="K53" i="4"/>
  <c r="C53" i="4"/>
  <c r="D53" i="4" s="1"/>
  <c r="L52" i="4"/>
  <c r="K52" i="4"/>
  <c r="C52" i="4"/>
  <c r="D52" i="4" s="1"/>
  <c r="L51" i="4"/>
  <c r="K51" i="4"/>
  <c r="C51" i="4"/>
  <c r="D51" i="4" s="1"/>
  <c r="L50" i="4"/>
  <c r="K50" i="4"/>
  <c r="C50" i="4"/>
  <c r="D50" i="4" s="1"/>
  <c r="L49" i="4"/>
  <c r="K49" i="4"/>
  <c r="C49" i="4"/>
  <c r="D49" i="4" s="1"/>
  <c r="L48" i="4"/>
  <c r="K48" i="4"/>
  <c r="C48" i="4"/>
  <c r="D48" i="4" s="1"/>
  <c r="L47" i="4"/>
  <c r="K47" i="4"/>
  <c r="C47" i="4"/>
  <c r="D47" i="4" s="1"/>
  <c r="L46" i="4"/>
  <c r="K46" i="4"/>
  <c r="C46" i="4"/>
  <c r="D46" i="4" s="1"/>
  <c r="L42" i="4"/>
  <c r="K42" i="4"/>
  <c r="C42" i="4"/>
  <c r="D42" i="4" s="1"/>
  <c r="L41" i="4"/>
  <c r="K41" i="4"/>
  <c r="C41" i="4"/>
  <c r="D41" i="4" s="1"/>
  <c r="L40" i="4"/>
  <c r="K40" i="4"/>
  <c r="C40" i="4"/>
  <c r="D40" i="4" s="1"/>
  <c r="L39" i="4"/>
  <c r="K39" i="4"/>
  <c r="C39" i="4"/>
  <c r="D39" i="4" s="1"/>
  <c r="L38" i="4"/>
  <c r="K38" i="4"/>
  <c r="C38" i="4"/>
  <c r="D38" i="4" s="1"/>
  <c r="L37" i="4"/>
  <c r="K37" i="4"/>
  <c r="C37" i="4"/>
  <c r="D37" i="4" s="1"/>
  <c r="L36" i="4"/>
  <c r="K36" i="4"/>
  <c r="C36" i="4"/>
  <c r="D36" i="4" s="1"/>
  <c r="L35" i="4"/>
  <c r="K35" i="4"/>
  <c r="C35" i="4"/>
  <c r="D35" i="4" s="1"/>
  <c r="L31" i="4"/>
  <c r="K31" i="4"/>
  <c r="C31" i="4"/>
  <c r="D31" i="4" s="1"/>
  <c r="L30" i="4"/>
  <c r="K30" i="4"/>
  <c r="C30" i="4"/>
  <c r="D30" i="4" s="1"/>
  <c r="L29" i="4"/>
  <c r="K29" i="4"/>
  <c r="C29" i="4"/>
  <c r="D29" i="4" s="1"/>
  <c r="L28" i="4"/>
  <c r="K28" i="4"/>
  <c r="C28" i="4"/>
  <c r="D28" i="4" s="1"/>
  <c r="L27" i="4"/>
  <c r="K27" i="4"/>
  <c r="C27" i="4"/>
  <c r="D27" i="4" s="1"/>
  <c r="L26" i="4"/>
  <c r="K26" i="4"/>
  <c r="C26" i="4"/>
  <c r="D26" i="4" s="1"/>
  <c r="L25" i="4"/>
  <c r="K25" i="4"/>
  <c r="C25" i="4"/>
  <c r="D25" i="4" s="1"/>
  <c r="L24" i="4"/>
  <c r="K24" i="4"/>
  <c r="C24" i="4"/>
  <c r="D24" i="4" s="1"/>
  <c r="L20" i="4"/>
  <c r="K20" i="4"/>
  <c r="C20" i="4"/>
  <c r="D20" i="4" s="1"/>
  <c r="L19" i="4"/>
  <c r="K19" i="4"/>
  <c r="C19" i="4"/>
  <c r="D19" i="4" s="1"/>
  <c r="L18" i="4"/>
  <c r="K18" i="4"/>
  <c r="C18" i="4"/>
  <c r="D18" i="4" s="1"/>
  <c r="L17" i="4"/>
  <c r="K17" i="4"/>
  <c r="C17" i="4"/>
  <c r="D17" i="4" s="1"/>
  <c r="L16" i="4"/>
  <c r="K16" i="4"/>
  <c r="C16" i="4"/>
  <c r="D16" i="4" s="1"/>
  <c r="L15" i="4"/>
  <c r="K15" i="4"/>
  <c r="C15" i="4"/>
  <c r="D15" i="4" s="1"/>
  <c r="L14" i="4"/>
  <c r="K14" i="4"/>
  <c r="C14" i="4"/>
  <c r="D14" i="4" s="1"/>
  <c r="L13" i="4"/>
  <c r="K13" i="4"/>
  <c r="C13" i="4"/>
  <c r="D13" i="4" s="1"/>
  <c r="L9" i="4"/>
  <c r="K9" i="4"/>
  <c r="C9" i="4"/>
  <c r="D9" i="4" s="1"/>
  <c r="L8" i="4"/>
  <c r="K8" i="4"/>
  <c r="C8" i="4"/>
  <c r="D8" i="4" s="1"/>
  <c r="L7" i="4"/>
  <c r="K7" i="4"/>
  <c r="C7" i="4"/>
  <c r="D7" i="4" s="1"/>
  <c r="L6" i="4"/>
  <c r="K6" i="4"/>
  <c r="C6" i="4"/>
  <c r="D6" i="4" s="1"/>
  <c r="L5" i="4"/>
  <c r="K5" i="4"/>
  <c r="C5" i="4"/>
  <c r="D5" i="4" s="1"/>
  <c r="L4" i="4"/>
  <c r="K4" i="4"/>
  <c r="C4" i="4"/>
  <c r="D4" i="4" s="1"/>
  <c r="L3" i="4"/>
  <c r="K3" i="4"/>
  <c r="C3" i="4"/>
  <c r="D3" i="4" s="1"/>
  <c r="L2" i="4"/>
  <c r="K2" i="4"/>
  <c r="C2" i="4"/>
  <c r="D2" i="4" s="1"/>
  <c r="L53" i="3"/>
  <c r="K53" i="3"/>
  <c r="C53" i="3"/>
  <c r="D53" i="3" s="1"/>
  <c r="L52" i="3"/>
  <c r="K52" i="3"/>
  <c r="C52" i="3"/>
  <c r="D52" i="3" s="1"/>
  <c r="L51" i="3"/>
  <c r="K51" i="3"/>
  <c r="C51" i="3"/>
  <c r="D51" i="3" s="1"/>
  <c r="L50" i="3"/>
  <c r="K50" i="3"/>
  <c r="C50" i="3"/>
  <c r="D50" i="3" s="1"/>
  <c r="L49" i="3"/>
  <c r="K49" i="3"/>
  <c r="C49" i="3"/>
  <c r="D49" i="3" s="1"/>
  <c r="L48" i="3"/>
  <c r="K48" i="3"/>
  <c r="C48" i="3"/>
  <c r="D48" i="3" s="1"/>
  <c r="L47" i="3"/>
  <c r="K47" i="3"/>
  <c r="C47" i="3"/>
  <c r="D47" i="3" s="1"/>
  <c r="L46" i="3"/>
  <c r="K46" i="3"/>
  <c r="C46" i="3"/>
  <c r="D46" i="3" s="1"/>
  <c r="L42" i="3"/>
  <c r="K42" i="3"/>
  <c r="C42" i="3"/>
  <c r="D42" i="3" s="1"/>
  <c r="L41" i="3"/>
  <c r="K41" i="3"/>
  <c r="C41" i="3"/>
  <c r="D41" i="3" s="1"/>
  <c r="L40" i="3"/>
  <c r="K40" i="3"/>
  <c r="C40" i="3"/>
  <c r="D40" i="3" s="1"/>
  <c r="L39" i="3"/>
  <c r="K39" i="3"/>
  <c r="C39" i="3"/>
  <c r="D39" i="3" s="1"/>
  <c r="L38" i="3"/>
  <c r="K38" i="3"/>
  <c r="C38" i="3"/>
  <c r="D38" i="3" s="1"/>
  <c r="L37" i="3"/>
  <c r="K37" i="3"/>
  <c r="C37" i="3"/>
  <c r="D37" i="3" s="1"/>
  <c r="L36" i="3"/>
  <c r="K36" i="3"/>
  <c r="C36" i="3"/>
  <c r="D36" i="3" s="1"/>
  <c r="L35" i="3"/>
  <c r="K35" i="3"/>
  <c r="C35" i="3"/>
  <c r="D35" i="3" s="1"/>
  <c r="L31" i="3"/>
  <c r="K31" i="3"/>
  <c r="C31" i="3"/>
  <c r="D31" i="3" s="1"/>
  <c r="L30" i="3"/>
  <c r="K30" i="3"/>
  <c r="C30" i="3"/>
  <c r="D30" i="3" s="1"/>
  <c r="L29" i="3"/>
  <c r="K29" i="3"/>
  <c r="C29" i="3"/>
  <c r="D29" i="3" s="1"/>
  <c r="L28" i="3"/>
  <c r="K28" i="3"/>
  <c r="C28" i="3"/>
  <c r="D28" i="3" s="1"/>
  <c r="L27" i="3"/>
  <c r="K27" i="3"/>
  <c r="C27" i="3"/>
  <c r="D27" i="3" s="1"/>
  <c r="L26" i="3"/>
  <c r="K26" i="3"/>
  <c r="C26" i="3"/>
  <c r="D26" i="3" s="1"/>
  <c r="L25" i="3"/>
  <c r="K25" i="3"/>
  <c r="C25" i="3"/>
  <c r="D25" i="3" s="1"/>
  <c r="L24" i="3"/>
  <c r="K24" i="3"/>
  <c r="C24" i="3"/>
  <c r="D24" i="3" s="1"/>
  <c r="L20" i="3"/>
  <c r="K20" i="3"/>
  <c r="C20" i="3"/>
  <c r="D20" i="3" s="1"/>
  <c r="L19" i="3"/>
  <c r="K19" i="3"/>
  <c r="C19" i="3"/>
  <c r="D19" i="3" s="1"/>
  <c r="L18" i="3"/>
  <c r="K18" i="3"/>
  <c r="C18" i="3"/>
  <c r="D18" i="3" s="1"/>
  <c r="L17" i="3"/>
  <c r="K17" i="3"/>
  <c r="C17" i="3"/>
  <c r="D17" i="3" s="1"/>
  <c r="L16" i="3"/>
  <c r="K16" i="3"/>
  <c r="C16" i="3"/>
  <c r="D16" i="3" s="1"/>
  <c r="L15" i="3"/>
  <c r="K15" i="3"/>
  <c r="C15" i="3"/>
  <c r="D15" i="3" s="1"/>
  <c r="L14" i="3"/>
  <c r="K14" i="3"/>
  <c r="C14" i="3"/>
  <c r="D14" i="3" s="1"/>
  <c r="L13" i="3"/>
  <c r="K13" i="3"/>
  <c r="C13" i="3"/>
  <c r="D13" i="3" s="1"/>
  <c r="L9" i="3"/>
  <c r="K9" i="3"/>
  <c r="C9" i="3"/>
  <c r="D9" i="3" s="1"/>
  <c r="L8" i="3"/>
  <c r="K8" i="3"/>
  <c r="C8" i="3"/>
  <c r="D8" i="3" s="1"/>
  <c r="L7" i="3"/>
  <c r="K7" i="3"/>
  <c r="C7" i="3"/>
  <c r="D7" i="3" s="1"/>
  <c r="L6" i="3"/>
  <c r="K6" i="3"/>
  <c r="C6" i="3"/>
  <c r="D6" i="3" s="1"/>
  <c r="L5" i="3"/>
  <c r="K5" i="3"/>
  <c r="C5" i="3"/>
  <c r="D5" i="3" s="1"/>
  <c r="L4" i="3"/>
  <c r="K4" i="3"/>
  <c r="C4" i="3"/>
  <c r="D4" i="3" s="1"/>
  <c r="L3" i="3"/>
  <c r="K3" i="3"/>
  <c r="C3" i="3"/>
  <c r="D3" i="3" s="1"/>
  <c r="L2" i="3"/>
  <c r="K2" i="3"/>
  <c r="C2" i="3"/>
  <c r="D2" i="3" s="1"/>
  <c r="L53" i="2"/>
  <c r="K53" i="2"/>
  <c r="C53" i="2"/>
  <c r="D53" i="2" s="1"/>
  <c r="L52" i="2"/>
  <c r="K52" i="2"/>
  <c r="C52" i="2"/>
  <c r="D52" i="2" s="1"/>
  <c r="L51" i="2"/>
  <c r="K51" i="2"/>
  <c r="C51" i="2"/>
  <c r="D51" i="2" s="1"/>
  <c r="L50" i="2"/>
  <c r="K50" i="2"/>
  <c r="C50" i="2"/>
  <c r="D50" i="2" s="1"/>
  <c r="L49" i="2"/>
  <c r="K49" i="2"/>
  <c r="C49" i="2"/>
  <c r="D49" i="2" s="1"/>
  <c r="L48" i="2"/>
  <c r="K48" i="2"/>
  <c r="C48" i="2"/>
  <c r="D48" i="2" s="1"/>
  <c r="L47" i="2"/>
  <c r="K47" i="2"/>
  <c r="C47" i="2"/>
  <c r="D47" i="2" s="1"/>
  <c r="L46" i="2"/>
  <c r="K46" i="2"/>
  <c r="C46" i="2"/>
  <c r="D46" i="2" s="1"/>
  <c r="L42" i="2"/>
  <c r="K42" i="2"/>
  <c r="C42" i="2"/>
  <c r="D42" i="2" s="1"/>
  <c r="L41" i="2"/>
  <c r="K41" i="2"/>
  <c r="C41" i="2"/>
  <c r="D41" i="2" s="1"/>
  <c r="L40" i="2"/>
  <c r="K40" i="2"/>
  <c r="C40" i="2"/>
  <c r="D40" i="2" s="1"/>
  <c r="L39" i="2"/>
  <c r="K39" i="2"/>
  <c r="C39" i="2"/>
  <c r="D39" i="2" s="1"/>
  <c r="L38" i="2"/>
  <c r="K38" i="2"/>
  <c r="C38" i="2"/>
  <c r="D38" i="2" s="1"/>
  <c r="L37" i="2"/>
  <c r="K37" i="2"/>
  <c r="C37" i="2"/>
  <c r="D37" i="2" s="1"/>
  <c r="L36" i="2"/>
  <c r="K36" i="2"/>
  <c r="C36" i="2"/>
  <c r="D36" i="2" s="1"/>
  <c r="L35" i="2"/>
  <c r="K35" i="2"/>
  <c r="C35" i="2"/>
  <c r="D35" i="2" s="1"/>
  <c r="L31" i="2"/>
  <c r="K31" i="2"/>
  <c r="C31" i="2"/>
  <c r="D31" i="2" s="1"/>
  <c r="L30" i="2"/>
  <c r="K30" i="2"/>
  <c r="C30" i="2"/>
  <c r="D30" i="2" s="1"/>
  <c r="L29" i="2"/>
  <c r="K29" i="2"/>
  <c r="C29" i="2"/>
  <c r="D29" i="2" s="1"/>
  <c r="L28" i="2"/>
  <c r="K28" i="2"/>
  <c r="C28" i="2"/>
  <c r="D28" i="2" s="1"/>
  <c r="L27" i="2"/>
  <c r="K27" i="2"/>
  <c r="C27" i="2"/>
  <c r="D27" i="2" s="1"/>
  <c r="L26" i="2"/>
  <c r="K26" i="2"/>
  <c r="C26" i="2"/>
  <c r="D26" i="2" s="1"/>
  <c r="L25" i="2"/>
  <c r="K25" i="2"/>
  <c r="C25" i="2"/>
  <c r="D25" i="2" s="1"/>
  <c r="L24" i="2"/>
  <c r="K24" i="2"/>
  <c r="C24" i="2"/>
  <c r="D24" i="2" s="1"/>
  <c r="L20" i="2"/>
  <c r="K20" i="2"/>
  <c r="C20" i="2"/>
  <c r="D20" i="2" s="1"/>
  <c r="L19" i="2"/>
  <c r="K19" i="2"/>
  <c r="C19" i="2"/>
  <c r="D19" i="2" s="1"/>
  <c r="L18" i="2"/>
  <c r="K18" i="2"/>
  <c r="C18" i="2"/>
  <c r="D18" i="2" s="1"/>
  <c r="L17" i="2"/>
  <c r="K17" i="2"/>
  <c r="C17" i="2"/>
  <c r="D17" i="2" s="1"/>
  <c r="L16" i="2"/>
  <c r="K16" i="2"/>
  <c r="C16" i="2"/>
  <c r="D16" i="2" s="1"/>
  <c r="L15" i="2"/>
  <c r="K15" i="2"/>
  <c r="C15" i="2"/>
  <c r="D15" i="2" s="1"/>
  <c r="L14" i="2"/>
  <c r="K14" i="2"/>
  <c r="C14" i="2"/>
  <c r="D14" i="2" s="1"/>
  <c r="L13" i="2"/>
  <c r="K13" i="2"/>
  <c r="C13" i="2"/>
  <c r="D13" i="2" s="1"/>
  <c r="L9" i="2"/>
  <c r="K9" i="2"/>
  <c r="C9" i="2"/>
  <c r="D9" i="2" s="1"/>
  <c r="L8" i="2"/>
  <c r="K8" i="2"/>
  <c r="C8" i="2"/>
  <c r="D8" i="2" s="1"/>
  <c r="L7" i="2"/>
  <c r="K7" i="2"/>
  <c r="C7" i="2"/>
  <c r="D7" i="2" s="1"/>
  <c r="L6" i="2"/>
  <c r="K6" i="2"/>
  <c r="C6" i="2"/>
  <c r="D6" i="2" s="1"/>
  <c r="L5" i="2"/>
  <c r="K5" i="2"/>
  <c r="C5" i="2"/>
  <c r="D5" i="2" s="1"/>
  <c r="L4" i="2"/>
  <c r="K4" i="2"/>
  <c r="C4" i="2"/>
  <c r="D4" i="2" s="1"/>
  <c r="L3" i="2"/>
  <c r="K3" i="2"/>
  <c r="C3" i="2"/>
  <c r="D3" i="2" s="1"/>
  <c r="L2" i="2"/>
  <c r="K2" i="2"/>
  <c r="C2" i="2"/>
  <c r="D2" i="2" s="1"/>
  <c r="D2" i="1"/>
  <c r="D3" i="1"/>
  <c r="D4" i="1"/>
  <c r="D5" i="1"/>
  <c r="D6" i="1"/>
  <c r="D7" i="1"/>
  <c r="D8" i="1"/>
  <c r="D9" i="1"/>
  <c r="L53" i="1" l="1"/>
  <c r="K53" i="1"/>
  <c r="C53" i="1"/>
  <c r="D53" i="1" s="1"/>
  <c r="L52" i="1"/>
  <c r="K52" i="1"/>
  <c r="C52" i="1"/>
  <c r="D52" i="1" s="1"/>
  <c r="L51" i="1"/>
  <c r="K51" i="1"/>
  <c r="C51" i="1"/>
  <c r="D51" i="1" s="1"/>
  <c r="L50" i="1"/>
  <c r="K50" i="1"/>
  <c r="C50" i="1"/>
  <c r="D50" i="1" s="1"/>
  <c r="L49" i="1"/>
  <c r="K49" i="1"/>
  <c r="C49" i="1"/>
  <c r="D49" i="1" s="1"/>
  <c r="L48" i="1"/>
  <c r="K48" i="1"/>
  <c r="C48" i="1"/>
  <c r="D48" i="1" s="1"/>
  <c r="L47" i="1"/>
  <c r="K47" i="1"/>
  <c r="C47" i="1"/>
  <c r="D47" i="1" s="1"/>
  <c r="L46" i="1"/>
  <c r="K46" i="1"/>
  <c r="C46" i="1"/>
  <c r="D46" i="1" s="1"/>
  <c r="L42" i="1"/>
  <c r="K42" i="1"/>
  <c r="C42" i="1"/>
  <c r="D42" i="1" s="1"/>
  <c r="L41" i="1"/>
  <c r="K41" i="1"/>
  <c r="C41" i="1"/>
  <c r="D41" i="1" s="1"/>
  <c r="L40" i="1"/>
  <c r="K40" i="1"/>
  <c r="C40" i="1"/>
  <c r="D40" i="1" s="1"/>
  <c r="L39" i="1"/>
  <c r="K39" i="1"/>
  <c r="C39" i="1"/>
  <c r="D39" i="1" s="1"/>
  <c r="L38" i="1"/>
  <c r="K38" i="1"/>
  <c r="C38" i="1"/>
  <c r="D38" i="1" s="1"/>
  <c r="L37" i="1"/>
  <c r="K37" i="1"/>
  <c r="C37" i="1"/>
  <c r="D37" i="1" s="1"/>
  <c r="L36" i="1"/>
  <c r="K36" i="1"/>
  <c r="C36" i="1"/>
  <c r="D36" i="1" s="1"/>
  <c r="L35" i="1"/>
  <c r="K35" i="1"/>
  <c r="C35" i="1"/>
  <c r="D35" i="1" s="1"/>
  <c r="K24" i="1"/>
  <c r="L31" i="1"/>
  <c r="K31" i="1"/>
  <c r="C31" i="1"/>
  <c r="D31" i="1" s="1"/>
  <c r="L30" i="1"/>
  <c r="K30" i="1"/>
  <c r="C30" i="1"/>
  <c r="D30" i="1" s="1"/>
  <c r="L29" i="1"/>
  <c r="K29" i="1"/>
  <c r="C29" i="1"/>
  <c r="D29" i="1" s="1"/>
  <c r="L28" i="1"/>
  <c r="K28" i="1"/>
  <c r="C28" i="1"/>
  <c r="D28" i="1" s="1"/>
  <c r="L27" i="1"/>
  <c r="K27" i="1"/>
  <c r="C27" i="1"/>
  <c r="D27" i="1" s="1"/>
  <c r="L26" i="1"/>
  <c r="K26" i="1"/>
  <c r="C26" i="1"/>
  <c r="D26" i="1" s="1"/>
  <c r="L25" i="1"/>
  <c r="K25" i="1"/>
  <c r="C25" i="1"/>
  <c r="D25" i="1" s="1"/>
  <c r="L24" i="1"/>
  <c r="C24" i="1"/>
  <c r="D24" i="1" s="1"/>
  <c r="L13" i="1"/>
  <c r="L14" i="1"/>
  <c r="L15" i="1"/>
  <c r="L16" i="1"/>
  <c r="L17" i="1"/>
  <c r="L18" i="1"/>
  <c r="L19" i="1"/>
  <c r="L20" i="1"/>
  <c r="K13" i="1"/>
  <c r="K14" i="1"/>
  <c r="K15" i="1"/>
  <c r="K16" i="1"/>
  <c r="K17" i="1"/>
  <c r="K18" i="1"/>
  <c r="K19" i="1"/>
  <c r="K20" i="1"/>
  <c r="D13" i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C2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<sst xmlns="http://schemas.openxmlformats.org/spreadsheetml/2006/main" count="550" uniqueCount="19">
  <si>
    <t>routing type</t>
  </si>
  <si>
    <t>total vehicles</t>
  </si>
  <si>
    <t>vehicles tracked</t>
  </si>
  <si>
    <t>number of trips</t>
  </si>
  <si>
    <t>avg unfairness</t>
  </si>
  <si>
    <t>avg unfairness 10%</t>
  </si>
  <si>
    <t>avg unfairness normalised</t>
  </si>
  <si>
    <t>avg unfairness 10% normalised</t>
  </si>
  <si>
    <t>avg worst trip</t>
  </si>
  <si>
    <t>Least Density</t>
  </si>
  <si>
    <t>dij only vehicles tracked</t>
  </si>
  <si>
    <t>unfairness vehicles tracked</t>
  </si>
  <si>
    <t>avg time to finish trip (unfairness)</t>
  </si>
  <si>
    <t>avg time to finish trip (dij only)</t>
  </si>
  <si>
    <t>dij only proportion</t>
  </si>
  <si>
    <t>Dijkstra</t>
  </si>
  <si>
    <t>Least Density w/ Road Length</t>
  </si>
  <si>
    <t>Least Density Exponential</t>
  </si>
  <si>
    <t>Least Density Exponential w/ 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</si>
</sst>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57F-B72D-1BF7F0370C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D0-457F-B72D-1BF7F03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8-4CD4-9B2C-5B840FBEBAF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8-4CD4-9B2C-5B840FBEBAF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8-4CD4-9B2C-5B840FBEBAF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8-4CD4-9B2C-5B840FBE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58-4CD4-9B2C-5B840FBEBAF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Dijkstra'!$G$13:$G$21</c:f>
              <c:numCache>
                <c:formatCode>General</c:formatCode>
                <c:ptCount val="9"/>
                <c:pt idx="0">
                  <c:v>151.61498761354201</c:v>
                </c:pt>
                <c:pt idx="1">
                  <c:v>148.70977443608999</c:v>
                </c:pt>
                <c:pt idx="2">
                  <c:v>156.306451612903</c:v>
                </c:pt>
                <c:pt idx="3">
                  <c:v>167.19084956057199</c:v>
                </c:pt>
                <c:pt idx="4">
                  <c:v>215.997366999729</c:v>
                </c:pt>
                <c:pt idx="5">
                  <c:v>281.72819959217901</c:v>
                </c:pt>
                <c:pt idx="6">
                  <c:v>487.74081920903899</c:v>
                </c:pt>
                <c:pt idx="7">
                  <c:v>647.88485658950401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1C9-A087-565A6978DE67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Dijkstra'!$H$13:$H$21</c:f>
              <c:numCache>
                <c:formatCode>General</c:formatCode>
                <c:ptCount val="9"/>
                <c:pt idx="0">
                  <c:v>127.367346938775</c:v>
                </c:pt>
                <c:pt idx="1">
                  <c:v>123.00793650793599</c:v>
                </c:pt>
                <c:pt idx="2">
                  <c:v>130.40970350404299</c:v>
                </c:pt>
                <c:pt idx="3">
                  <c:v>158.29745860608301</c:v>
                </c:pt>
                <c:pt idx="4">
                  <c:v>207.69844861021301</c:v>
                </c:pt>
                <c:pt idx="5">
                  <c:v>272.43418467583399</c:v>
                </c:pt>
                <c:pt idx="6">
                  <c:v>496.13820939334602</c:v>
                </c:pt>
                <c:pt idx="7">
                  <c:v>649.14790432301902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1C9-A087-565A6978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Dijkstra'!$G$24:$G$32</c:f>
              <c:numCache>
                <c:formatCode>General</c:formatCode>
                <c:ptCount val="9"/>
                <c:pt idx="0">
                  <c:v>148.85012386457399</c:v>
                </c:pt>
                <c:pt idx="1">
                  <c:v>148.16150375939799</c:v>
                </c:pt>
                <c:pt idx="2">
                  <c:v>166.46700879765299</c:v>
                </c:pt>
                <c:pt idx="3">
                  <c:v>194.73815267964801</c:v>
                </c:pt>
                <c:pt idx="4">
                  <c:v>277.07500675128199</c:v>
                </c:pt>
                <c:pt idx="5">
                  <c:v>367.387609451841</c:v>
                </c:pt>
                <c:pt idx="6">
                  <c:v>547.29928369652896</c:v>
                </c:pt>
                <c:pt idx="7">
                  <c:v>698.33238033754503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5BE-A379-6333D1E54B3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Dijkstra'!$H$24:$H$32</c:f>
              <c:numCache>
                <c:formatCode>General</c:formatCode>
                <c:ptCount val="9"/>
                <c:pt idx="0">
                  <c:v>127.39332096474899</c:v>
                </c:pt>
                <c:pt idx="1">
                  <c:v>124.41746031746</c:v>
                </c:pt>
                <c:pt idx="2">
                  <c:v>152.31154537286599</c:v>
                </c:pt>
                <c:pt idx="3">
                  <c:v>170.64978821717301</c:v>
                </c:pt>
                <c:pt idx="4">
                  <c:v>247.89107950872599</c:v>
                </c:pt>
                <c:pt idx="5">
                  <c:v>334.59528487229801</c:v>
                </c:pt>
                <c:pt idx="6">
                  <c:v>489.84882583170202</c:v>
                </c:pt>
                <c:pt idx="7">
                  <c:v>674.79558920342299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E-45BE-A379-6333D1E5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Dijkstra'!$G$35:$G$43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ABF-8D5C-280334A5EC2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Dijkstra'!$H$35:$H$43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ABF-8D5C-280334A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Dijkstra'!$G$46:$G$54</c:f>
              <c:numCache>
                <c:formatCode>General</c:formatCode>
                <c:ptCount val="9"/>
                <c:pt idx="0">
                  <c:v>131.084434351775</c:v>
                </c:pt>
                <c:pt idx="1">
                  <c:v>141.894736842105</c:v>
                </c:pt>
                <c:pt idx="2">
                  <c:v>196.63667783829001</c:v>
                </c:pt>
                <c:pt idx="3">
                  <c:v>236.020937446148</c:v>
                </c:pt>
                <c:pt idx="4">
                  <c:v>327.11038347285898</c:v>
                </c:pt>
                <c:pt idx="5">
                  <c:v>441.052117068489</c:v>
                </c:pt>
                <c:pt idx="6">
                  <c:v>658.25045399515705</c:v>
                </c:pt>
                <c:pt idx="7">
                  <c:v>803.03214055150704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A13-ABF9-85AFB96AB78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Dijkstra'!$H$46:$H$54</c:f>
              <c:numCache>
                <c:formatCode>General</c:formatCode>
                <c:ptCount val="9"/>
                <c:pt idx="0">
                  <c:v>128</c:v>
                </c:pt>
                <c:pt idx="1">
                  <c:v>138.070158730158</c:v>
                </c:pt>
                <c:pt idx="2">
                  <c:v>189.66531895777101</c:v>
                </c:pt>
                <c:pt idx="3">
                  <c:v>237.78860223334601</c:v>
                </c:pt>
                <c:pt idx="4">
                  <c:v>325.13542340012901</c:v>
                </c:pt>
                <c:pt idx="5">
                  <c:v>434.29104687061403</c:v>
                </c:pt>
                <c:pt idx="6">
                  <c:v>645.89102250489202</c:v>
                </c:pt>
                <c:pt idx="7">
                  <c:v>797.01799429449204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8-4A13-ABF9-85AFB96A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Dijkstra'!$G$2:$G$10</c:f>
              <c:numCache>
                <c:formatCode>General</c:formatCode>
                <c:ptCount val="9"/>
                <c:pt idx="0">
                  <c:v>130.39902467010899</c:v>
                </c:pt>
                <c:pt idx="1">
                  <c:v>173.833621061717</c:v>
                </c:pt>
                <c:pt idx="2">
                  <c:v>254.61647895672701</c:v>
                </c:pt>
                <c:pt idx="3">
                  <c:v>291.56183187560703</c:v>
                </c:pt>
                <c:pt idx="4">
                  <c:v>414.68167079915997</c:v>
                </c:pt>
                <c:pt idx="5">
                  <c:v>530.56821259309402</c:v>
                </c:pt>
                <c:pt idx="6">
                  <c:v>774.09188730001404</c:v>
                </c:pt>
                <c:pt idx="7">
                  <c:v>913.53633173014396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F-42D1-866D-76ABFC9D6856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Dijkstra'!$H$2:$H$10</c:f>
              <c:numCache>
                <c:formatCode>General</c:formatCode>
                <c:ptCount val="9"/>
                <c:pt idx="0">
                  <c:v>131.94507683551501</c:v>
                </c:pt>
                <c:pt idx="1">
                  <c:v>169.07588075880699</c:v>
                </c:pt>
                <c:pt idx="2">
                  <c:v>241.945394373965</c:v>
                </c:pt>
                <c:pt idx="3">
                  <c:v>276.60737628384601</c:v>
                </c:pt>
                <c:pt idx="4">
                  <c:v>378.58921438082501</c:v>
                </c:pt>
                <c:pt idx="5">
                  <c:v>479.63167556742297</c:v>
                </c:pt>
                <c:pt idx="6">
                  <c:v>720.93722070059096</c:v>
                </c:pt>
                <c:pt idx="7">
                  <c:v>865.73679771636102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2D1-866D-76ABFC9D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B-46FF-B858-6F7502787AF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B-46FF-B858-6F7502787AF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B-46FF-B858-6F7502787AF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B-46FF-B858-6F75027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3B-46FF-B858-6F7502787AF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1-493C-BEFC-0118ABD3CC28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1-493C-BEFC-0118ABD3CC28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1-493C-BEFC-0118ABD3CC28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1-493C-BEFC-0118ABD3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771-493C-BEFC-0118ABD3CC2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Dijkstra'!$G$13:$G$21</c:f>
              <c:numCache>
                <c:formatCode>General</c:formatCode>
                <c:ptCount val="9"/>
                <c:pt idx="0">
                  <c:v>150.76219162363699</c:v>
                </c:pt>
                <c:pt idx="1">
                  <c:v>149.851316357358</c:v>
                </c:pt>
                <c:pt idx="2">
                  <c:v>167.20257854178999</c:v>
                </c:pt>
                <c:pt idx="3">
                  <c:v>196.67541302235099</c:v>
                </c:pt>
                <c:pt idx="4">
                  <c:v>255.50686629792099</c:v>
                </c:pt>
                <c:pt idx="5">
                  <c:v>335.01904197698002</c:v>
                </c:pt>
                <c:pt idx="6">
                  <c:v>551.47288687526498</c:v>
                </c:pt>
                <c:pt idx="7">
                  <c:v>696.76569608735201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2F9-95C3-9F57EE53DE0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Dijkstra'!$H$13:$H$21</c:f>
              <c:numCache>
                <c:formatCode>General</c:formatCode>
                <c:ptCount val="9"/>
                <c:pt idx="0">
                  <c:v>130.36539556061399</c:v>
                </c:pt>
                <c:pt idx="1">
                  <c:v>128.634339914827</c:v>
                </c:pt>
                <c:pt idx="2">
                  <c:v>151.47848869277399</c:v>
                </c:pt>
                <c:pt idx="3">
                  <c:v>191.65032679738499</c:v>
                </c:pt>
                <c:pt idx="4">
                  <c:v>259.36009130682902</c:v>
                </c:pt>
                <c:pt idx="5">
                  <c:v>346.04422563417802</c:v>
                </c:pt>
                <c:pt idx="6">
                  <c:v>529.10826005477804</c:v>
                </c:pt>
                <c:pt idx="7">
                  <c:v>667.48650577397098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1-42F9-95C3-9F57EE5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Dijkstra'!$G$24:$G$32</c:f>
              <c:numCache>
                <c:formatCode>General</c:formatCode>
                <c:ptCount val="9"/>
                <c:pt idx="0">
                  <c:v>148.062535857716</c:v>
                </c:pt>
                <c:pt idx="1">
                  <c:v>152.995684074233</c:v>
                </c:pt>
                <c:pt idx="2">
                  <c:v>177.05216360403</c:v>
                </c:pt>
                <c:pt idx="3">
                  <c:v>215.88374635568499</c:v>
                </c:pt>
                <c:pt idx="4">
                  <c:v>304.12016021361802</c:v>
                </c:pt>
                <c:pt idx="5">
                  <c:v>406.53613744075801</c:v>
                </c:pt>
                <c:pt idx="6">
                  <c:v>659.05189013167205</c:v>
                </c:pt>
                <c:pt idx="7">
                  <c:v>823.62348888600002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1CB-873E-E3C1105715C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Dijkstra'!$H$24:$H$32</c:f>
              <c:numCache>
                <c:formatCode>General</c:formatCode>
                <c:ptCount val="9"/>
                <c:pt idx="0">
                  <c:v>130.43198634035201</c:v>
                </c:pt>
                <c:pt idx="1">
                  <c:v>133.71873790166401</c:v>
                </c:pt>
                <c:pt idx="2">
                  <c:v>179.09873138444499</c:v>
                </c:pt>
                <c:pt idx="3">
                  <c:v>220.21930438842199</c:v>
                </c:pt>
                <c:pt idx="4">
                  <c:v>282.32318813011199</c:v>
                </c:pt>
                <c:pt idx="5">
                  <c:v>392.869742990654</c:v>
                </c:pt>
                <c:pt idx="6">
                  <c:v>619.88172120513195</c:v>
                </c:pt>
                <c:pt idx="7">
                  <c:v>774.70455430128402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1CB-873E-E3C11057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D9C-AC87-791BD7E8558D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6-4D9C-AC87-791BD7E8558D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6-4D9C-AC87-791BD7E8558D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6-4D9C-AC87-791BD7E8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86-4D9C-AC87-791BD7E8558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Dijkstra'!$G$35:$G$43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F-4260-8BA0-4751E0F79B7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F-4260-8BA0-4751E0F7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Dijkstra'!$G$46:$G$54</c:f>
              <c:numCache>
                <c:formatCode>General</c:formatCode>
                <c:ptCount val="9"/>
                <c:pt idx="0">
                  <c:v>129.28973034997099</c:v>
                </c:pt>
                <c:pt idx="1">
                  <c:v>148.06258092360801</c:v>
                </c:pt>
                <c:pt idx="2">
                  <c:v>201.45435684647299</c:v>
                </c:pt>
                <c:pt idx="3">
                  <c:v>234.36771137026199</c:v>
                </c:pt>
                <c:pt idx="4">
                  <c:v>363.07219149341898</c:v>
                </c:pt>
                <c:pt idx="5">
                  <c:v>480.653436018957</c:v>
                </c:pt>
                <c:pt idx="6">
                  <c:v>704.60229364292798</c:v>
                </c:pt>
                <c:pt idx="7">
                  <c:v>865.67658910698003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ACD-80FA-78E9E724EF8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Dijkstra'!$H$46:$H$54</c:f>
              <c:numCache>
                <c:formatCode>General</c:formatCode>
                <c:ptCount val="9"/>
                <c:pt idx="0">
                  <c:v>130.78912919749499</c:v>
                </c:pt>
                <c:pt idx="1">
                  <c:v>154.28126209833499</c:v>
                </c:pt>
                <c:pt idx="2">
                  <c:v>214.13416988416901</c:v>
                </c:pt>
                <c:pt idx="3">
                  <c:v>261.78174603174602</c:v>
                </c:pt>
                <c:pt idx="4">
                  <c:v>359.612326421913</c:v>
                </c:pt>
                <c:pt idx="5">
                  <c:v>446.96186582109402</c:v>
                </c:pt>
                <c:pt idx="6">
                  <c:v>687.93513045985299</c:v>
                </c:pt>
                <c:pt idx="7">
                  <c:v>840.44654210457998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F-4ACD-80FA-78E9E72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D08-AF8E-6D01735A4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D08-AF8E-6D01735A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6EC-8266-38CC1F48573B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6EC-8266-38CC1F48573B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6EC-8266-38CC1F48573B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8-46EC-8266-38CC1F4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68-46EC-8266-38CC1F48573B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6-40EB-8D16-BCE22AC589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6-40EB-8D16-BCE22AC589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6-40EB-8D16-BCE22AC589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6-40EB-8D16-BCE22AC5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8C6-40EB-8D16-BCE22AC589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158.961428571428</c:v>
                </c:pt>
                <c:pt idx="1">
                  <c:v>157.63525835866201</c:v>
                </c:pt>
                <c:pt idx="2">
                  <c:v>181.575689223057</c:v>
                </c:pt>
                <c:pt idx="3">
                  <c:v>200.82635467980199</c:v>
                </c:pt>
                <c:pt idx="4">
                  <c:v>286.88022457891401</c:v>
                </c:pt>
                <c:pt idx="5">
                  <c:v>408.04358830146202</c:v>
                </c:pt>
                <c:pt idx="6">
                  <c:v>600.19780219780205</c:v>
                </c:pt>
                <c:pt idx="7">
                  <c:v>778.06139226991195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3-41C9-BF9B-04851A84CEB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126.704081632653</c:v>
                </c:pt>
                <c:pt idx="1">
                  <c:v>138.68205915178501</c:v>
                </c:pt>
                <c:pt idx="2">
                  <c:v>203.87282717282699</c:v>
                </c:pt>
                <c:pt idx="3">
                  <c:v>247.97778336686699</c:v>
                </c:pt>
                <c:pt idx="4">
                  <c:v>341.40780093227301</c:v>
                </c:pt>
                <c:pt idx="5">
                  <c:v>436.88452780441003</c:v>
                </c:pt>
                <c:pt idx="6">
                  <c:v>579.44570182724203</c:v>
                </c:pt>
                <c:pt idx="7">
                  <c:v>760.00368573294702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3-41C9-BF9B-04851A84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A9F-AAA1-0103C3C2052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3-4A9F-AAA1-0103C3C2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F80-AEBF-7BFBF004428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F80-AEBF-7BFBF004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137.091428571428</c:v>
                </c:pt>
                <c:pt idx="1">
                  <c:v>153.22188449847999</c:v>
                </c:pt>
                <c:pt idx="2">
                  <c:v>204.75889724310699</c:v>
                </c:pt>
                <c:pt idx="3">
                  <c:v>227.242405582922</c:v>
                </c:pt>
                <c:pt idx="4">
                  <c:v>362.65736119775403</c:v>
                </c:pt>
                <c:pt idx="5">
                  <c:v>494.50745219347499</c:v>
                </c:pt>
                <c:pt idx="6">
                  <c:v>687.76991758241695</c:v>
                </c:pt>
                <c:pt idx="7">
                  <c:v>845.06160580824201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3D5-953B-EFFC72DE42B8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127.160408163265</c:v>
                </c:pt>
                <c:pt idx="1">
                  <c:v>166.07882254464201</c:v>
                </c:pt>
                <c:pt idx="2">
                  <c:v>227.93976023976001</c:v>
                </c:pt>
                <c:pt idx="3">
                  <c:v>271.68829644533798</c:v>
                </c:pt>
                <c:pt idx="4">
                  <c:v>393.07012613106599</c:v>
                </c:pt>
                <c:pt idx="5">
                  <c:v>479.60348753595298</c:v>
                </c:pt>
                <c:pt idx="6">
                  <c:v>694.35247093023202</c:v>
                </c:pt>
                <c:pt idx="7">
                  <c:v>861.47536624055203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3D5-953B-EFFC72DE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3-4E27-9764-C1259DA1E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3-4E27-9764-C1259DA1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A-426D-A7E3-C9B7F1753A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A-426D-A7E3-C9B7F1753A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A-426D-A7E3-C9B7F1753A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A-426D-A7E3-C9B7F175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A-426D-A7E3-C9B7F1753A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C-4050-94C5-742B62E41AA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C-4050-94C5-742B62E41AA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C-4050-94C5-742B62E41AA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C-4050-94C5-742B62E4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7C-4050-94C5-742B62E41AA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2-40BE-A857-50A63959BD2E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2-40BE-A857-50A63959BD2E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2-40BE-A857-50A63959BD2E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2-40BE-A857-50A63959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A2-40BE-A857-50A63959BD2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158.961428571428</c:v>
                </c:pt>
                <c:pt idx="1">
                  <c:v>157.63525835866201</c:v>
                </c:pt>
                <c:pt idx="2">
                  <c:v>181.575689223057</c:v>
                </c:pt>
                <c:pt idx="3">
                  <c:v>200.82635467980199</c:v>
                </c:pt>
                <c:pt idx="4">
                  <c:v>286.88022457891401</c:v>
                </c:pt>
                <c:pt idx="5">
                  <c:v>408.04358830146202</c:v>
                </c:pt>
                <c:pt idx="6">
                  <c:v>600.19780219780205</c:v>
                </c:pt>
                <c:pt idx="7">
                  <c:v>778.06139226991195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925-8A5C-8E4BC7A7BFF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126.704081632653</c:v>
                </c:pt>
                <c:pt idx="1">
                  <c:v>138.68205915178501</c:v>
                </c:pt>
                <c:pt idx="2">
                  <c:v>203.87282717282699</c:v>
                </c:pt>
                <c:pt idx="3">
                  <c:v>247.97778336686699</c:v>
                </c:pt>
                <c:pt idx="4">
                  <c:v>341.40780093227301</c:v>
                </c:pt>
                <c:pt idx="5">
                  <c:v>436.88452780441003</c:v>
                </c:pt>
                <c:pt idx="6">
                  <c:v>579.44570182724203</c:v>
                </c:pt>
                <c:pt idx="7">
                  <c:v>760.00368573294702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D-4925-8A5C-8E4BC7A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039-AB53-D72D31348E0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039-AB53-D72D3134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FA8-8993-B4DC6287779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0-4FA8-8993-B4DC6287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137.091428571428</c:v>
                </c:pt>
                <c:pt idx="1">
                  <c:v>153.22188449847999</c:v>
                </c:pt>
                <c:pt idx="2">
                  <c:v>204.75889724310699</c:v>
                </c:pt>
                <c:pt idx="3">
                  <c:v>227.242405582922</c:v>
                </c:pt>
                <c:pt idx="4">
                  <c:v>362.65736119775403</c:v>
                </c:pt>
                <c:pt idx="5">
                  <c:v>494.50745219347499</c:v>
                </c:pt>
                <c:pt idx="6">
                  <c:v>687.76991758241695</c:v>
                </c:pt>
                <c:pt idx="7">
                  <c:v>845.06160580824201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75C-A3BD-BB2331F7C33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127.160408163265</c:v>
                </c:pt>
                <c:pt idx="1">
                  <c:v>166.07882254464201</c:v>
                </c:pt>
                <c:pt idx="2">
                  <c:v>227.93976023976001</c:v>
                </c:pt>
                <c:pt idx="3">
                  <c:v>271.68829644533798</c:v>
                </c:pt>
                <c:pt idx="4">
                  <c:v>393.07012613106599</c:v>
                </c:pt>
                <c:pt idx="5">
                  <c:v>479.60348753595298</c:v>
                </c:pt>
                <c:pt idx="6">
                  <c:v>694.35247093023202</c:v>
                </c:pt>
                <c:pt idx="7">
                  <c:v>861.47536624055203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75C-A3BD-BB2331F7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Dijkstra'!$G$13:$G$21</c:f>
              <c:numCache>
                <c:formatCode>General</c:formatCode>
                <c:ptCount val="9"/>
                <c:pt idx="0">
                  <c:v>150.468978682787</c:v>
                </c:pt>
                <c:pt idx="1">
                  <c:v>147.226692949907</c:v>
                </c:pt>
                <c:pt idx="2">
                  <c:v>151.045246277205</c:v>
                </c:pt>
                <c:pt idx="3">
                  <c:v>156.05825829861499</c:v>
                </c:pt>
                <c:pt idx="4">
                  <c:v>190.77976633032301</c:v>
                </c:pt>
                <c:pt idx="5">
                  <c:v>257.45234974723797</c:v>
                </c:pt>
                <c:pt idx="6">
                  <c:v>392.11989512156299</c:v>
                </c:pt>
                <c:pt idx="7">
                  <c:v>558.44185375008999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65A-8540-27C9422C72E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Dijkstra'!$H$13:$H$21</c:f>
              <c:numCache>
                <c:formatCode>General</c:formatCode>
                <c:ptCount val="9"/>
                <c:pt idx="0">
                  <c:v>121.474789915966</c:v>
                </c:pt>
                <c:pt idx="1">
                  <c:v>116.697278911564</c:v>
                </c:pt>
                <c:pt idx="2">
                  <c:v>123.686164229471</c:v>
                </c:pt>
                <c:pt idx="3">
                  <c:v>134.361313868613</c:v>
                </c:pt>
                <c:pt idx="4">
                  <c:v>178.789400921659</c:v>
                </c:pt>
                <c:pt idx="5">
                  <c:v>264.99014778325102</c:v>
                </c:pt>
                <c:pt idx="6">
                  <c:v>395.93140028288502</c:v>
                </c:pt>
                <c:pt idx="7">
                  <c:v>576.03102779573305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7-465A-8540-27C9422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146.468978682787</c:v>
                </c:pt>
                <c:pt idx="1">
                  <c:v>145.59508348794</c:v>
                </c:pt>
                <c:pt idx="2">
                  <c:v>162.354933726067</c:v>
                </c:pt>
                <c:pt idx="3">
                  <c:v>176.814541056309</c:v>
                </c:pt>
                <c:pt idx="4">
                  <c:v>271.88050982474698</c:v>
                </c:pt>
                <c:pt idx="5">
                  <c:v>347.34019846470699</c:v>
                </c:pt>
                <c:pt idx="6">
                  <c:v>540.07540123947194</c:v>
                </c:pt>
                <c:pt idx="7">
                  <c:v>679.32256550927502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E64-8957-C5AB912A98B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121.6918767507</c:v>
                </c:pt>
                <c:pt idx="1">
                  <c:v>117.123299319727</c:v>
                </c:pt>
                <c:pt idx="2">
                  <c:v>148.85714285714201</c:v>
                </c:pt>
                <c:pt idx="3">
                  <c:v>166.86809176225199</c:v>
                </c:pt>
                <c:pt idx="4">
                  <c:v>261.98709677419299</c:v>
                </c:pt>
                <c:pt idx="5">
                  <c:v>364.40476190476102</c:v>
                </c:pt>
                <c:pt idx="6">
                  <c:v>533.93953323903804</c:v>
                </c:pt>
                <c:pt idx="7">
                  <c:v>663.48351648351604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E64-8957-C5AB912A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C-45AD-8E76-7228E52C4EF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C-45AD-8E76-7228E52C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130.92013999363601</c:v>
                </c:pt>
                <c:pt idx="1">
                  <c:v>138.99710111317199</c:v>
                </c:pt>
                <c:pt idx="2">
                  <c:v>178.952544591719</c:v>
                </c:pt>
                <c:pt idx="3">
                  <c:v>224.03232092460601</c:v>
                </c:pt>
                <c:pt idx="4">
                  <c:v>304.93558151885202</c:v>
                </c:pt>
                <c:pt idx="5">
                  <c:v>398.16190788241897</c:v>
                </c:pt>
                <c:pt idx="6">
                  <c:v>677.32071349117996</c:v>
                </c:pt>
                <c:pt idx="7">
                  <c:v>797.04771529632501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46C2-9E58-F5B91E5209C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121.823529411764</c:v>
                </c:pt>
                <c:pt idx="1">
                  <c:v>128.11054421768699</c:v>
                </c:pt>
                <c:pt idx="2">
                  <c:v>175.21484814398201</c:v>
                </c:pt>
                <c:pt idx="3">
                  <c:v>235.01094890510899</c:v>
                </c:pt>
                <c:pt idx="4">
                  <c:v>326.22995391705001</c:v>
                </c:pt>
                <c:pt idx="5">
                  <c:v>414.23973727421998</c:v>
                </c:pt>
                <c:pt idx="6">
                  <c:v>704.96534653465301</c:v>
                </c:pt>
                <c:pt idx="7">
                  <c:v>812.01648351648305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0-46C2-9E58-F5B91E52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Dijkstra'!$G$2:$G$10</c:f>
              <c:numCache>
                <c:formatCode>General</c:formatCode>
                <c:ptCount val="9"/>
                <c:pt idx="0">
                  <c:v>131.90359207266701</c:v>
                </c:pt>
                <c:pt idx="1">
                  <c:v>176.13609022556301</c:v>
                </c:pt>
                <c:pt idx="2">
                  <c:v>261.54671135316198</c:v>
                </c:pt>
                <c:pt idx="3">
                  <c:v>294.14733758400803</c:v>
                </c:pt>
                <c:pt idx="4">
                  <c:v>413.739062921955</c:v>
                </c:pt>
                <c:pt idx="5">
                  <c:v>518.73443684778601</c:v>
                </c:pt>
                <c:pt idx="6">
                  <c:v>751.28384786117795</c:v>
                </c:pt>
                <c:pt idx="7">
                  <c:v>894.527667619662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4DD-AA55-BE4286961BB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Dijkstra'!$H$2:$H$10</c:f>
              <c:numCache>
                <c:formatCode>General</c:formatCode>
                <c:ptCount val="9"/>
                <c:pt idx="0">
                  <c:v>129.538497217068</c:v>
                </c:pt>
                <c:pt idx="1">
                  <c:v>161.17015873015799</c:v>
                </c:pt>
                <c:pt idx="2">
                  <c:v>219.113207547169</c:v>
                </c:pt>
                <c:pt idx="3">
                  <c:v>261.11571043511702</c:v>
                </c:pt>
                <c:pt idx="4">
                  <c:v>355.61344537815103</c:v>
                </c:pt>
                <c:pt idx="5">
                  <c:v>472.59640752175102</c:v>
                </c:pt>
                <c:pt idx="6">
                  <c:v>739.19447162426604</c:v>
                </c:pt>
                <c:pt idx="7">
                  <c:v>877.925170068027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1-44DD-AA55-BE428696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B-46F4-9FAD-F7860A9E04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B-46F4-9FAD-F7860A9E04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B-46F4-9FAD-F7860A9E04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B-46F4-9FAD-F7860A9E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AB-46F4-9FAD-F7860A9E04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3BD44-FFA8-493F-8C62-CA36093A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90200-FD78-4124-9B3B-1C59C747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1CC4E-D861-4B89-BBD6-9BBB54D8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41DEEE-1DB5-4248-A8A4-B19D1842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DA5FC-F829-4956-9775-E4B5313D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21DC58-9630-434D-851A-5E6CE37D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058113-7149-46AF-865A-39EF2077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DA02-BB7B-462A-ABC2-3B8B3FB2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17705-F766-4EE9-B3B6-38BC7B1E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434FD-AD05-41CE-8A01-BFA501C2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A5E-4C9A-4851-AD4B-2F3947B7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684EF-1192-47EF-9D9C-FD40B3FD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FCE38-7EC9-4B80-9CBD-3902DC77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AF333-A764-461F-8FD1-5DA419A1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89C8-B5F0-4312-9F1F-3EE4906C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15D5-CFCA-4C56-8797-4435879F9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F23-5CFE-4722-A89F-7116A8CC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C2271-98FC-459E-8B09-0716076C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539A2-8406-4B7C-83AE-A13AD3AB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95145-7047-4ECC-8A24-80F27A87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104B5-2941-4158-B0C2-2D5EE3E1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5710-5BD1-48DD-8E59-46623F9C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27D97-8547-47F2-B0D4-5F41DA57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7A12-8D59-483E-8CF9-51B1CE1E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01EA1-C865-4F9E-B5B7-F528BE1B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FDCCC-12EA-47D0-A937-914CFAAD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F1142-6167-4600-BF7E-42A771D3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FABA4-A0D4-46F2-96AB-90760F39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DDFBB-E234-4E3A-837F-04567DBF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85822-EFD7-4B7B-ADA5-664E25DA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539D8-A654-4500-B026-D98B935B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B3653-C5E1-47B1-A8E5-B4E69989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6AF11-FDB5-429D-9556-C19D46A8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C8B9C-9667-48E8-B707-268713EF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04F8F-76C3-4B74-BEED-801242FEB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long%20te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Term DIJDIFF equation 1"/>
      <sheetName val="Long Term DIJDIFF equation 2"/>
      <sheetName val="Long Term DIJDIFF Equation 3"/>
      <sheetName val="Long Term PROB Equation 1"/>
      <sheetName val="Long Term PROB Equation 2"/>
    </sheetNames>
    <sheetDataSet>
      <sheetData sheetId="0"/>
      <sheetData sheetId="1">
        <row r="2">
          <cell r="A2" t="str">
            <v>Dijkstra</v>
          </cell>
          <cell r="C2">
            <v>500</v>
          </cell>
          <cell r="E2">
            <v>131.17514285714199</v>
          </cell>
          <cell r="J2">
            <v>1</v>
          </cell>
          <cell r="K2">
            <v>1</v>
          </cell>
        </row>
        <row r="3">
          <cell r="C3">
            <v>700</v>
          </cell>
          <cell r="E3">
            <v>171.325612244898</v>
          </cell>
          <cell r="J3">
            <v>1</v>
          </cell>
          <cell r="K3">
            <v>1</v>
          </cell>
        </row>
        <row r="4">
          <cell r="C4">
            <v>1000</v>
          </cell>
          <cell r="E4">
            <v>248.05285714285699</v>
          </cell>
          <cell r="J4">
            <v>1</v>
          </cell>
          <cell r="K4">
            <v>1</v>
          </cell>
        </row>
        <row r="5">
          <cell r="C5">
            <v>1200</v>
          </cell>
          <cell r="E5">
            <v>283.935059523809</v>
          </cell>
          <cell r="J5">
            <v>1</v>
          </cell>
          <cell r="K5">
            <v>1</v>
          </cell>
        </row>
        <row r="6">
          <cell r="C6">
            <v>1500</v>
          </cell>
          <cell r="E6">
            <v>396.61138095238101</v>
          </cell>
          <cell r="J6">
            <v>1</v>
          </cell>
          <cell r="K6">
            <v>1</v>
          </cell>
        </row>
        <row r="7">
          <cell r="C7">
            <v>1700</v>
          </cell>
          <cell r="E7">
            <v>504.92016806722597</v>
          </cell>
          <cell r="J7">
            <v>1</v>
          </cell>
          <cell r="K7">
            <v>1</v>
          </cell>
        </row>
        <row r="8">
          <cell r="C8">
            <v>2000</v>
          </cell>
          <cell r="E8">
            <v>732.63967857142802</v>
          </cell>
          <cell r="J8">
            <v>1</v>
          </cell>
          <cell r="K8">
            <v>1</v>
          </cell>
        </row>
        <row r="9">
          <cell r="C9">
            <v>2200</v>
          </cell>
          <cell r="E9">
            <v>848.42863636363597</v>
          </cell>
          <cell r="J9">
            <v>1</v>
          </cell>
          <cell r="K9">
            <v>1</v>
          </cell>
        </row>
        <row r="10">
          <cell r="C10">
            <v>2500</v>
          </cell>
        </row>
        <row r="13">
          <cell r="A13" t="str">
            <v>Least Density</v>
          </cell>
          <cell r="C13">
            <v>500</v>
          </cell>
          <cell r="E13">
            <v>150.40785714285701</v>
          </cell>
          <cell r="J13">
            <v>1.158040360953557</v>
          </cell>
          <cell r="K13">
            <v>1.5520958482098215</v>
          </cell>
        </row>
        <row r="14">
          <cell r="C14">
            <v>700</v>
          </cell>
          <cell r="E14">
            <v>146.527142857142</v>
          </cell>
          <cell r="J14">
            <v>1.1416954608265786</v>
          </cell>
          <cell r="K14">
            <v>1.486206648354693</v>
          </cell>
        </row>
        <row r="15">
          <cell r="C15">
            <v>1000</v>
          </cell>
          <cell r="E15">
            <v>149.72985714285701</v>
          </cell>
          <cell r="J15">
            <v>1.1336262837021642</v>
          </cell>
          <cell r="K15">
            <v>1.4285752547513428</v>
          </cell>
        </row>
        <row r="16">
          <cell r="C16">
            <v>1200</v>
          </cell>
          <cell r="E16">
            <v>151.01279761904701</v>
          </cell>
          <cell r="J16">
            <v>1.1331839460571143</v>
          </cell>
          <cell r="K16">
            <v>1.4452331128125073</v>
          </cell>
        </row>
        <row r="17">
          <cell r="C17">
            <v>1500</v>
          </cell>
          <cell r="E17">
            <v>184.28066666666601</v>
          </cell>
          <cell r="J17">
            <v>1.137162058455</v>
          </cell>
          <cell r="K17">
            <v>1.447656861866393</v>
          </cell>
        </row>
        <row r="18">
          <cell r="C18">
            <v>1700</v>
          </cell>
          <cell r="E18">
            <v>253.49445378151199</v>
          </cell>
          <cell r="J18">
            <v>1.1353845824443358</v>
          </cell>
          <cell r="K18">
            <v>1.4573624802983287</v>
          </cell>
        </row>
        <row r="19">
          <cell r="C19">
            <v>2000</v>
          </cell>
          <cell r="E19">
            <v>394.58860714285697</v>
          </cell>
          <cell r="J19">
            <v>1.1239441451804999</v>
          </cell>
          <cell r="K19">
            <v>1.4389650097081643</v>
          </cell>
        </row>
        <row r="20">
          <cell r="C20">
            <v>2200</v>
          </cell>
          <cell r="E20">
            <v>560.31840909090897</v>
          </cell>
          <cell r="J20">
            <v>1.1100752813643857</v>
          </cell>
          <cell r="K20">
            <v>1.4126230343449642</v>
          </cell>
        </row>
        <row r="21">
          <cell r="C21">
            <v>2500</v>
          </cell>
          <cell r="J21" t="e">
            <v>#DIV/0!</v>
          </cell>
          <cell r="K21" t="e">
            <v>#DIV/0!</v>
          </cell>
        </row>
        <row r="24">
          <cell r="A24" t="str">
            <v>Least Density w/ Road Length</v>
          </cell>
          <cell r="C24">
            <v>500</v>
          </cell>
          <cell r="E24">
            <v>145.581285714285</v>
          </cell>
          <cell r="J24">
            <v>1.1152244331529857</v>
          </cell>
          <cell r="K24">
            <v>1.3954343083235643</v>
          </cell>
        </row>
        <row r="25">
          <cell r="C25">
            <v>700</v>
          </cell>
          <cell r="E25">
            <v>143.93489795918299</v>
          </cell>
          <cell r="J25">
            <v>1.1112746739776571</v>
          </cell>
          <cell r="K25">
            <v>1.4012496820263785</v>
          </cell>
        </row>
        <row r="26">
          <cell r="C26">
            <v>1000</v>
          </cell>
          <cell r="E26">
            <v>161.51078571428499</v>
          </cell>
          <cell r="J26">
            <v>1.0986407307426429</v>
          </cell>
          <cell r="K26">
            <v>1.3718674387663214</v>
          </cell>
        </row>
        <row r="27">
          <cell r="C27">
            <v>1200</v>
          </cell>
          <cell r="E27">
            <v>177.999345238095</v>
          </cell>
          <cell r="J27">
            <v>1.0989414622490357</v>
          </cell>
          <cell r="K27">
            <v>1.3864035726759287</v>
          </cell>
        </row>
        <row r="28">
          <cell r="C28">
            <v>1500</v>
          </cell>
          <cell r="E28">
            <v>246.01876190476099</v>
          </cell>
          <cell r="J28">
            <v>1.0969394612585928</v>
          </cell>
          <cell r="K28">
            <v>1.370780874048507</v>
          </cell>
        </row>
        <row r="29">
          <cell r="C29">
            <v>1700</v>
          </cell>
          <cell r="E29">
            <v>343.229369747899</v>
          </cell>
          <cell r="J29">
            <v>1.0937492493972356</v>
          </cell>
          <cell r="K29">
            <v>1.3733039075001785</v>
          </cell>
        </row>
        <row r="30">
          <cell r="C30">
            <v>2000</v>
          </cell>
          <cell r="E30">
            <v>508.39007142857099</v>
          </cell>
          <cell r="J30">
            <v>1.0726470038186287</v>
          </cell>
          <cell r="K30">
            <v>1.3311629683686215</v>
          </cell>
        </row>
        <row r="31">
          <cell r="C31">
            <v>2200</v>
          </cell>
          <cell r="E31">
            <v>630.42931818181796</v>
          </cell>
          <cell r="J31">
            <v>1.0699839512425287</v>
          </cell>
          <cell r="K31">
            <v>1.3245341443207501</v>
          </cell>
        </row>
        <row r="32">
          <cell r="C32">
            <v>2500</v>
          </cell>
          <cell r="J32" t="e">
            <v>#DIV/0!</v>
          </cell>
          <cell r="K32" t="e">
            <v>#DIV/0!</v>
          </cell>
        </row>
        <row r="35">
          <cell r="A35" t="str">
            <v>Least Density Exponential</v>
          </cell>
          <cell r="C35">
            <v>500</v>
          </cell>
          <cell r="E35">
            <v>142.96899999999999</v>
          </cell>
          <cell r="J35">
            <v>1.1069004681818428</v>
          </cell>
          <cell r="K35">
            <v>1.4299281492193356</v>
          </cell>
        </row>
        <row r="36">
          <cell r="C36">
            <v>700</v>
          </cell>
          <cell r="E36">
            <v>140.66938775510201</v>
          </cell>
          <cell r="J36">
            <v>1.1086774861128144</v>
          </cell>
          <cell r="K36">
            <v>1.4483097507430571</v>
          </cell>
        </row>
        <row r="37">
          <cell r="C37">
            <v>1000</v>
          </cell>
          <cell r="E37">
            <v>142.26242857142799</v>
          </cell>
          <cell r="J37">
            <v>1.100760953808043</v>
          </cell>
          <cell r="K37">
            <v>1.3920119369395785</v>
          </cell>
        </row>
        <row r="38">
          <cell r="C38">
            <v>1200</v>
          </cell>
          <cell r="E38">
            <v>143.73083333333301</v>
          </cell>
          <cell r="J38">
            <v>1.1006074553890857</v>
          </cell>
          <cell r="K38">
            <v>1.3904171877591143</v>
          </cell>
        </row>
        <row r="39">
          <cell r="C39">
            <v>1500</v>
          </cell>
          <cell r="E39">
            <v>172.19471428571401</v>
          </cell>
          <cell r="J39">
            <v>1.1089188000319428</v>
          </cell>
          <cell r="K39">
            <v>1.4167660546422787</v>
          </cell>
        </row>
        <row r="40">
          <cell r="C40">
            <v>1700</v>
          </cell>
          <cell r="E40">
            <v>233.87424369747799</v>
          </cell>
          <cell r="J40">
            <v>1.1126101737866929</v>
          </cell>
          <cell r="K40">
            <v>1.4208471943096999</v>
          </cell>
        </row>
        <row r="41">
          <cell r="C41">
            <v>2000</v>
          </cell>
          <cell r="E41">
            <v>431.69014285714201</v>
          </cell>
          <cell r="J41">
            <v>1.0987085667974643</v>
          </cell>
          <cell r="K41">
            <v>1.3920433607327001</v>
          </cell>
        </row>
        <row r="42">
          <cell r="C42">
            <v>2200</v>
          </cell>
          <cell r="E42">
            <v>586.81347402597396</v>
          </cell>
          <cell r="J42">
            <v>1.0838555563386214</v>
          </cell>
          <cell r="K42">
            <v>1.3641003174049502</v>
          </cell>
        </row>
        <row r="43">
          <cell r="C43">
            <v>2500</v>
          </cell>
          <cell r="J43" t="e">
            <v>#DIV/0!</v>
          </cell>
          <cell r="K43" t="e">
            <v>#DIV/0!</v>
          </cell>
        </row>
        <row r="46">
          <cell r="A46" t="str">
            <v>Least Density Exponential w/ Dijkstra</v>
          </cell>
          <cell r="C46">
            <v>500</v>
          </cell>
          <cell r="E46">
            <v>129.816857142857</v>
          </cell>
          <cell r="J46">
            <v>1.0020827111481858</v>
          </cell>
          <cell r="K46">
            <v>1.0204346278099214</v>
          </cell>
        </row>
        <row r="47">
          <cell r="C47">
            <v>700</v>
          </cell>
          <cell r="E47">
            <v>131.850408163265</v>
          </cell>
          <cell r="J47">
            <v>1.0075693229322857</v>
          </cell>
          <cell r="K47">
            <v>1.0710883056168001</v>
          </cell>
        </row>
        <row r="48">
          <cell r="C48">
            <v>1000</v>
          </cell>
          <cell r="E48">
            <v>183.66799999999901</v>
          </cell>
          <cell r="J48">
            <v>1.0073453663128284</v>
          </cell>
          <cell r="K48">
            <v>1.0676031078067143</v>
          </cell>
        </row>
        <row r="49">
          <cell r="C49">
            <v>1200</v>
          </cell>
          <cell r="E49">
            <v>206.85333333333301</v>
          </cell>
          <cell r="J49">
            <v>1.0075547441138144</v>
          </cell>
          <cell r="K49">
            <v>1.0679396584604357</v>
          </cell>
        </row>
        <row r="50">
          <cell r="C50">
            <v>1500</v>
          </cell>
          <cell r="E50">
            <v>303.35947619047602</v>
          </cell>
          <cell r="J50">
            <v>1.0095824378691929</v>
          </cell>
          <cell r="K50">
            <v>1.0833800126505357</v>
          </cell>
        </row>
        <row r="51">
          <cell r="C51">
            <v>1700</v>
          </cell>
          <cell r="E51">
            <v>393.43294117647002</v>
          </cell>
          <cell r="J51">
            <v>1.0099981258910786</v>
          </cell>
          <cell r="K51">
            <v>1.0877618098627571</v>
          </cell>
        </row>
        <row r="52">
          <cell r="C52">
            <v>2000</v>
          </cell>
          <cell r="E52">
            <v>561.60825</v>
          </cell>
          <cell r="J52">
            <v>1.0123293500457644</v>
          </cell>
          <cell r="K52">
            <v>1.1026415212388643</v>
          </cell>
        </row>
        <row r="53">
          <cell r="C53">
            <v>2200</v>
          </cell>
          <cell r="E53">
            <v>782.54097402597404</v>
          </cell>
          <cell r="J53">
            <v>1.0102614056036929</v>
          </cell>
          <cell r="K53">
            <v>1.08876849500535</v>
          </cell>
        </row>
        <row r="54">
          <cell r="C54">
            <v>2500</v>
          </cell>
          <cell r="J54" t="e">
            <v>#DIV/0!</v>
          </cell>
        </row>
      </sheetData>
      <sheetData sheetId="2"/>
      <sheetData sheetId="3">
        <row r="2">
          <cell r="A2" t="str">
            <v>Dijkstra</v>
          </cell>
          <cell r="C2">
            <v>500</v>
          </cell>
          <cell r="E2">
            <v>131.17514285714199</v>
          </cell>
          <cell r="J2">
            <v>1</v>
          </cell>
          <cell r="K2">
            <v>1</v>
          </cell>
        </row>
        <row r="3">
          <cell r="C3">
            <v>700</v>
          </cell>
          <cell r="E3">
            <v>171.325612244898</v>
          </cell>
          <cell r="J3">
            <v>1</v>
          </cell>
          <cell r="K3">
            <v>1</v>
          </cell>
        </row>
        <row r="4">
          <cell r="C4">
            <v>1000</v>
          </cell>
          <cell r="E4">
            <v>248.05285714285699</v>
          </cell>
          <cell r="J4">
            <v>1</v>
          </cell>
          <cell r="K4">
            <v>1</v>
          </cell>
        </row>
        <row r="5">
          <cell r="C5">
            <v>1200</v>
          </cell>
          <cell r="E5">
            <v>283.935059523809</v>
          </cell>
          <cell r="J5">
            <v>1</v>
          </cell>
          <cell r="K5">
            <v>1</v>
          </cell>
        </row>
        <row r="6">
          <cell r="C6">
            <v>1500</v>
          </cell>
          <cell r="E6">
            <v>396.61138095238101</v>
          </cell>
          <cell r="J6">
            <v>1</v>
          </cell>
          <cell r="K6">
            <v>1</v>
          </cell>
        </row>
        <row r="7">
          <cell r="C7">
            <v>1700</v>
          </cell>
          <cell r="E7">
            <v>504.92016806722597</v>
          </cell>
          <cell r="J7">
            <v>1</v>
          </cell>
          <cell r="K7">
            <v>1</v>
          </cell>
        </row>
        <row r="8">
          <cell r="C8">
            <v>2000</v>
          </cell>
          <cell r="E8">
            <v>732.63967857142802</v>
          </cell>
          <cell r="J8">
            <v>1</v>
          </cell>
          <cell r="K8">
            <v>1</v>
          </cell>
        </row>
        <row r="9">
          <cell r="C9">
            <v>2200</v>
          </cell>
          <cell r="E9">
            <v>848.42863636363597</v>
          </cell>
          <cell r="J9">
            <v>1</v>
          </cell>
          <cell r="K9">
            <v>1</v>
          </cell>
        </row>
        <row r="10">
          <cell r="C10">
            <v>2500</v>
          </cell>
          <cell r="E10">
            <v>1021.27537142857</v>
          </cell>
          <cell r="J10">
            <v>1</v>
          </cell>
          <cell r="K10">
            <v>1</v>
          </cell>
        </row>
        <row r="13">
          <cell r="A13" t="str">
            <v>Least Density</v>
          </cell>
          <cell r="C13">
            <v>500</v>
          </cell>
          <cell r="E13">
            <v>142.738714285714</v>
          </cell>
          <cell r="J13">
            <v>1.0986144563591285</v>
          </cell>
          <cell r="K13">
            <v>1.3809263949959998</v>
          </cell>
        </row>
        <row r="14">
          <cell r="C14">
            <v>700</v>
          </cell>
          <cell r="E14">
            <v>149.68428571428501</v>
          </cell>
          <cell r="J14">
            <v>1.0857849143248928</v>
          </cell>
          <cell r="K14">
            <v>1.3260428935525572</v>
          </cell>
        </row>
        <row r="15">
          <cell r="C15">
            <v>1000</v>
          </cell>
          <cell r="E15">
            <v>182.831357142857</v>
          </cell>
          <cell r="J15">
            <v>1.0756141720272714</v>
          </cell>
          <cell r="K15">
            <v>1.2810633383354928</v>
          </cell>
        </row>
        <row r="16">
          <cell r="C16">
            <v>1200</v>
          </cell>
          <cell r="E16">
            <v>208.39357142857099</v>
          </cell>
          <cell r="J16">
            <v>1.0738652348942999</v>
          </cell>
          <cell r="K16">
            <v>1.2822107258077573</v>
          </cell>
        </row>
        <row r="17">
          <cell r="C17">
            <v>1500</v>
          </cell>
          <cell r="E17">
            <v>316.02585714285698</v>
          </cell>
          <cell r="J17">
            <v>1.0670426008954428</v>
          </cell>
          <cell r="K17">
            <v>1.2567953745524572</v>
          </cell>
        </row>
        <row r="18">
          <cell r="C18">
            <v>1700</v>
          </cell>
          <cell r="E18">
            <v>402.28033613445302</v>
          </cell>
          <cell r="J18">
            <v>1.0704535664423642</v>
          </cell>
          <cell r="K18">
            <v>1.2714360095646426</v>
          </cell>
        </row>
        <row r="19">
          <cell r="C19">
            <v>2000</v>
          </cell>
          <cell r="E19">
            <v>587.10503571428501</v>
          </cell>
          <cell r="J19">
            <v>1.0601561895564</v>
          </cell>
          <cell r="K19">
            <v>1.2429858547773787</v>
          </cell>
        </row>
        <row r="20">
          <cell r="C20">
            <v>2200</v>
          </cell>
          <cell r="E20">
            <v>719.32110389610295</v>
          </cell>
          <cell r="J20">
            <v>1.0582474872022429</v>
          </cell>
          <cell r="K20">
            <v>1.2412077240342143</v>
          </cell>
        </row>
        <row r="21">
          <cell r="C21">
            <v>2500</v>
          </cell>
          <cell r="E21">
            <v>890.47034285714199</v>
          </cell>
          <cell r="J21">
            <v>1.0515313772327144</v>
          </cell>
          <cell r="K21">
            <v>1.2362372317747785</v>
          </cell>
        </row>
        <row r="24">
          <cell r="A24" t="str">
            <v>Least Density w/ Road Length</v>
          </cell>
          <cell r="C24">
            <v>500</v>
          </cell>
          <cell r="E24">
            <v>142.109571428571</v>
          </cell>
          <cell r="J24">
            <v>1.083609589118107</v>
          </cell>
          <cell r="K24">
            <v>1.2926485759070285</v>
          </cell>
        </row>
        <row r="25">
          <cell r="C25">
            <v>700</v>
          </cell>
          <cell r="E25">
            <v>153.94714285714201</v>
          </cell>
          <cell r="J25">
            <v>1.0768591048234499</v>
          </cell>
          <cell r="K25">
            <v>1.2954189474264428</v>
          </cell>
        </row>
        <row r="26">
          <cell r="C26">
            <v>1000</v>
          </cell>
          <cell r="E26">
            <v>199.508428571428</v>
          </cell>
          <cell r="J26">
            <v>1.0649417391035356</v>
          </cell>
          <cell r="K26">
            <v>1.2378641673772928</v>
          </cell>
        </row>
        <row r="27">
          <cell r="C27">
            <v>1200</v>
          </cell>
          <cell r="E27">
            <v>231.28821428571399</v>
          </cell>
          <cell r="J27">
            <v>1.0626569816259572</v>
          </cell>
          <cell r="K27">
            <v>1.2405593307155713</v>
          </cell>
        </row>
        <row r="28">
          <cell r="C28">
            <v>1500</v>
          </cell>
          <cell r="E28">
            <v>338.95685714285702</v>
          </cell>
          <cell r="J28">
            <v>1.0641333665607715</v>
          </cell>
          <cell r="K28">
            <v>1.2502655642073215</v>
          </cell>
        </row>
        <row r="29">
          <cell r="C29">
            <v>1700</v>
          </cell>
          <cell r="E29">
            <v>445.98298319327699</v>
          </cell>
          <cell r="J29">
            <v>1.0589107596816858</v>
          </cell>
          <cell r="K29">
            <v>1.237601438952493</v>
          </cell>
        </row>
        <row r="30">
          <cell r="C30">
            <v>2000</v>
          </cell>
          <cell r="E30">
            <v>666.37985714285696</v>
          </cell>
          <cell r="J30">
            <v>1.0490366221772072</v>
          </cell>
          <cell r="K30">
            <v>1.2182803267070501</v>
          </cell>
        </row>
        <row r="31">
          <cell r="C31">
            <v>2200</v>
          </cell>
          <cell r="E31">
            <v>791.97957792207706</v>
          </cell>
          <cell r="J31">
            <v>1.0470169099162498</v>
          </cell>
          <cell r="K31">
            <v>1.2161950987017858</v>
          </cell>
        </row>
        <row r="32">
          <cell r="C32">
            <v>2500</v>
          </cell>
          <cell r="E32">
            <v>952.40022857142799</v>
          </cell>
          <cell r="J32">
            <v>1.0399532955002644</v>
          </cell>
          <cell r="K32">
            <v>1.1994516038103857</v>
          </cell>
        </row>
        <row r="35">
          <cell r="A35" t="str">
            <v>Least Density Exponential</v>
          </cell>
          <cell r="C35">
            <v>500</v>
          </cell>
          <cell r="E35">
            <v>139.62614285714201</v>
          </cell>
          <cell r="J35">
            <v>1.0712144883827499</v>
          </cell>
          <cell r="K35">
            <v>1.29208297116405</v>
          </cell>
        </row>
        <row r="36">
          <cell r="C36">
            <v>700</v>
          </cell>
          <cell r="E36">
            <v>146.73234693877501</v>
          </cell>
          <cell r="J36">
            <v>1.0596752495115787</v>
          </cell>
          <cell r="K36">
            <v>1.2550268731156358</v>
          </cell>
        </row>
        <row r="37">
          <cell r="C37">
            <v>1000</v>
          </cell>
          <cell r="E37">
            <v>182.48742857142801</v>
          </cell>
          <cell r="J37">
            <v>1.0571856703432143</v>
          </cell>
          <cell r="K37">
            <v>1.2395451244450928</v>
          </cell>
        </row>
        <row r="38">
          <cell r="C38">
            <v>1200</v>
          </cell>
          <cell r="E38">
            <v>213.31214285714199</v>
          </cell>
          <cell r="J38">
            <v>1.0519673938384857</v>
          </cell>
          <cell r="K38">
            <v>1.2350981991601573</v>
          </cell>
        </row>
        <row r="39">
          <cell r="C39">
            <v>1500</v>
          </cell>
          <cell r="E39">
            <v>321.36671428571401</v>
          </cell>
          <cell r="J39">
            <v>1.0503864387710213</v>
          </cell>
          <cell r="K39">
            <v>1.2257141406154</v>
          </cell>
        </row>
        <row r="40">
          <cell r="C40">
            <v>1700</v>
          </cell>
          <cell r="E40">
            <v>395.22117647058798</v>
          </cell>
          <cell r="J40">
            <v>1.0509062974190286</v>
          </cell>
          <cell r="K40">
            <v>1.2182761439914571</v>
          </cell>
        </row>
        <row r="41">
          <cell r="C41">
            <v>2000</v>
          </cell>
          <cell r="E41">
            <v>597.78060714285698</v>
          </cell>
          <cell r="J41">
            <v>1.0448722017372072</v>
          </cell>
          <cell r="K41">
            <v>1.2129136009830785</v>
          </cell>
        </row>
        <row r="42">
          <cell r="C42">
            <v>2200</v>
          </cell>
          <cell r="E42">
            <v>743.94451298701301</v>
          </cell>
          <cell r="J42">
            <v>1.039138043805657</v>
          </cell>
          <cell r="K42">
            <v>1.2001188877411786</v>
          </cell>
        </row>
        <row r="43">
          <cell r="C43">
            <v>2500</v>
          </cell>
          <cell r="E43">
            <v>883.45777142857105</v>
          </cell>
          <cell r="J43">
            <v>1.0357093559246</v>
          </cell>
          <cell r="K43">
            <v>1.1895708983886502</v>
          </cell>
        </row>
        <row r="46">
          <cell r="A46" t="str">
            <v>Least Density Exponential w/ Dijkstra</v>
          </cell>
          <cell r="C46">
            <v>500</v>
          </cell>
          <cell r="E46">
            <v>130.30757142857101</v>
          </cell>
          <cell r="J46">
            <v>1.0014840555932285</v>
          </cell>
          <cell r="K46">
            <v>1.0142418022449644</v>
          </cell>
        </row>
        <row r="47">
          <cell r="C47">
            <v>700</v>
          </cell>
          <cell r="E47">
            <v>151.238979591836</v>
          </cell>
          <cell r="J47">
            <v>1.0048038624252</v>
          </cell>
          <cell r="K47">
            <v>1.0422870414192642</v>
          </cell>
        </row>
        <row r="48">
          <cell r="C48">
            <v>1000</v>
          </cell>
          <cell r="E48">
            <v>202.755928571428</v>
          </cell>
          <cell r="J48">
            <v>1.0063357941835787</v>
          </cell>
          <cell r="K48">
            <v>1.0506618220117714</v>
          </cell>
        </row>
        <row r="49">
          <cell r="C49">
            <v>1200</v>
          </cell>
          <cell r="E49">
            <v>240.59964285714199</v>
          </cell>
          <cell r="J49">
            <v>1.00719126089855</v>
          </cell>
          <cell r="K49">
            <v>1.0617246120563715</v>
          </cell>
        </row>
        <row r="50">
          <cell r="C50">
            <v>1500</v>
          </cell>
          <cell r="E50">
            <v>352.37038095238103</v>
          </cell>
          <cell r="J50">
            <v>1.0070782649004786</v>
          </cell>
          <cell r="K50">
            <v>1.0553034802082857</v>
          </cell>
        </row>
        <row r="51">
          <cell r="C51">
            <v>1700</v>
          </cell>
          <cell r="E51">
            <v>460.49630252100798</v>
          </cell>
          <cell r="J51">
            <v>1.0075389934414571</v>
          </cell>
          <cell r="K51">
            <v>1.0544370852821572</v>
          </cell>
        </row>
        <row r="52">
          <cell r="C52">
            <v>2000</v>
          </cell>
          <cell r="E52">
            <v>686.48749999999995</v>
          </cell>
          <cell r="J52">
            <v>1.0074755013547356</v>
          </cell>
          <cell r="K52">
            <v>1.0566775070478642</v>
          </cell>
        </row>
        <row r="53">
          <cell r="C53">
            <v>2200</v>
          </cell>
          <cell r="E53">
            <v>797.35126623376595</v>
          </cell>
          <cell r="J53">
            <v>1.0078336907780072</v>
          </cell>
          <cell r="K53">
            <v>1.0596650987661642</v>
          </cell>
        </row>
        <row r="54">
          <cell r="C54">
            <v>2500</v>
          </cell>
          <cell r="E54">
            <v>973.63262857142797</v>
          </cell>
          <cell r="J54">
            <v>1.0081929029355785</v>
          </cell>
          <cell r="K54">
            <v>1.0628762763410358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DBF-876B-457D-A508-FAF460C701C9}">
  <dimension ref="A1:N54"/>
  <sheetViews>
    <sheetView topLeftCell="A69" zoomScale="70" zoomScaleNormal="70" workbookViewId="0">
      <selection activeCell="M35" sqref="M35:N42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4" x14ac:dyDescent="0.25">
      <c r="A2" s="1" t="s">
        <v>15</v>
      </c>
      <c r="B2">
        <v>2500</v>
      </c>
      <c r="C2" s="1">
        <f>(B2/5)</f>
        <v>500</v>
      </c>
      <c r="D2">
        <f>C2-E2</f>
        <v>51</v>
      </c>
      <c r="E2">
        <v>449</v>
      </c>
      <c r="F2">
        <v>14</v>
      </c>
      <c r="G2">
        <v>132.04963410753999</v>
      </c>
      <c r="H2">
        <v>123.47619047619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0.1</v>
      </c>
    </row>
    <row r="3" spans="1:14" x14ac:dyDescent="0.25">
      <c r="A3" s="1" t="s">
        <v>15</v>
      </c>
      <c r="B3">
        <v>3750</v>
      </c>
      <c r="C3" s="1">
        <f>(B3/5)-50</f>
        <v>700</v>
      </c>
      <c r="D3">
        <f t="shared" ref="D3:D10" si="0">C3-E3</f>
        <v>84</v>
      </c>
      <c r="E3">
        <v>616</v>
      </c>
      <c r="F3">
        <v>14</v>
      </c>
      <c r="G3">
        <v>173.70118274582501</v>
      </c>
      <c r="H3">
        <v>153.90476190476099</v>
      </c>
      <c r="I3">
        <v>14</v>
      </c>
      <c r="J3">
        <v>14</v>
      </c>
      <c r="K3">
        <f t="shared" ref="K3:K21" si="1">I3/F3</f>
        <v>1</v>
      </c>
      <c r="L3">
        <f t="shared" ref="L3:L21" si="2">J3/F3</f>
        <v>1</v>
      </c>
      <c r="M3">
        <v>1</v>
      </c>
      <c r="N3">
        <v>0.1</v>
      </c>
    </row>
    <row r="4" spans="1:14" x14ac:dyDescent="0.25">
      <c r="A4" s="1" t="s">
        <v>15</v>
      </c>
      <c r="B4">
        <v>5000</v>
      </c>
      <c r="C4" s="1">
        <f>(B4/5)</f>
        <v>1000</v>
      </c>
      <c r="D4">
        <f t="shared" si="0"/>
        <v>127</v>
      </c>
      <c r="E4">
        <v>873</v>
      </c>
      <c r="F4">
        <v>14</v>
      </c>
      <c r="G4">
        <v>251.20684012436499</v>
      </c>
      <c r="H4">
        <v>226.37232845894201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0.1</v>
      </c>
    </row>
    <row r="5" spans="1:14" x14ac:dyDescent="0.25">
      <c r="A5" s="1" t="s">
        <v>15</v>
      </c>
      <c r="B5">
        <v>6250</v>
      </c>
      <c r="C5" s="1">
        <f>(B5/5)-50</f>
        <v>1200</v>
      </c>
      <c r="D5">
        <f t="shared" si="0"/>
        <v>137</v>
      </c>
      <c r="E5">
        <v>1063</v>
      </c>
      <c r="F5">
        <v>14</v>
      </c>
      <c r="G5">
        <v>286.91970165300302</v>
      </c>
      <c r="H5">
        <v>260.77685088633899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0.1</v>
      </c>
    </row>
    <row r="6" spans="1:14" x14ac:dyDescent="0.25">
      <c r="A6" s="1" t="s">
        <v>15</v>
      </c>
      <c r="B6">
        <v>7500</v>
      </c>
      <c r="C6" s="1">
        <f>(B6/5)</f>
        <v>1500</v>
      </c>
      <c r="D6">
        <f t="shared" si="0"/>
        <v>155</v>
      </c>
      <c r="E6">
        <v>1345</v>
      </c>
      <c r="F6">
        <v>14</v>
      </c>
      <c r="G6">
        <v>400.51370154009498</v>
      </c>
      <c r="H6">
        <v>362.74930875576001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0.1</v>
      </c>
    </row>
    <row r="7" spans="1:14" x14ac:dyDescent="0.25">
      <c r="A7" s="1" t="s">
        <v>15</v>
      </c>
      <c r="B7">
        <v>8750</v>
      </c>
      <c r="C7" s="1">
        <f>(B7/5)-50</f>
        <v>1700</v>
      </c>
      <c r="D7">
        <f t="shared" si="0"/>
        <v>174</v>
      </c>
      <c r="E7">
        <v>1526</v>
      </c>
      <c r="F7">
        <v>14</v>
      </c>
      <c r="G7">
        <v>503.05771391125199</v>
      </c>
      <c r="H7">
        <v>521.25410509031099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0.1</v>
      </c>
    </row>
    <row r="8" spans="1:14" x14ac:dyDescent="0.25">
      <c r="A8" s="1" t="s">
        <v>15</v>
      </c>
      <c r="B8" s="1">
        <v>10000</v>
      </c>
      <c r="C8" s="1">
        <f>(B8/5)</f>
        <v>2000</v>
      </c>
      <c r="D8">
        <f t="shared" si="0"/>
        <v>202</v>
      </c>
      <c r="E8">
        <v>1798</v>
      </c>
      <c r="F8">
        <v>14</v>
      </c>
      <c r="G8">
        <v>743.48426823454599</v>
      </c>
      <c r="H8">
        <v>785.75636492220599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0.1</v>
      </c>
    </row>
    <row r="9" spans="1:14" x14ac:dyDescent="0.25">
      <c r="A9" s="1" t="s">
        <v>15</v>
      </c>
      <c r="B9" s="1">
        <v>11250</v>
      </c>
      <c r="C9" s="1">
        <f>(B9/5)-50</f>
        <v>2200</v>
      </c>
      <c r="D9">
        <f t="shared" si="0"/>
        <v>221</v>
      </c>
      <c r="E9">
        <v>1979</v>
      </c>
      <c r="F9">
        <v>14</v>
      </c>
      <c r="G9">
        <v>887.618638562044</v>
      </c>
      <c r="H9">
        <v>907.49030381383295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0.1</v>
      </c>
    </row>
    <row r="10" spans="1:14" x14ac:dyDescent="0.25">
      <c r="A10" s="1"/>
      <c r="B10" s="1"/>
      <c r="C10" s="1"/>
    </row>
    <row r="12" spans="1:14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</row>
    <row r="13" spans="1:14" x14ac:dyDescent="0.25">
      <c r="A13" s="1" t="s">
        <v>9</v>
      </c>
      <c r="B13">
        <v>2500</v>
      </c>
      <c r="C13" s="1">
        <f>(B13/5)</f>
        <v>500</v>
      </c>
      <c r="D13">
        <f>C13-E13</f>
        <v>51</v>
      </c>
      <c r="E13">
        <v>449</v>
      </c>
      <c r="F13">
        <v>14</v>
      </c>
      <c r="G13">
        <v>150.468978682787</v>
      </c>
      <c r="H13">
        <v>121.474789915966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1.2554867509880601</v>
      </c>
      <c r="N13">
        <v>0.1</v>
      </c>
    </row>
    <row r="14" spans="1:14" x14ac:dyDescent="0.25">
      <c r="A14" s="1" t="s">
        <v>9</v>
      </c>
      <c r="B14">
        <v>3750</v>
      </c>
      <c r="C14" s="1">
        <f>(B14/5)-50</f>
        <v>700</v>
      </c>
      <c r="D14">
        <f t="shared" ref="D14:D21" si="3">C14-E14</f>
        <v>84</v>
      </c>
      <c r="E14">
        <v>616</v>
      </c>
      <c r="F14">
        <v>14</v>
      </c>
      <c r="G14">
        <v>147.226692949907</v>
      </c>
      <c r="H14">
        <v>116.697278911564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1.2443890473075101</v>
      </c>
      <c r="N14">
        <v>0.1</v>
      </c>
    </row>
    <row r="15" spans="1:14" x14ac:dyDescent="0.25">
      <c r="A15" s="1" t="s">
        <v>9</v>
      </c>
      <c r="B15">
        <v>5000</v>
      </c>
      <c r="C15" s="1">
        <f>(B15/5)</f>
        <v>1000</v>
      </c>
      <c r="D15">
        <f t="shared" si="3"/>
        <v>127</v>
      </c>
      <c r="E15">
        <v>873</v>
      </c>
      <c r="F15">
        <v>14</v>
      </c>
      <c r="G15">
        <v>151.045246277205</v>
      </c>
      <c r="H15">
        <v>123.686164229471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1.24217550384665</v>
      </c>
      <c r="N15">
        <v>0.1</v>
      </c>
    </row>
    <row r="16" spans="1:14" x14ac:dyDescent="0.25">
      <c r="A16" s="1" t="s">
        <v>9</v>
      </c>
      <c r="B16">
        <v>6250</v>
      </c>
      <c r="C16" s="1">
        <f>(B16/5)-50</f>
        <v>1200</v>
      </c>
      <c r="D16">
        <f t="shared" si="3"/>
        <v>137</v>
      </c>
      <c r="E16">
        <v>1063</v>
      </c>
      <c r="F16">
        <v>14</v>
      </c>
      <c r="G16">
        <v>156.05825829861499</v>
      </c>
      <c r="H16">
        <v>134.361313868613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1.23247479760241</v>
      </c>
      <c r="N16">
        <v>0.1</v>
      </c>
    </row>
    <row r="17" spans="1:14" x14ac:dyDescent="0.25">
      <c r="A17" s="1" t="s">
        <v>9</v>
      </c>
      <c r="B17">
        <v>7500</v>
      </c>
      <c r="C17" s="1">
        <f>(B17/5)</f>
        <v>1500</v>
      </c>
      <c r="D17">
        <f t="shared" si="3"/>
        <v>155</v>
      </c>
      <c r="E17">
        <v>1345</v>
      </c>
      <c r="F17">
        <v>14</v>
      </c>
      <c r="G17">
        <v>190.77976633032301</v>
      </c>
      <c r="H17">
        <v>178.789400921659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1.22185516316239</v>
      </c>
      <c r="N17">
        <v>0.1</v>
      </c>
    </row>
    <row r="18" spans="1:14" x14ac:dyDescent="0.25">
      <c r="A18" s="1" t="s">
        <v>9</v>
      </c>
      <c r="B18">
        <v>8750</v>
      </c>
      <c r="C18" s="1">
        <f>(B18/5)-50</f>
        <v>1700</v>
      </c>
      <c r="D18">
        <f t="shared" si="3"/>
        <v>174</v>
      </c>
      <c r="E18">
        <v>1526</v>
      </c>
      <c r="F18">
        <v>14</v>
      </c>
      <c r="G18">
        <v>257.45234974723797</v>
      </c>
      <c r="H18">
        <v>264.99014778325102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1.2228381747071499</v>
      </c>
      <c r="N18">
        <v>0.1</v>
      </c>
    </row>
    <row r="19" spans="1:14" x14ac:dyDescent="0.25">
      <c r="A19" s="1" t="s">
        <v>9</v>
      </c>
      <c r="B19" s="1">
        <v>10000</v>
      </c>
      <c r="C19" s="1">
        <f>(B19/5)</f>
        <v>2000</v>
      </c>
      <c r="D19">
        <f t="shared" si="3"/>
        <v>202</v>
      </c>
      <c r="E19">
        <v>1798</v>
      </c>
      <c r="F19">
        <v>14</v>
      </c>
      <c r="G19">
        <v>392.11989512156299</v>
      </c>
      <c r="H19">
        <v>395.93140028288502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1.2077342988170701</v>
      </c>
      <c r="N19">
        <v>0.1</v>
      </c>
    </row>
    <row r="20" spans="1:14" x14ac:dyDescent="0.25">
      <c r="A20" s="1" t="s">
        <v>9</v>
      </c>
      <c r="B20" s="1">
        <v>11250</v>
      </c>
      <c r="C20" s="1">
        <f>(B20/5)-50</f>
        <v>2200</v>
      </c>
      <c r="D20">
        <f t="shared" si="3"/>
        <v>221</v>
      </c>
      <c r="E20">
        <v>1979</v>
      </c>
      <c r="F20">
        <v>14</v>
      </c>
      <c r="G20">
        <v>558.44185375008999</v>
      </c>
      <c r="H20">
        <v>576.03102779573305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1.19894062567738</v>
      </c>
      <c r="N20">
        <v>0.1</v>
      </c>
    </row>
    <row r="21" spans="1:14" x14ac:dyDescent="0.25">
      <c r="A21" s="1"/>
      <c r="B21" s="1"/>
      <c r="C21" s="1"/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4" x14ac:dyDescent="0.25">
      <c r="A24" s="1" t="s">
        <v>16</v>
      </c>
      <c r="B24">
        <v>2500</v>
      </c>
      <c r="C24" s="1">
        <f>(B24/5)</f>
        <v>500</v>
      </c>
      <c r="D24">
        <f>C24-E24</f>
        <v>51</v>
      </c>
      <c r="E24">
        <v>449</v>
      </c>
      <c r="F24">
        <v>14</v>
      </c>
      <c r="G24">
        <v>146.468978682787</v>
      </c>
      <c r="H24">
        <v>121.6918767507</v>
      </c>
      <c r="I24">
        <v>15.6039581885933</v>
      </c>
      <c r="J24">
        <v>19.716903605650099</v>
      </c>
      <c r="K24">
        <f>I24/F24</f>
        <v>1.1145684420423785</v>
      </c>
      <c r="L24">
        <f>J24/F24</f>
        <v>1.4083502575464357</v>
      </c>
      <c r="M24">
        <v>1.18326403046437</v>
      </c>
      <c r="N24">
        <v>0.1</v>
      </c>
    </row>
    <row r="25" spans="1:14" x14ac:dyDescent="0.25">
      <c r="A25" s="1" t="s">
        <v>16</v>
      </c>
      <c r="B25">
        <v>3750</v>
      </c>
      <c r="C25" s="1">
        <f>(B25/5)-50</f>
        <v>700</v>
      </c>
      <c r="D25">
        <f>C25-E25</f>
        <v>84</v>
      </c>
      <c r="E25">
        <v>616</v>
      </c>
      <c r="F25">
        <v>14</v>
      </c>
      <c r="G25">
        <v>145.59508348794</v>
      </c>
      <c r="H25">
        <v>117.123299319727</v>
      </c>
      <c r="I25">
        <v>15.718438664434499</v>
      </c>
      <c r="J25">
        <v>20.103283872032101</v>
      </c>
      <c r="K25">
        <f>I25/F25</f>
        <v>1.1227456188881786</v>
      </c>
      <c r="L25">
        <f>J25/F25</f>
        <v>1.4359488480022928</v>
      </c>
      <c r="M25">
        <v>1.1926657611242499</v>
      </c>
      <c r="N25">
        <v>0.1</v>
      </c>
    </row>
    <row r="26" spans="1:14" x14ac:dyDescent="0.25">
      <c r="A26" s="1" t="s">
        <v>16</v>
      </c>
      <c r="B26">
        <v>5000</v>
      </c>
      <c r="C26" s="1">
        <f>(B26/5)</f>
        <v>1000</v>
      </c>
      <c r="D26">
        <f>C26-E26</f>
        <v>127</v>
      </c>
      <c r="E26">
        <v>873</v>
      </c>
      <c r="F26">
        <v>14</v>
      </c>
      <c r="G26">
        <v>162.354933726067</v>
      </c>
      <c r="H26">
        <v>148.85714285714201</v>
      </c>
      <c r="I26">
        <v>15.4826480202856</v>
      </c>
      <c r="J26">
        <v>19.317525459051101</v>
      </c>
      <c r="K26">
        <f>I26/F26</f>
        <v>1.1059034300204</v>
      </c>
      <c r="L26">
        <f>J26/F26</f>
        <v>1.3798232470750786</v>
      </c>
      <c r="M26">
        <v>1.18251154466394</v>
      </c>
      <c r="N26">
        <v>0.1</v>
      </c>
    </row>
    <row r="27" spans="1:14" x14ac:dyDescent="0.25">
      <c r="A27" s="1" t="s">
        <v>16</v>
      </c>
      <c r="B27">
        <v>6250</v>
      </c>
      <c r="C27" s="1">
        <f>(B27/5)-50</f>
        <v>1200</v>
      </c>
      <c r="D27">
        <f>C27-E27</f>
        <v>137</v>
      </c>
      <c r="E27">
        <v>1063</v>
      </c>
      <c r="F27">
        <v>14</v>
      </c>
      <c r="G27">
        <v>176.814541056309</v>
      </c>
      <c r="H27">
        <v>166.86809176225199</v>
      </c>
      <c r="I27">
        <v>15.4212567919161</v>
      </c>
      <c r="J27">
        <v>19.470393772149901</v>
      </c>
      <c r="K27">
        <f>I27/F27</f>
        <v>1.1015183422797215</v>
      </c>
      <c r="L27">
        <f>J27/F27</f>
        <v>1.3907424122964216</v>
      </c>
      <c r="M27">
        <v>1.1737751210891001</v>
      </c>
      <c r="N27">
        <v>0.1</v>
      </c>
    </row>
    <row r="28" spans="1:14" x14ac:dyDescent="0.25">
      <c r="A28" s="1" t="s">
        <v>16</v>
      </c>
      <c r="B28">
        <v>7500</v>
      </c>
      <c r="C28" s="1">
        <f>(B28/5)</f>
        <v>1500</v>
      </c>
      <c r="D28">
        <f>C28-E28</f>
        <v>155</v>
      </c>
      <c r="E28">
        <v>1345</v>
      </c>
      <c r="F28">
        <v>14</v>
      </c>
      <c r="G28">
        <v>271.88050982474698</v>
      </c>
      <c r="H28">
        <v>261.98709677419299</v>
      </c>
      <c r="I28">
        <v>15.3233611199196</v>
      </c>
      <c r="J28">
        <v>19.085059408143302</v>
      </c>
      <c r="K28">
        <f>I28/F28</f>
        <v>1.0945257942799713</v>
      </c>
      <c r="L28">
        <f>J28/F28</f>
        <v>1.3632185291530929</v>
      </c>
      <c r="M28">
        <v>1.15401616303731</v>
      </c>
      <c r="N28">
        <v>0.1</v>
      </c>
    </row>
    <row r="29" spans="1:14" x14ac:dyDescent="0.25">
      <c r="A29" s="1" t="s">
        <v>16</v>
      </c>
      <c r="B29">
        <v>8750</v>
      </c>
      <c r="C29" s="1">
        <f>(B29/5)-50</f>
        <v>1700</v>
      </c>
      <c r="D29">
        <f>C29-E29</f>
        <v>174</v>
      </c>
      <c r="E29">
        <v>1526</v>
      </c>
      <c r="F29">
        <v>14</v>
      </c>
      <c r="G29">
        <v>347.34019846470699</v>
      </c>
      <c r="H29">
        <v>364.40476190476102</v>
      </c>
      <c r="I29">
        <v>15.3161912282415</v>
      </c>
      <c r="J29">
        <v>19.468648888414702</v>
      </c>
      <c r="K29">
        <f>I29/F29</f>
        <v>1.0940136591601071</v>
      </c>
      <c r="L29">
        <f>J29/F29</f>
        <v>1.3906177777439073</v>
      </c>
      <c r="M29">
        <v>1.15395932018724</v>
      </c>
      <c r="N29">
        <v>0.1</v>
      </c>
    </row>
    <row r="30" spans="1:14" x14ac:dyDescent="0.25">
      <c r="A30" s="1" t="s">
        <v>16</v>
      </c>
      <c r="B30" s="1">
        <v>10000</v>
      </c>
      <c r="C30" s="1">
        <f>(B30/5)</f>
        <v>2000</v>
      </c>
      <c r="D30">
        <f>C30-E30</f>
        <v>202</v>
      </c>
      <c r="E30">
        <v>1798</v>
      </c>
      <c r="F30">
        <v>14</v>
      </c>
      <c r="G30">
        <v>540.07540123947194</v>
      </c>
      <c r="H30">
        <v>533.93953323903804</v>
      </c>
      <c r="I30">
        <v>15.1726298421863</v>
      </c>
      <c r="J30">
        <v>18.968491621506701</v>
      </c>
      <c r="K30">
        <f>I30/F30</f>
        <v>1.0837592744418785</v>
      </c>
      <c r="L30">
        <f>J30/F30</f>
        <v>1.3548922586790499</v>
      </c>
      <c r="M30">
        <v>1.13458940865628</v>
      </c>
      <c r="N30">
        <v>0.1</v>
      </c>
    </row>
    <row r="31" spans="1:14" x14ac:dyDescent="0.25">
      <c r="A31" s="1" t="s">
        <v>16</v>
      </c>
      <c r="B31" s="1">
        <v>11250</v>
      </c>
      <c r="C31" s="1">
        <f>(B31/5)-50</f>
        <v>2200</v>
      </c>
      <c r="D31">
        <f>C31-E31</f>
        <v>221</v>
      </c>
      <c r="E31">
        <v>1979</v>
      </c>
      <c r="F31">
        <v>14</v>
      </c>
      <c r="G31">
        <v>679.32256550927502</v>
      </c>
      <c r="H31">
        <v>663.48351648351604</v>
      </c>
      <c r="I31">
        <v>15.0139086417839</v>
      </c>
      <c r="J31">
        <v>18.5474048205683</v>
      </c>
      <c r="K31">
        <f>I31/F31</f>
        <v>1.0724220458417071</v>
      </c>
      <c r="L31">
        <f>J31/F31</f>
        <v>1.3248146300405927</v>
      </c>
      <c r="M31">
        <v>1.1227342136967799</v>
      </c>
      <c r="N31">
        <v>0.1</v>
      </c>
    </row>
    <row r="32" spans="1:14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B35">
        <v>2500</v>
      </c>
      <c r="C35" s="1">
        <f>(B35/5)</f>
        <v>500</v>
      </c>
      <c r="D35">
        <f>C35-E35</f>
        <v>500</v>
      </c>
      <c r="K35" t="e">
        <f>I35/F35</f>
        <v>#DIV/0!</v>
      </c>
      <c r="L35" t="e">
        <f>J35/F35</f>
        <v>#DIV/0!</v>
      </c>
    </row>
    <row r="36" spans="1:14" x14ac:dyDescent="0.25">
      <c r="A36" s="1" t="s">
        <v>17</v>
      </c>
      <c r="B36">
        <v>3750</v>
      </c>
      <c r="C36" s="1">
        <f>(B36/5)-50</f>
        <v>700</v>
      </c>
      <c r="D36">
        <f>C36-E36</f>
        <v>700</v>
      </c>
      <c r="K36" t="e">
        <f>I36/F36</f>
        <v>#DIV/0!</v>
      </c>
      <c r="L36" t="e">
        <f>J36/F36</f>
        <v>#DIV/0!</v>
      </c>
    </row>
    <row r="37" spans="1:14" x14ac:dyDescent="0.25">
      <c r="A37" s="1" t="s">
        <v>17</v>
      </c>
      <c r="B37">
        <v>5000</v>
      </c>
      <c r="C37" s="1">
        <f>(B37/5)</f>
        <v>1000</v>
      </c>
      <c r="D37">
        <f>C37-E37</f>
        <v>1000</v>
      </c>
      <c r="K37" t="e">
        <f>I37/F37</f>
        <v>#DIV/0!</v>
      </c>
      <c r="L37" t="e">
        <f>J37/F37</f>
        <v>#DIV/0!</v>
      </c>
    </row>
    <row r="38" spans="1:14" x14ac:dyDescent="0.25">
      <c r="A38" s="1" t="s">
        <v>17</v>
      </c>
      <c r="B38">
        <v>6250</v>
      </c>
      <c r="C38" s="1">
        <f>(B38/5)-50</f>
        <v>1200</v>
      </c>
      <c r="D38">
        <f>C38-E38</f>
        <v>1200</v>
      </c>
      <c r="K38" t="e">
        <f>I38/F38</f>
        <v>#DIV/0!</v>
      </c>
      <c r="L38" t="e">
        <f>J38/F38</f>
        <v>#DIV/0!</v>
      </c>
    </row>
    <row r="39" spans="1:14" x14ac:dyDescent="0.25">
      <c r="A39" s="1" t="s">
        <v>17</v>
      </c>
      <c r="B39">
        <v>7500</v>
      </c>
      <c r="C39" s="1">
        <f>(B39/5)</f>
        <v>1500</v>
      </c>
      <c r="D39">
        <f>C39-E39</f>
        <v>1500</v>
      </c>
      <c r="K39" t="e">
        <f>I39/F39</f>
        <v>#DIV/0!</v>
      </c>
      <c r="L39" t="e">
        <f>J39/F39</f>
        <v>#DIV/0!</v>
      </c>
    </row>
    <row r="40" spans="1:14" x14ac:dyDescent="0.25">
      <c r="A40" s="1" t="s">
        <v>17</v>
      </c>
      <c r="B40">
        <v>8750</v>
      </c>
      <c r="C40" s="1">
        <f>(B40/5)-50</f>
        <v>1700</v>
      </c>
      <c r="D40">
        <f>C40-E40</f>
        <v>1700</v>
      </c>
      <c r="K40" t="e">
        <f>I40/F40</f>
        <v>#DIV/0!</v>
      </c>
      <c r="L40" t="e">
        <f>J40/F40</f>
        <v>#DIV/0!</v>
      </c>
    </row>
    <row r="41" spans="1:14" x14ac:dyDescent="0.25">
      <c r="A41" s="1" t="s">
        <v>17</v>
      </c>
      <c r="B41" s="1">
        <v>10000</v>
      </c>
      <c r="C41" s="1">
        <f>(B41/5)</f>
        <v>2000</v>
      </c>
      <c r="D41">
        <f>C41-E41</f>
        <v>2000</v>
      </c>
      <c r="K41" t="e">
        <f>I41/F41</f>
        <v>#DIV/0!</v>
      </c>
      <c r="L41" t="e">
        <f>J41/F41</f>
        <v>#DIV/0!</v>
      </c>
    </row>
    <row r="42" spans="1:14" x14ac:dyDescent="0.25">
      <c r="A42" s="1" t="s">
        <v>17</v>
      </c>
      <c r="B42" s="1">
        <v>11250</v>
      </c>
      <c r="C42" s="1">
        <f>(B42/5)-50</f>
        <v>2200</v>
      </c>
      <c r="D42">
        <f>C42-E42</f>
        <v>2200</v>
      </c>
      <c r="K42" t="e">
        <f>I42/F42</f>
        <v>#DIV/0!</v>
      </c>
      <c r="L42" t="e">
        <f>J42/F42</f>
        <v>#DIV/0!</v>
      </c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B46">
        <v>2500</v>
      </c>
      <c r="C46" s="1">
        <f>(B46/5)</f>
        <v>500</v>
      </c>
      <c r="D46">
        <f>C46-E46</f>
        <v>51</v>
      </c>
      <c r="E46">
        <v>449</v>
      </c>
      <c r="F46">
        <v>14</v>
      </c>
      <c r="G46">
        <v>130.92013999363601</v>
      </c>
      <c r="H46">
        <v>121.823529411764</v>
      </c>
      <c r="I46">
        <v>14.022697349868</v>
      </c>
      <c r="J46">
        <v>14.227889711809</v>
      </c>
      <c r="K46">
        <f>I46/F46</f>
        <v>1.0016212392762858</v>
      </c>
      <c r="L46">
        <f>J46/F46</f>
        <v>1.0162778365577858</v>
      </c>
      <c r="M46">
        <v>1.00162123927629</v>
      </c>
      <c r="N46">
        <v>0.1</v>
      </c>
    </row>
    <row r="47" spans="1:14" x14ac:dyDescent="0.25">
      <c r="A47" s="1" t="s">
        <v>18</v>
      </c>
      <c r="B47">
        <v>3750</v>
      </c>
      <c r="C47" s="1">
        <f>(B47/5)-50</f>
        <v>700</v>
      </c>
      <c r="D47">
        <f>C47-E47</f>
        <v>84</v>
      </c>
      <c r="E47">
        <v>616</v>
      </c>
      <c r="F47">
        <v>14</v>
      </c>
      <c r="G47">
        <v>138.99710111317199</v>
      </c>
      <c r="H47">
        <v>128.11054421768699</v>
      </c>
      <c r="I47">
        <v>14.096062013442801</v>
      </c>
      <c r="J47">
        <v>14.924256989113101</v>
      </c>
      <c r="K47">
        <f>I47/F47</f>
        <v>1.0068615723887715</v>
      </c>
      <c r="L47">
        <f>J47/F47</f>
        <v>1.0660183563652215</v>
      </c>
      <c r="M47">
        <v>1.0068615723887699</v>
      </c>
      <c r="N47">
        <v>0.1</v>
      </c>
    </row>
    <row r="48" spans="1:14" x14ac:dyDescent="0.25">
      <c r="A48" s="1" t="s">
        <v>18</v>
      </c>
      <c r="B48">
        <v>5000</v>
      </c>
      <c r="C48" s="1">
        <f>(B48/5)</f>
        <v>1000</v>
      </c>
      <c r="D48">
        <f>C48-E48</f>
        <v>127</v>
      </c>
      <c r="E48">
        <v>873</v>
      </c>
      <c r="F48">
        <v>14</v>
      </c>
      <c r="G48">
        <v>178.952544591719</v>
      </c>
      <c r="H48">
        <v>175.21484814398201</v>
      </c>
      <c r="I48">
        <v>14.1469732613293</v>
      </c>
      <c r="J48">
        <v>15.3081540443725</v>
      </c>
      <c r="K48">
        <f>I48/F48</f>
        <v>1.0104980900949501</v>
      </c>
      <c r="L48">
        <f>J48/F48</f>
        <v>1.0934395745980356</v>
      </c>
      <c r="M48">
        <v>1.01132729431257</v>
      </c>
      <c r="N48">
        <v>0.1</v>
      </c>
    </row>
    <row r="49" spans="1:14" x14ac:dyDescent="0.25">
      <c r="A49" s="1" t="s">
        <v>18</v>
      </c>
      <c r="B49">
        <v>6250</v>
      </c>
      <c r="C49" s="1">
        <f>(B49/5)-50</f>
        <v>1200</v>
      </c>
      <c r="D49">
        <f>C49-E49</f>
        <v>137</v>
      </c>
      <c r="E49">
        <v>1063</v>
      </c>
      <c r="F49">
        <v>14</v>
      </c>
      <c r="G49">
        <v>224.03232092460601</v>
      </c>
      <c r="H49">
        <v>235.01094890510899</v>
      </c>
      <c r="I49">
        <v>14.139047731006</v>
      </c>
      <c r="J49">
        <v>15.243646478802701</v>
      </c>
      <c r="K49">
        <f>I49/F49</f>
        <v>1.0099319807861429</v>
      </c>
      <c r="L49">
        <f>J49/F49</f>
        <v>1.0888318913430501</v>
      </c>
      <c r="M49">
        <v>1.0100186946460601</v>
      </c>
      <c r="N49">
        <v>0.1</v>
      </c>
    </row>
    <row r="50" spans="1:14" x14ac:dyDescent="0.25">
      <c r="A50" s="1" t="s">
        <v>18</v>
      </c>
      <c r="B50">
        <v>7500</v>
      </c>
      <c r="C50" s="1">
        <f>(B50/5)</f>
        <v>1500</v>
      </c>
      <c r="D50">
        <f>C50-E50</f>
        <v>155</v>
      </c>
      <c r="E50">
        <v>1345</v>
      </c>
      <c r="F50">
        <v>14</v>
      </c>
      <c r="G50">
        <v>304.93558151885202</v>
      </c>
      <c r="H50">
        <v>326.22995391705001</v>
      </c>
      <c r="I50">
        <v>14.1322021111911</v>
      </c>
      <c r="J50">
        <v>15.1434644579039</v>
      </c>
      <c r="K50">
        <f>I50/F50</f>
        <v>1.0094430079422214</v>
      </c>
      <c r="L50">
        <f>J50/F50</f>
        <v>1.0816760327074213</v>
      </c>
      <c r="M50">
        <v>1.01313113820154</v>
      </c>
      <c r="N50">
        <v>0.1</v>
      </c>
    </row>
    <row r="51" spans="1:14" x14ac:dyDescent="0.25">
      <c r="A51" s="1" t="s">
        <v>18</v>
      </c>
      <c r="B51">
        <v>8750</v>
      </c>
      <c r="C51" s="1">
        <f>(B51/5)-50</f>
        <v>1700</v>
      </c>
      <c r="D51">
        <f>C51-E51</f>
        <v>174</v>
      </c>
      <c r="E51">
        <v>1526</v>
      </c>
      <c r="F51">
        <v>14</v>
      </c>
      <c r="G51">
        <v>398.16190788241897</v>
      </c>
      <c r="H51">
        <v>414.23973727421998</v>
      </c>
      <c r="I51">
        <v>14.142723533802201</v>
      </c>
      <c r="J51">
        <v>15.2652394481246</v>
      </c>
      <c r="K51">
        <f>I51/F51</f>
        <v>1.0101945381287287</v>
      </c>
      <c r="L51">
        <f>J51/F51</f>
        <v>1.0903742462946142</v>
      </c>
      <c r="M51">
        <v>1.0143594037631301</v>
      </c>
      <c r="N51">
        <v>0.1</v>
      </c>
    </row>
    <row r="52" spans="1:14" x14ac:dyDescent="0.25">
      <c r="A52" s="1" t="s">
        <v>18</v>
      </c>
      <c r="B52" s="1">
        <v>10000</v>
      </c>
      <c r="C52" s="1">
        <f>(B52/5)</f>
        <v>2000</v>
      </c>
      <c r="D52">
        <f>C52-E52</f>
        <v>202</v>
      </c>
      <c r="E52">
        <v>1798</v>
      </c>
      <c r="F52">
        <v>14</v>
      </c>
      <c r="G52">
        <v>677.32071349117996</v>
      </c>
      <c r="H52">
        <v>704.96534653465301</v>
      </c>
      <c r="I52">
        <v>14.138082013129999</v>
      </c>
      <c r="J52">
        <v>15.188944744266299</v>
      </c>
      <c r="K52">
        <f>I52/F52</f>
        <v>1.0098630009378571</v>
      </c>
      <c r="L52">
        <f>J52/F52</f>
        <v>1.08492462459045</v>
      </c>
      <c r="M52">
        <v>1.0134452191431</v>
      </c>
      <c r="N52">
        <v>0.1</v>
      </c>
    </row>
    <row r="53" spans="1:14" x14ac:dyDescent="0.25">
      <c r="A53" s="1" t="s">
        <v>18</v>
      </c>
      <c r="B53" s="1">
        <v>11250</v>
      </c>
      <c r="C53" s="1">
        <f>(B53/5)-50</f>
        <v>2200</v>
      </c>
      <c r="D53">
        <f>C53-E53</f>
        <v>221</v>
      </c>
      <c r="E53">
        <v>1979</v>
      </c>
      <c r="F53">
        <v>14</v>
      </c>
      <c r="G53">
        <v>797.04771529632501</v>
      </c>
      <c r="H53">
        <v>812.01648351648305</v>
      </c>
      <c r="I53">
        <v>14.131807384453399</v>
      </c>
      <c r="J53">
        <v>15.1969597191628</v>
      </c>
      <c r="K53">
        <f>I53/F53</f>
        <v>1.0094148131752427</v>
      </c>
      <c r="L53">
        <f>J53/F53</f>
        <v>1.0854971227973429</v>
      </c>
      <c r="M53">
        <v>1.01321335150686</v>
      </c>
      <c r="N53">
        <v>0.1</v>
      </c>
    </row>
    <row r="54" spans="1:14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74D5-0FC1-4C50-9683-18278ACE30C8}">
  <dimension ref="A1:N54"/>
  <sheetViews>
    <sheetView topLeftCell="A69" zoomScale="70" zoomScaleNormal="70" workbookViewId="0">
      <selection activeCell="A111" sqref="A111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4" x14ac:dyDescent="0.25">
      <c r="A2" s="1" t="s">
        <v>15</v>
      </c>
      <c r="B2">
        <v>2500</v>
      </c>
      <c r="C2" s="1">
        <f>(B2/5)</f>
        <v>500</v>
      </c>
      <c r="D2">
        <f>C2-E2</f>
        <v>154</v>
      </c>
      <c r="E2">
        <v>346</v>
      </c>
      <c r="F2">
        <v>14</v>
      </c>
      <c r="G2">
        <v>131.90359207266701</v>
      </c>
      <c r="H2">
        <v>129.538497217068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</row>
    <row r="3" spans="1:14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225</v>
      </c>
      <c r="E3">
        <v>475</v>
      </c>
      <c r="F3">
        <v>14</v>
      </c>
      <c r="G3">
        <v>176.13609022556301</v>
      </c>
      <c r="H3">
        <v>161.17015873015799</v>
      </c>
      <c r="I3">
        <v>14</v>
      </c>
      <c r="J3">
        <v>14</v>
      </c>
      <c r="K3">
        <f t="shared" ref="K3:K21" si="1">I3/F3</f>
        <v>1</v>
      </c>
      <c r="L3">
        <f t="shared" ref="L3:L21" si="2">J3/F3</f>
        <v>1</v>
      </c>
      <c r="M3">
        <v>1</v>
      </c>
      <c r="N3">
        <v>0.3</v>
      </c>
    </row>
    <row r="4" spans="1:14" x14ac:dyDescent="0.25">
      <c r="A4" s="1" t="s">
        <v>15</v>
      </c>
      <c r="B4">
        <v>5000</v>
      </c>
      <c r="C4" s="1">
        <f>(B4/5)</f>
        <v>1000</v>
      </c>
      <c r="D4">
        <f t="shared" si="0"/>
        <v>318</v>
      </c>
      <c r="E4">
        <v>682</v>
      </c>
      <c r="F4">
        <v>14</v>
      </c>
      <c r="G4">
        <v>261.54671135316198</v>
      </c>
      <c r="H4">
        <v>219.113207547169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</row>
    <row r="5" spans="1:14" x14ac:dyDescent="0.25">
      <c r="A5" s="1" t="s">
        <v>15</v>
      </c>
      <c r="B5">
        <v>6250</v>
      </c>
      <c r="C5" s="1">
        <f>(B5/5)-50</f>
        <v>1200</v>
      </c>
      <c r="D5">
        <f t="shared" si="0"/>
        <v>371</v>
      </c>
      <c r="E5">
        <v>829</v>
      </c>
      <c r="F5">
        <v>14</v>
      </c>
      <c r="G5">
        <v>294.14733758400803</v>
      </c>
      <c r="H5">
        <v>261.11571043511702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</row>
    <row r="6" spans="1:14" x14ac:dyDescent="0.25">
      <c r="A6" s="1" t="s">
        <v>15</v>
      </c>
      <c r="B6">
        <v>7500</v>
      </c>
      <c r="C6" s="1">
        <f>(B6/5)</f>
        <v>1500</v>
      </c>
      <c r="D6">
        <f t="shared" si="0"/>
        <v>442</v>
      </c>
      <c r="E6">
        <v>1058</v>
      </c>
      <c r="F6">
        <v>14</v>
      </c>
      <c r="G6">
        <v>413.739062921955</v>
      </c>
      <c r="H6">
        <v>355.61344537815103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</row>
    <row r="7" spans="1:14" x14ac:dyDescent="0.25">
      <c r="A7" s="1" t="s">
        <v>15</v>
      </c>
      <c r="B7">
        <v>8750</v>
      </c>
      <c r="C7" s="1">
        <f>(B7/5)-50</f>
        <v>1700</v>
      </c>
      <c r="D7">
        <f t="shared" si="0"/>
        <v>509</v>
      </c>
      <c r="E7">
        <v>1191</v>
      </c>
      <c r="F7">
        <v>14</v>
      </c>
      <c r="G7">
        <v>518.73443684778601</v>
      </c>
      <c r="H7">
        <v>472.59640752175102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</row>
    <row r="8" spans="1:14" x14ac:dyDescent="0.25">
      <c r="A8" s="1" t="s">
        <v>15</v>
      </c>
      <c r="B8" s="1">
        <v>10000</v>
      </c>
      <c r="C8" s="1">
        <f>(B8/5)</f>
        <v>2000</v>
      </c>
      <c r="D8">
        <f t="shared" si="0"/>
        <v>584</v>
      </c>
      <c r="E8">
        <v>1416</v>
      </c>
      <c r="F8">
        <v>14</v>
      </c>
      <c r="G8">
        <v>751.28384786117795</v>
      </c>
      <c r="H8">
        <v>739.19447162426604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</row>
    <row r="9" spans="1:14" x14ac:dyDescent="0.25">
      <c r="A9" s="1" t="s">
        <v>15</v>
      </c>
      <c r="B9" s="1">
        <v>11250</v>
      </c>
      <c r="C9" s="1">
        <f>(B9/5)-50</f>
        <v>2200</v>
      </c>
      <c r="D9">
        <f t="shared" si="0"/>
        <v>651</v>
      </c>
      <c r="E9">
        <v>1549</v>
      </c>
      <c r="F9">
        <v>14</v>
      </c>
      <c r="G9">
        <v>894.527667619662</v>
      </c>
      <c r="H9">
        <v>877.925170068027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</row>
    <row r="10" spans="1:14" x14ac:dyDescent="0.25">
      <c r="A10" s="1"/>
      <c r="B10" s="1"/>
      <c r="C10" s="1"/>
    </row>
    <row r="12" spans="1:14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</row>
    <row r="13" spans="1:14" x14ac:dyDescent="0.25">
      <c r="A13" s="1" t="s">
        <v>9</v>
      </c>
      <c r="B13">
        <v>2500</v>
      </c>
      <c r="C13" s="1">
        <f>(B13/5)</f>
        <v>500</v>
      </c>
      <c r="D13">
        <f>C13-E13</f>
        <v>154</v>
      </c>
      <c r="E13">
        <v>346</v>
      </c>
      <c r="F13">
        <v>14</v>
      </c>
      <c r="G13">
        <v>151.61498761354201</v>
      </c>
      <c r="H13">
        <v>127.367346938775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</row>
    <row r="14" spans="1:14" x14ac:dyDescent="0.25">
      <c r="A14" s="1" t="s">
        <v>9</v>
      </c>
      <c r="B14">
        <v>3750</v>
      </c>
      <c r="C14" s="1">
        <f>(B14/5)-50</f>
        <v>700</v>
      </c>
      <c r="D14">
        <f t="shared" ref="D14:D20" si="3">C14-E14</f>
        <v>225</v>
      </c>
      <c r="E14">
        <v>475</v>
      </c>
      <c r="F14">
        <v>14</v>
      </c>
      <c r="G14">
        <v>148.70977443608999</v>
      </c>
      <c r="H14">
        <v>123.00793650793599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</row>
    <row r="15" spans="1:14" x14ac:dyDescent="0.25">
      <c r="A15" s="1" t="s">
        <v>9</v>
      </c>
      <c r="B15">
        <v>5000</v>
      </c>
      <c r="C15" s="1">
        <f>(B15/5)</f>
        <v>1000</v>
      </c>
      <c r="D15">
        <f t="shared" si="3"/>
        <v>318</v>
      </c>
      <c r="E15">
        <v>682</v>
      </c>
      <c r="F15">
        <v>14</v>
      </c>
      <c r="G15">
        <v>156.306451612903</v>
      </c>
      <c r="H15">
        <v>130.40970350404299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</row>
    <row r="16" spans="1:14" x14ac:dyDescent="0.25">
      <c r="A16" s="1" t="s">
        <v>9</v>
      </c>
      <c r="B16">
        <v>6250</v>
      </c>
      <c r="C16" s="1">
        <f>(B16/5)-50</f>
        <v>1200</v>
      </c>
      <c r="D16">
        <f t="shared" si="3"/>
        <v>371</v>
      </c>
      <c r="E16">
        <v>829</v>
      </c>
      <c r="F16">
        <v>14</v>
      </c>
      <c r="G16">
        <v>167.19084956057199</v>
      </c>
      <c r="H16">
        <v>158.29745860608301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</row>
    <row r="17" spans="1:14" x14ac:dyDescent="0.25">
      <c r="A17" s="1" t="s">
        <v>9</v>
      </c>
      <c r="B17">
        <v>7500</v>
      </c>
      <c r="C17" s="1">
        <f>(B17/5)</f>
        <v>1500</v>
      </c>
      <c r="D17">
        <f t="shared" si="3"/>
        <v>442</v>
      </c>
      <c r="E17">
        <v>1058</v>
      </c>
      <c r="F17">
        <v>14</v>
      </c>
      <c r="G17">
        <v>215.997366999729</v>
      </c>
      <c r="H17">
        <v>207.69844861021301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</row>
    <row r="18" spans="1:14" x14ac:dyDescent="0.25">
      <c r="A18" s="1" t="s">
        <v>9</v>
      </c>
      <c r="B18">
        <v>8750</v>
      </c>
      <c r="C18" s="1">
        <f>(B18/5)-50</f>
        <v>1700</v>
      </c>
      <c r="D18">
        <f t="shared" si="3"/>
        <v>509</v>
      </c>
      <c r="E18">
        <v>1191</v>
      </c>
      <c r="F18">
        <v>14</v>
      </c>
      <c r="G18">
        <v>281.72819959217901</v>
      </c>
      <c r="H18">
        <v>272.43418467583399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</row>
    <row r="19" spans="1:14" x14ac:dyDescent="0.25">
      <c r="A19" s="1" t="s">
        <v>9</v>
      </c>
      <c r="B19" s="1">
        <v>10000</v>
      </c>
      <c r="C19" s="1">
        <f>(B19/5)</f>
        <v>2000</v>
      </c>
      <c r="D19">
        <f t="shared" si="3"/>
        <v>584</v>
      </c>
      <c r="E19">
        <v>1416</v>
      </c>
      <c r="F19">
        <v>14</v>
      </c>
      <c r="G19">
        <v>487.74081920903899</v>
      </c>
      <c r="H19">
        <v>496.13820939334602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</row>
    <row r="20" spans="1:14" x14ac:dyDescent="0.25">
      <c r="A20" s="1" t="s">
        <v>9</v>
      </c>
      <c r="B20" s="1">
        <v>11250</v>
      </c>
      <c r="C20" s="1">
        <f>(B20/5)-50</f>
        <v>2200</v>
      </c>
      <c r="D20">
        <f t="shared" si="3"/>
        <v>651</v>
      </c>
      <c r="E20">
        <v>1549</v>
      </c>
      <c r="F20">
        <v>14</v>
      </c>
      <c r="G20">
        <v>647.88485658950401</v>
      </c>
      <c r="H20">
        <v>649.14790432301902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</row>
    <row r="21" spans="1:14" x14ac:dyDescent="0.25">
      <c r="A21" s="1"/>
      <c r="B21" s="1"/>
      <c r="C21" s="1"/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4" x14ac:dyDescent="0.25">
      <c r="A24" s="1" t="s">
        <v>16</v>
      </c>
      <c r="B24">
        <v>2500</v>
      </c>
      <c r="C24" s="1">
        <f>(B24/5)</f>
        <v>500</v>
      </c>
      <c r="D24">
        <f>C24-E24</f>
        <v>154</v>
      </c>
      <c r="E24">
        <v>346</v>
      </c>
      <c r="F24">
        <v>14</v>
      </c>
      <c r="G24">
        <v>148.85012386457399</v>
      </c>
      <c r="H24">
        <v>127.39332096474899</v>
      </c>
      <c r="I24">
        <v>15.6039581885933</v>
      </c>
      <c r="J24">
        <v>19.716903605650099</v>
      </c>
      <c r="K24">
        <f>I24/F24</f>
        <v>1.1145684420423785</v>
      </c>
      <c r="L24">
        <f>J24/F24</f>
        <v>1.4083502575464357</v>
      </c>
      <c r="M24">
        <v>1.19806426134601</v>
      </c>
      <c r="N24">
        <v>0.3</v>
      </c>
    </row>
    <row r="25" spans="1:14" x14ac:dyDescent="0.25">
      <c r="A25" s="1" t="s">
        <v>16</v>
      </c>
      <c r="B25">
        <v>3750</v>
      </c>
      <c r="C25" s="1">
        <f>(B25/5)-50</f>
        <v>700</v>
      </c>
      <c r="D25">
        <f>C25-E25</f>
        <v>225</v>
      </c>
      <c r="E25">
        <v>475</v>
      </c>
      <c r="F25">
        <v>14</v>
      </c>
      <c r="G25">
        <v>148.16150375939799</v>
      </c>
      <c r="H25">
        <v>124.41746031746</v>
      </c>
      <c r="I25">
        <v>15.718438664434499</v>
      </c>
      <c r="J25">
        <v>20.103283872032101</v>
      </c>
      <c r="K25">
        <f>I25/F25</f>
        <v>1.1227456188881786</v>
      </c>
      <c r="L25">
        <f>J25/F25</f>
        <v>1.4359488480022928</v>
      </c>
      <c r="M25">
        <v>1.2017016597746</v>
      </c>
      <c r="N25">
        <v>0.3</v>
      </c>
    </row>
    <row r="26" spans="1:14" x14ac:dyDescent="0.25">
      <c r="A26" s="1" t="s">
        <v>16</v>
      </c>
      <c r="B26">
        <v>5000</v>
      </c>
      <c r="C26" s="1">
        <f>(B26/5)</f>
        <v>1000</v>
      </c>
      <c r="D26">
        <f>C26-E26</f>
        <v>318</v>
      </c>
      <c r="E26">
        <v>682</v>
      </c>
      <c r="F26">
        <v>14</v>
      </c>
      <c r="G26">
        <v>166.46700879765299</v>
      </c>
      <c r="H26">
        <v>152.31154537286599</v>
      </c>
      <c r="I26">
        <v>15.4826480202856</v>
      </c>
      <c r="J26">
        <v>19.317525459051101</v>
      </c>
      <c r="K26">
        <f>I26/F26</f>
        <v>1.1059034300204</v>
      </c>
      <c r="L26">
        <f>J26/F26</f>
        <v>1.3798232470750786</v>
      </c>
      <c r="M26">
        <v>1.18913242603924</v>
      </c>
      <c r="N26">
        <v>0.3</v>
      </c>
    </row>
    <row r="27" spans="1:14" x14ac:dyDescent="0.25">
      <c r="A27" s="1" t="s">
        <v>16</v>
      </c>
      <c r="B27">
        <v>6250</v>
      </c>
      <c r="C27" s="1">
        <f>(B27/5)-50</f>
        <v>1200</v>
      </c>
      <c r="D27">
        <f>C27-E27</f>
        <v>371</v>
      </c>
      <c r="E27">
        <v>829</v>
      </c>
      <c r="F27">
        <v>14</v>
      </c>
      <c r="G27">
        <v>194.73815267964801</v>
      </c>
      <c r="H27">
        <v>170.64978821717301</v>
      </c>
      <c r="I27">
        <v>15.4212567919161</v>
      </c>
      <c r="J27">
        <v>19.470393772149901</v>
      </c>
      <c r="K27">
        <f>I27/F27</f>
        <v>1.1015183422797215</v>
      </c>
      <c r="L27">
        <f>J27/F27</f>
        <v>1.3907424122964216</v>
      </c>
      <c r="M27">
        <v>1.1907918406919999</v>
      </c>
      <c r="N27">
        <v>0.3</v>
      </c>
    </row>
    <row r="28" spans="1:14" x14ac:dyDescent="0.25">
      <c r="A28" s="1" t="s">
        <v>16</v>
      </c>
      <c r="B28">
        <v>7500</v>
      </c>
      <c r="C28" s="1">
        <f>(B28/5)</f>
        <v>1500</v>
      </c>
      <c r="D28">
        <f>C28-E28</f>
        <v>442</v>
      </c>
      <c r="E28">
        <v>1058</v>
      </c>
      <c r="F28">
        <v>14</v>
      </c>
      <c r="G28">
        <v>277.07500675128199</v>
      </c>
      <c r="H28">
        <v>247.89107950872599</v>
      </c>
      <c r="I28">
        <v>15.3233611199196</v>
      </c>
      <c r="J28">
        <v>19.085059408143302</v>
      </c>
      <c r="K28">
        <f>I28/F28</f>
        <v>1.0945257942799713</v>
      </c>
      <c r="L28">
        <f>J28/F28</f>
        <v>1.3632185291530929</v>
      </c>
      <c r="M28">
        <v>1.1848806283875299</v>
      </c>
      <c r="N28">
        <v>0.3</v>
      </c>
    </row>
    <row r="29" spans="1:14" x14ac:dyDescent="0.25">
      <c r="A29" s="1" t="s">
        <v>16</v>
      </c>
      <c r="B29">
        <v>8750</v>
      </c>
      <c r="C29" s="1">
        <f>(B29/5)-50</f>
        <v>1700</v>
      </c>
      <c r="D29">
        <f>C29-E29</f>
        <v>509</v>
      </c>
      <c r="E29">
        <v>1191</v>
      </c>
      <c r="F29">
        <v>14</v>
      </c>
      <c r="G29">
        <v>367.387609451841</v>
      </c>
      <c r="H29">
        <v>334.59528487229801</v>
      </c>
      <c r="I29">
        <v>15.3161912282415</v>
      </c>
      <c r="J29">
        <v>19.468648888414702</v>
      </c>
      <c r="K29">
        <f>I29/F29</f>
        <v>1.0940136591601071</v>
      </c>
      <c r="L29">
        <f>J29/F29</f>
        <v>1.3906177777439073</v>
      </c>
      <c r="M29">
        <v>1.1674289638497899</v>
      </c>
      <c r="N29">
        <v>0.3</v>
      </c>
    </row>
    <row r="30" spans="1:14" x14ac:dyDescent="0.25">
      <c r="A30" s="1" t="s">
        <v>16</v>
      </c>
      <c r="B30" s="1">
        <v>10000</v>
      </c>
      <c r="C30" s="1">
        <f>(B30/5)</f>
        <v>2000</v>
      </c>
      <c r="D30">
        <f>C30-E30</f>
        <v>584</v>
      </c>
      <c r="E30">
        <v>1416</v>
      </c>
      <c r="F30">
        <v>14</v>
      </c>
      <c r="G30">
        <v>547.29928369652896</v>
      </c>
      <c r="H30">
        <v>489.84882583170202</v>
      </c>
      <c r="I30">
        <v>15.1726298421863</v>
      </c>
      <c r="J30">
        <v>18.968491621506701</v>
      </c>
      <c r="K30">
        <f>I30/F30</f>
        <v>1.0837592744418785</v>
      </c>
      <c r="L30">
        <f>J30/F30</f>
        <v>1.3548922586790499</v>
      </c>
      <c r="M30">
        <v>1.14530593832822</v>
      </c>
      <c r="N30">
        <v>0.3</v>
      </c>
    </row>
    <row r="31" spans="1:14" x14ac:dyDescent="0.25">
      <c r="A31" s="1" t="s">
        <v>16</v>
      </c>
      <c r="B31" s="1">
        <v>11250</v>
      </c>
      <c r="C31" s="1">
        <f>(B31/5)-50</f>
        <v>2200</v>
      </c>
      <c r="D31">
        <f>C31-E31</f>
        <v>651</v>
      </c>
      <c r="E31">
        <v>1549</v>
      </c>
      <c r="F31">
        <v>14</v>
      </c>
      <c r="G31">
        <v>698.33238033754503</v>
      </c>
      <c r="H31">
        <v>674.79558920342299</v>
      </c>
      <c r="I31">
        <v>15.0139086417839</v>
      </c>
      <c r="J31">
        <v>18.5474048205683</v>
      </c>
      <c r="K31">
        <f>I31/F31</f>
        <v>1.0724220458417071</v>
      </c>
      <c r="L31">
        <f>J31/F31</f>
        <v>1.3248146300405927</v>
      </c>
      <c r="M31">
        <v>1.1317524137372099</v>
      </c>
      <c r="N31">
        <v>0.3</v>
      </c>
    </row>
    <row r="32" spans="1:14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B35">
        <v>2500</v>
      </c>
      <c r="C35" s="1">
        <f>(B35/5)</f>
        <v>500</v>
      </c>
      <c r="D35">
        <f>C35-E35</f>
        <v>500</v>
      </c>
      <c r="K35" t="e">
        <f>I35/F35</f>
        <v>#DIV/0!</v>
      </c>
      <c r="L35" t="e">
        <f>J35/F35</f>
        <v>#DIV/0!</v>
      </c>
    </row>
    <row r="36" spans="1:14" x14ac:dyDescent="0.25">
      <c r="A36" s="1" t="s">
        <v>17</v>
      </c>
      <c r="B36">
        <v>3750</v>
      </c>
      <c r="C36" s="1">
        <f>(B36/5)-50</f>
        <v>700</v>
      </c>
      <c r="D36">
        <f>C36-E36</f>
        <v>700</v>
      </c>
      <c r="K36" t="e">
        <f>I36/F36</f>
        <v>#DIV/0!</v>
      </c>
      <c r="L36" t="e">
        <f>J36/F36</f>
        <v>#DIV/0!</v>
      </c>
    </row>
    <row r="37" spans="1:14" x14ac:dyDescent="0.25">
      <c r="A37" s="1" t="s">
        <v>17</v>
      </c>
      <c r="B37">
        <v>5000</v>
      </c>
      <c r="C37" s="1">
        <f>(B37/5)</f>
        <v>1000</v>
      </c>
      <c r="D37">
        <f>C37-E37</f>
        <v>1000</v>
      </c>
      <c r="K37" t="e">
        <f>I37/F37</f>
        <v>#DIV/0!</v>
      </c>
      <c r="L37" t="e">
        <f>J37/F37</f>
        <v>#DIV/0!</v>
      </c>
    </row>
    <row r="38" spans="1:14" x14ac:dyDescent="0.25">
      <c r="A38" s="1" t="s">
        <v>17</v>
      </c>
      <c r="B38">
        <v>6250</v>
      </c>
      <c r="C38" s="1">
        <f>(B38/5)-50</f>
        <v>1200</v>
      </c>
      <c r="D38">
        <f>C38-E38</f>
        <v>1200</v>
      </c>
      <c r="K38" t="e">
        <f>I38/F38</f>
        <v>#DIV/0!</v>
      </c>
      <c r="L38" t="e">
        <f>J38/F38</f>
        <v>#DIV/0!</v>
      </c>
    </row>
    <row r="39" spans="1:14" x14ac:dyDescent="0.25">
      <c r="A39" s="1" t="s">
        <v>17</v>
      </c>
      <c r="B39">
        <v>7500</v>
      </c>
      <c r="C39" s="1">
        <f>(B39/5)</f>
        <v>1500</v>
      </c>
      <c r="D39">
        <f>C39-E39</f>
        <v>1500</v>
      </c>
      <c r="K39" t="e">
        <f>I39/F39</f>
        <v>#DIV/0!</v>
      </c>
      <c r="L39" t="e">
        <f>J39/F39</f>
        <v>#DIV/0!</v>
      </c>
    </row>
    <row r="40" spans="1:14" x14ac:dyDescent="0.25">
      <c r="A40" s="1" t="s">
        <v>17</v>
      </c>
      <c r="B40">
        <v>8750</v>
      </c>
      <c r="C40" s="1">
        <f>(B40/5)-50</f>
        <v>1700</v>
      </c>
      <c r="D40">
        <f>C40-E40</f>
        <v>1700</v>
      </c>
      <c r="K40" t="e">
        <f>I40/F40</f>
        <v>#DIV/0!</v>
      </c>
      <c r="L40" t="e">
        <f>J40/F40</f>
        <v>#DIV/0!</v>
      </c>
    </row>
    <row r="41" spans="1:14" x14ac:dyDescent="0.25">
      <c r="A41" s="1" t="s">
        <v>17</v>
      </c>
      <c r="B41" s="1">
        <v>10000</v>
      </c>
      <c r="C41" s="1">
        <f>(B41/5)</f>
        <v>2000</v>
      </c>
      <c r="D41">
        <f>C41-E41</f>
        <v>2000</v>
      </c>
      <c r="K41" t="e">
        <f>I41/F41</f>
        <v>#DIV/0!</v>
      </c>
      <c r="L41" t="e">
        <f>J41/F41</f>
        <v>#DIV/0!</v>
      </c>
    </row>
    <row r="42" spans="1:14" x14ac:dyDescent="0.25">
      <c r="A42" s="1" t="s">
        <v>17</v>
      </c>
      <c r="B42" s="1">
        <v>11250</v>
      </c>
      <c r="C42" s="1">
        <f>(B42/5)-50</f>
        <v>2200</v>
      </c>
      <c r="D42">
        <f>C42-E42</f>
        <v>2200</v>
      </c>
      <c r="K42" t="e">
        <f>I42/F42</f>
        <v>#DIV/0!</v>
      </c>
      <c r="L42" t="e">
        <f>J42/F42</f>
        <v>#DIV/0!</v>
      </c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B46">
        <v>2500</v>
      </c>
      <c r="C46" s="1">
        <f>(B46/5)</f>
        <v>500</v>
      </c>
      <c r="D46">
        <f>C46-E46</f>
        <v>154</v>
      </c>
      <c r="E46">
        <v>346</v>
      </c>
      <c r="F46">
        <v>14</v>
      </c>
      <c r="G46">
        <v>131.084434351775</v>
      </c>
      <c r="H46">
        <v>128</v>
      </c>
      <c r="I46">
        <v>14.022697349868</v>
      </c>
      <c r="J46">
        <v>14.227889711809</v>
      </c>
      <c r="K46">
        <f>I46/F46</f>
        <v>1.0016212392762858</v>
      </c>
      <c r="L46">
        <f>J46/F46</f>
        <v>1.0162778365577858</v>
      </c>
      <c r="M46">
        <v>1.0015400423291001</v>
      </c>
      <c r="N46">
        <v>0.3</v>
      </c>
    </row>
    <row r="47" spans="1:14" x14ac:dyDescent="0.25">
      <c r="A47" s="1" t="s">
        <v>18</v>
      </c>
      <c r="B47">
        <v>3750</v>
      </c>
      <c r="C47" s="1">
        <f>(B47/5)-50</f>
        <v>700</v>
      </c>
      <c r="D47">
        <f>C47-E47</f>
        <v>225</v>
      </c>
      <c r="E47">
        <v>475</v>
      </c>
      <c r="F47">
        <v>14</v>
      </c>
      <c r="G47">
        <v>141.894736842105</v>
      </c>
      <c r="H47">
        <v>138.070158730158</v>
      </c>
      <c r="I47">
        <v>14.096062013442801</v>
      </c>
      <c r="J47">
        <v>14.924256989113101</v>
      </c>
      <c r="K47">
        <f>I47/F47</f>
        <v>1.0068615723887715</v>
      </c>
      <c r="L47">
        <f>J47/F47</f>
        <v>1.0660183563652215</v>
      </c>
      <c r="M47">
        <v>1.00563036228888</v>
      </c>
      <c r="N47">
        <v>0.3</v>
      </c>
    </row>
    <row r="48" spans="1:14" x14ac:dyDescent="0.25">
      <c r="A48" s="1" t="s">
        <v>18</v>
      </c>
      <c r="B48">
        <v>5000</v>
      </c>
      <c r="C48" s="1">
        <f>(B48/5)</f>
        <v>1000</v>
      </c>
      <c r="D48">
        <f>C48-E48</f>
        <v>318</v>
      </c>
      <c r="E48">
        <v>682</v>
      </c>
      <c r="F48">
        <v>14</v>
      </c>
      <c r="G48">
        <v>196.63667783829001</v>
      </c>
      <c r="H48">
        <v>189.66531895777101</v>
      </c>
      <c r="I48">
        <v>14.1469732613293</v>
      </c>
      <c r="J48">
        <v>15.3081540443725</v>
      </c>
      <c r="K48">
        <f>I48/F48</f>
        <v>1.0104980900949501</v>
      </c>
      <c r="L48">
        <f>J48/F48</f>
        <v>1.0934395745980356</v>
      </c>
      <c r="M48">
        <v>1.01136892469461</v>
      </c>
      <c r="N48">
        <v>0.3</v>
      </c>
    </row>
    <row r="49" spans="1:14" x14ac:dyDescent="0.25">
      <c r="A49" s="1" t="s">
        <v>18</v>
      </c>
      <c r="B49">
        <v>6250</v>
      </c>
      <c r="C49" s="1">
        <f>(B49/5)-50</f>
        <v>1200</v>
      </c>
      <c r="D49">
        <f>C49-E49</f>
        <v>371</v>
      </c>
      <c r="E49">
        <v>829</v>
      </c>
      <c r="F49">
        <v>14</v>
      </c>
      <c r="G49">
        <v>236.020937446148</v>
      </c>
      <c r="H49">
        <v>237.78860223334601</v>
      </c>
      <c r="I49">
        <v>14.139047731006</v>
      </c>
      <c r="J49">
        <v>15.243646478802701</v>
      </c>
      <c r="K49">
        <f>I49/F49</f>
        <v>1.0099319807861429</v>
      </c>
      <c r="L49">
        <f>J49/F49</f>
        <v>1.0888318913430501</v>
      </c>
      <c r="M49">
        <v>1.0088845458142099</v>
      </c>
      <c r="N49">
        <v>0.3</v>
      </c>
    </row>
    <row r="50" spans="1:14" x14ac:dyDescent="0.25">
      <c r="A50" s="1" t="s">
        <v>18</v>
      </c>
      <c r="B50">
        <v>7500</v>
      </c>
      <c r="C50" s="1">
        <f>(B50/5)</f>
        <v>1500</v>
      </c>
      <c r="D50">
        <f>C50-E50</f>
        <v>442</v>
      </c>
      <c r="E50">
        <v>1058</v>
      </c>
      <c r="F50">
        <v>14</v>
      </c>
      <c r="G50">
        <v>327.11038347285898</v>
      </c>
      <c r="H50">
        <v>325.13542340012901</v>
      </c>
      <c r="I50">
        <v>14.1322021111911</v>
      </c>
      <c r="J50">
        <v>15.1434644579039</v>
      </c>
      <c r="K50">
        <f>I50/F50</f>
        <v>1.0094430079422214</v>
      </c>
      <c r="L50">
        <f>J50/F50</f>
        <v>1.0816760327074213</v>
      </c>
      <c r="M50">
        <v>1.0124609782396901</v>
      </c>
      <c r="N50">
        <v>0.3</v>
      </c>
    </row>
    <row r="51" spans="1:14" x14ac:dyDescent="0.25">
      <c r="A51" s="1" t="s">
        <v>18</v>
      </c>
      <c r="B51">
        <v>8750</v>
      </c>
      <c r="C51" s="1">
        <f>(B51/5)-50</f>
        <v>1700</v>
      </c>
      <c r="D51">
        <f>C51-E51</f>
        <v>509</v>
      </c>
      <c r="E51">
        <v>1191</v>
      </c>
      <c r="F51">
        <v>14</v>
      </c>
      <c r="G51">
        <v>441.052117068489</v>
      </c>
      <c r="H51">
        <v>434.29104687061403</v>
      </c>
      <c r="I51">
        <v>14.142723533802201</v>
      </c>
      <c r="J51">
        <v>15.2652394481246</v>
      </c>
      <c r="K51">
        <f>I51/F51</f>
        <v>1.0101945381287287</v>
      </c>
      <c r="L51">
        <f>J51/F51</f>
        <v>1.0903742462946142</v>
      </c>
      <c r="M51">
        <v>1.01122370907804</v>
      </c>
      <c r="N51">
        <v>0.3</v>
      </c>
    </row>
    <row r="52" spans="1:14" x14ac:dyDescent="0.25">
      <c r="A52" s="1" t="s">
        <v>18</v>
      </c>
      <c r="B52" s="1">
        <v>10000</v>
      </c>
      <c r="C52" s="1">
        <f>(B52/5)</f>
        <v>2000</v>
      </c>
      <c r="D52">
        <f>C52-E52</f>
        <v>584</v>
      </c>
      <c r="E52">
        <v>1416</v>
      </c>
      <c r="F52">
        <v>14</v>
      </c>
      <c r="G52">
        <v>658.25045399515705</v>
      </c>
      <c r="H52">
        <v>645.89102250489202</v>
      </c>
      <c r="I52">
        <v>14.138082013129999</v>
      </c>
      <c r="J52">
        <v>15.188944744266299</v>
      </c>
      <c r="K52">
        <f>I52/F52</f>
        <v>1.0098630009378571</v>
      </c>
      <c r="L52">
        <f>J52/F52</f>
        <v>1.08492462459045</v>
      </c>
      <c r="M52">
        <v>1.0134761295142201</v>
      </c>
      <c r="N52">
        <v>0.3</v>
      </c>
    </row>
    <row r="53" spans="1:14" x14ac:dyDescent="0.25">
      <c r="A53" s="1" t="s">
        <v>18</v>
      </c>
      <c r="B53" s="1">
        <v>11250</v>
      </c>
      <c r="C53" s="1">
        <f>(B53/5)-50</f>
        <v>2200</v>
      </c>
      <c r="D53">
        <f>C53-E53</f>
        <v>651</v>
      </c>
      <c r="E53">
        <v>1549</v>
      </c>
      <c r="F53">
        <v>14</v>
      </c>
      <c r="G53">
        <v>803.03214055150704</v>
      </c>
      <c r="H53">
        <v>797.01799429449204</v>
      </c>
      <c r="I53">
        <v>14.131807384453399</v>
      </c>
      <c r="J53">
        <v>15.1969597191628</v>
      </c>
      <c r="K53">
        <f>I53/F53</f>
        <v>1.0094148131752427</v>
      </c>
      <c r="L53">
        <f>J53/F53</f>
        <v>1.0854971227973429</v>
      </c>
      <c r="M53">
        <v>1.0143556011499599</v>
      </c>
      <c r="N53">
        <v>0.3</v>
      </c>
    </row>
    <row r="54" spans="1:14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517-1DAC-4212-BE67-2476D9AC2134}">
  <dimension ref="A1:N54"/>
  <sheetViews>
    <sheetView topLeftCell="A69" zoomScale="70" zoomScaleNormal="70" workbookViewId="0">
      <selection activeCell="K59" sqref="K59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4" x14ac:dyDescent="0.25">
      <c r="A2" s="1" t="s">
        <v>15</v>
      </c>
      <c r="B2">
        <v>2500</v>
      </c>
      <c r="C2" s="1">
        <f>(B2/5)</f>
        <v>500</v>
      </c>
      <c r="D2">
        <f>C2-E2</f>
        <v>251</v>
      </c>
      <c r="E2">
        <v>249</v>
      </c>
      <c r="F2">
        <v>14</v>
      </c>
      <c r="G2">
        <v>130.39902467010899</v>
      </c>
      <c r="H2">
        <v>131.94507683551501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</row>
    <row r="3" spans="1:14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369</v>
      </c>
      <c r="E3">
        <v>331</v>
      </c>
      <c r="F3">
        <v>14</v>
      </c>
      <c r="G3">
        <v>173.833621061717</v>
      </c>
      <c r="H3">
        <v>169.07588075880699</v>
      </c>
      <c r="I3">
        <v>14</v>
      </c>
      <c r="J3">
        <v>14</v>
      </c>
      <c r="K3">
        <f t="shared" ref="K3:K21" si="1">I3/F3</f>
        <v>1</v>
      </c>
      <c r="L3">
        <f t="shared" ref="L3:L21" si="2">J3/F3</f>
        <v>1</v>
      </c>
      <c r="M3">
        <v>1</v>
      </c>
      <c r="N3">
        <v>0.3</v>
      </c>
    </row>
    <row r="4" spans="1:14" x14ac:dyDescent="0.25">
      <c r="A4" s="1" t="s">
        <v>15</v>
      </c>
      <c r="B4">
        <v>5000</v>
      </c>
      <c r="C4" s="1">
        <f>(B4/5)</f>
        <v>1000</v>
      </c>
      <c r="D4">
        <f t="shared" si="0"/>
        <v>518</v>
      </c>
      <c r="E4">
        <v>482</v>
      </c>
      <c r="F4">
        <v>14</v>
      </c>
      <c r="G4">
        <v>254.61647895672701</v>
      </c>
      <c r="H4">
        <v>241.945394373965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</row>
    <row r="5" spans="1:14" x14ac:dyDescent="0.25">
      <c r="A5" s="1" t="s">
        <v>15</v>
      </c>
      <c r="B5">
        <v>6250</v>
      </c>
      <c r="C5" s="1">
        <f>(B5/5)-50</f>
        <v>1200</v>
      </c>
      <c r="D5">
        <f t="shared" si="0"/>
        <v>612</v>
      </c>
      <c r="E5">
        <v>588</v>
      </c>
      <c r="F5">
        <v>14</v>
      </c>
      <c r="G5">
        <v>291.56183187560703</v>
      </c>
      <c r="H5">
        <v>276.60737628384601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</row>
    <row r="6" spans="1:14" x14ac:dyDescent="0.25">
      <c r="A6" s="1" t="s">
        <v>15</v>
      </c>
      <c r="B6">
        <v>7500</v>
      </c>
      <c r="C6" s="1">
        <f>(B6/5)</f>
        <v>1500</v>
      </c>
      <c r="D6">
        <f t="shared" si="0"/>
        <v>751</v>
      </c>
      <c r="E6">
        <v>749</v>
      </c>
      <c r="F6">
        <v>14</v>
      </c>
      <c r="G6">
        <v>414.68167079915997</v>
      </c>
      <c r="H6">
        <v>378.58921438082501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</row>
    <row r="7" spans="1:14" x14ac:dyDescent="0.25">
      <c r="A7" s="1" t="s">
        <v>15</v>
      </c>
      <c r="B7">
        <v>8750</v>
      </c>
      <c r="C7" s="1">
        <f>(B7/5)-50</f>
        <v>1700</v>
      </c>
      <c r="D7">
        <f t="shared" si="0"/>
        <v>856</v>
      </c>
      <c r="E7">
        <v>844</v>
      </c>
      <c r="F7">
        <v>14</v>
      </c>
      <c r="G7">
        <v>530.56821259309402</v>
      </c>
      <c r="H7">
        <v>479.63167556742297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</row>
    <row r="8" spans="1:14" x14ac:dyDescent="0.25">
      <c r="A8" s="1" t="s">
        <v>15</v>
      </c>
      <c r="B8" s="1">
        <v>10000</v>
      </c>
      <c r="C8" s="1">
        <f>(B8/5)</f>
        <v>2000</v>
      </c>
      <c r="D8">
        <f t="shared" si="0"/>
        <v>991</v>
      </c>
      <c r="E8">
        <v>1009</v>
      </c>
      <c r="F8">
        <v>14</v>
      </c>
      <c r="G8">
        <v>774.09188730001404</v>
      </c>
      <c r="H8">
        <v>720.93722070059096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</row>
    <row r="9" spans="1:14" x14ac:dyDescent="0.25">
      <c r="A9" s="1" t="s">
        <v>15</v>
      </c>
      <c r="B9" s="1">
        <v>11250</v>
      </c>
      <c r="C9" s="1">
        <f>(B9/5)-50</f>
        <v>2200</v>
      </c>
      <c r="D9">
        <f t="shared" si="0"/>
        <v>1101</v>
      </c>
      <c r="E9">
        <v>1099</v>
      </c>
      <c r="F9">
        <v>14</v>
      </c>
      <c r="G9">
        <v>913.53633173014396</v>
      </c>
      <c r="H9">
        <v>865.73679771636102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</row>
    <row r="10" spans="1:14" x14ac:dyDescent="0.25">
      <c r="A10" s="1"/>
      <c r="B10" s="1"/>
      <c r="C10" s="1"/>
    </row>
    <row r="12" spans="1:14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</row>
    <row r="13" spans="1:14" x14ac:dyDescent="0.25">
      <c r="A13" s="1" t="s">
        <v>9</v>
      </c>
      <c r="B13">
        <v>2500</v>
      </c>
      <c r="C13" s="1">
        <f>(B13/5)</f>
        <v>500</v>
      </c>
      <c r="D13">
        <f>C13-E13</f>
        <v>251</v>
      </c>
      <c r="E13">
        <v>249</v>
      </c>
      <c r="F13">
        <v>14</v>
      </c>
      <c r="G13">
        <v>150.76219162363699</v>
      </c>
      <c r="H13">
        <v>130.36539556061399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</row>
    <row r="14" spans="1:14" x14ac:dyDescent="0.25">
      <c r="A14" s="1" t="s">
        <v>9</v>
      </c>
      <c r="B14">
        <v>3750</v>
      </c>
      <c r="C14" s="1">
        <f>(B14/5)-50</f>
        <v>700</v>
      </c>
      <c r="D14">
        <f t="shared" ref="D14:D20" si="3">C14-E14</f>
        <v>369</v>
      </c>
      <c r="E14">
        <v>331</v>
      </c>
      <c r="F14">
        <v>14</v>
      </c>
      <c r="G14">
        <v>149.851316357358</v>
      </c>
      <c r="H14">
        <v>128.634339914827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</row>
    <row r="15" spans="1:14" x14ac:dyDescent="0.25">
      <c r="A15" s="1" t="s">
        <v>9</v>
      </c>
      <c r="B15">
        <v>5000</v>
      </c>
      <c r="C15" s="1">
        <f>(B15/5)</f>
        <v>1000</v>
      </c>
      <c r="D15">
        <f t="shared" si="3"/>
        <v>518</v>
      </c>
      <c r="E15">
        <v>482</v>
      </c>
      <c r="F15">
        <v>14</v>
      </c>
      <c r="G15">
        <v>167.20257854178999</v>
      </c>
      <c r="H15">
        <v>151.47848869277399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</row>
    <row r="16" spans="1:14" x14ac:dyDescent="0.25">
      <c r="A16" s="1" t="s">
        <v>9</v>
      </c>
      <c r="B16">
        <v>6250</v>
      </c>
      <c r="C16" s="1">
        <f>(B16/5)-50</f>
        <v>1200</v>
      </c>
      <c r="D16">
        <f t="shared" si="3"/>
        <v>612</v>
      </c>
      <c r="E16">
        <v>588</v>
      </c>
      <c r="F16">
        <v>14</v>
      </c>
      <c r="G16">
        <v>196.67541302235099</v>
      </c>
      <c r="H16">
        <v>191.65032679738499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</row>
    <row r="17" spans="1:14" x14ac:dyDescent="0.25">
      <c r="A17" s="1" t="s">
        <v>9</v>
      </c>
      <c r="B17">
        <v>7500</v>
      </c>
      <c r="C17" s="1">
        <f>(B17/5)</f>
        <v>1500</v>
      </c>
      <c r="D17">
        <f t="shared" si="3"/>
        <v>751</v>
      </c>
      <c r="E17">
        <v>749</v>
      </c>
      <c r="F17">
        <v>14</v>
      </c>
      <c r="G17">
        <v>255.50686629792099</v>
      </c>
      <c r="H17">
        <v>259.36009130682902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</row>
    <row r="18" spans="1:14" x14ac:dyDescent="0.25">
      <c r="A18" s="1" t="s">
        <v>9</v>
      </c>
      <c r="B18">
        <v>8750</v>
      </c>
      <c r="C18" s="1">
        <f>(B18/5)-50</f>
        <v>1700</v>
      </c>
      <c r="D18">
        <f t="shared" si="3"/>
        <v>856</v>
      </c>
      <c r="E18">
        <v>844</v>
      </c>
      <c r="F18">
        <v>14</v>
      </c>
      <c r="G18">
        <v>335.01904197698002</v>
      </c>
      <c r="H18">
        <v>346.04422563417802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</row>
    <row r="19" spans="1:14" x14ac:dyDescent="0.25">
      <c r="A19" s="1" t="s">
        <v>9</v>
      </c>
      <c r="B19" s="1">
        <v>10000</v>
      </c>
      <c r="C19" s="1">
        <f>(B19/5)</f>
        <v>2000</v>
      </c>
      <c r="D19">
        <f t="shared" si="3"/>
        <v>991</v>
      </c>
      <c r="E19">
        <v>1009</v>
      </c>
      <c r="F19">
        <v>14</v>
      </c>
      <c r="G19">
        <v>551.47288687526498</v>
      </c>
      <c r="H19">
        <v>529.10826005477804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</row>
    <row r="20" spans="1:14" x14ac:dyDescent="0.25">
      <c r="A20" s="1" t="s">
        <v>9</v>
      </c>
      <c r="B20" s="1">
        <v>11250</v>
      </c>
      <c r="C20" s="1">
        <f>(B20/5)-50</f>
        <v>2200</v>
      </c>
      <c r="D20">
        <f t="shared" si="3"/>
        <v>1101</v>
      </c>
      <c r="E20">
        <v>1099</v>
      </c>
      <c r="F20">
        <v>14</v>
      </c>
      <c r="G20">
        <v>696.76569608735201</v>
      </c>
      <c r="H20">
        <v>667.48650577397098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</row>
    <row r="21" spans="1:14" x14ac:dyDescent="0.25">
      <c r="A21" s="1"/>
      <c r="B21" s="1"/>
      <c r="C21" s="1"/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4" x14ac:dyDescent="0.25">
      <c r="A24" s="1" t="s">
        <v>16</v>
      </c>
      <c r="B24">
        <v>2500</v>
      </c>
      <c r="C24" s="1">
        <f>(B24/5)</f>
        <v>500</v>
      </c>
      <c r="D24">
        <f>C24-E24</f>
        <v>251</v>
      </c>
      <c r="E24">
        <v>249</v>
      </c>
      <c r="F24">
        <v>14</v>
      </c>
      <c r="G24">
        <v>148.062535857716</v>
      </c>
      <c r="H24">
        <v>130.43198634035201</v>
      </c>
      <c r="I24">
        <v>15.6039581885933</v>
      </c>
      <c r="J24">
        <v>19.716903605650099</v>
      </c>
      <c r="K24">
        <f>I24/F24</f>
        <v>1.1145684420423785</v>
      </c>
      <c r="L24">
        <f>J24/F24</f>
        <v>1.4083502575464357</v>
      </c>
      <c r="M24">
        <v>1.19806426134601</v>
      </c>
      <c r="N24">
        <v>0.3</v>
      </c>
    </row>
    <row r="25" spans="1:14" x14ac:dyDescent="0.25">
      <c r="A25" s="1" t="s">
        <v>16</v>
      </c>
      <c r="B25">
        <v>3750</v>
      </c>
      <c r="C25" s="1">
        <f>(B25/5)-50</f>
        <v>700</v>
      </c>
      <c r="D25">
        <f>C25-E25</f>
        <v>369</v>
      </c>
      <c r="E25">
        <v>331</v>
      </c>
      <c r="F25">
        <v>14</v>
      </c>
      <c r="G25">
        <v>152.995684074233</v>
      </c>
      <c r="H25">
        <v>133.71873790166401</v>
      </c>
      <c r="I25">
        <v>15.718438664434499</v>
      </c>
      <c r="J25">
        <v>20.103283872032101</v>
      </c>
      <c r="K25">
        <f>I25/F25</f>
        <v>1.1227456188881786</v>
      </c>
      <c r="L25">
        <f>J25/F25</f>
        <v>1.4359488480022928</v>
      </c>
      <c r="M25">
        <v>1.2017016597746</v>
      </c>
      <c r="N25">
        <v>0.3</v>
      </c>
    </row>
    <row r="26" spans="1:14" x14ac:dyDescent="0.25">
      <c r="A26" s="1" t="s">
        <v>16</v>
      </c>
      <c r="B26">
        <v>5000</v>
      </c>
      <c r="C26" s="1">
        <f>(B26/5)</f>
        <v>1000</v>
      </c>
      <c r="D26">
        <f>C26-E26</f>
        <v>518</v>
      </c>
      <c r="E26">
        <v>482</v>
      </c>
      <c r="F26">
        <v>14</v>
      </c>
      <c r="G26">
        <v>177.05216360403</v>
      </c>
      <c r="H26">
        <v>179.09873138444499</v>
      </c>
      <c r="I26">
        <v>15.4826480202856</v>
      </c>
      <c r="J26">
        <v>19.317525459051101</v>
      </c>
      <c r="K26">
        <f>I26/F26</f>
        <v>1.1059034300204</v>
      </c>
      <c r="L26">
        <f>J26/F26</f>
        <v>1.3798232470750786</v>
      </c>
      <c r="M26">
        <v>1.18913242603924</v>
      </c>
      <c r="N26">
        <v>0.3</v>
      </c>
    </row>
    <row r="27" spans="1:14" x14ac:dyDescent="0.25">
      <c r="A27" s="1" t="s">
        <v>16</v>
      </c>
      <c r="B27">
        <v>6250</v>
      </c>
      <c r="C27" s="1">
        <f>(B27/5)-50</f>
        <v>1200</v>
      </c>
      <c r="D27">
        <f>C27-E27</f>
        <v>612</v>
      </c>
      <c r="E27">
        <v>588</v>
      </c>
      <c r="F27">
        <v>14</v>
      </c>
      <c r="G27">
        <v>215.88374635568499</v>
      </c>
      <c r="H27">
        <v>220.21930438842199</v>
      </c>
      <c r="I27">
        <v>15.4212567919161</v>
      </c>
      <c r="J27">
        <v>19.470393772149901</v>
      </c>
      <c r="K27">
        <f>I27/F27</f>
        <v>1.1015183422797215</v>
      </c>
      <c r="L27">
        <f>J27/F27</f>
        <v>1.3907424122964216</v>
      </c>
      <c r="M27">
        <v>1.1907918406919999</v>
      </c>
      <c r="N27">
        <v>0.3</v>
      </c>
    </row>
    <row r="28" spans="1:14" x14ac:dyDescent="0.25">
      <c r="A28" s="1" t="s">
        <v>16</v>
      </c>
      <c r="B28">
        <v>7500</v>
      </c>
      <c r="C28" s="1">
        <f>(B28/5)</f>
        <v>1500</v>
      </c>
      <c r="D28">
        <f>C28-E28</f>
        <v>751</v>
      </c>
      <c r="E28">
        <v>749</v>
      </c>
      <c r="F28">
        <v>14</v>
      </c>
      <c r="G28">
        <v>304.12016021361802</v>
      </c>
      <c r="H28">
        <v>282.32318813011199</v>
      </c>
      <c r="I28">
        <v>15.3233611199196</v>
      </c>
      <c r="J28">
        <v>19.085059408143302</v>
      </c>
      <c r="K28">
        <f>I28/F28</f>
        <v>1.0945257942799713</v>
      </c>
      <c r="L28">
        <f>J28/F28</f>
        <v>1.3632185291530929</v>
      </c>
      <c r="M28">
        <v>1.1848806283875299</v>
      </c>
      <c r="N28">
        <v>0.3</v>
      </c>
    </row>
    <row r="29" spans="1:14" x14ac:dyDescent="0.25">
      <c r="A29" s="1" t="s">
        <v>16</v>
      </c>
      <c r="B29">
        <v>8750</v>
      </c>
      <c r="C29" s="1">
        <f>(B29/5)-50</f>
        <v>1700</v>
      </c>
      <c r="D29">
        <f>C29-E29</f>
        <v>856</v>
      </c>
      <c r="E29">
        <v>844</v>
      </c>
      <c r="F29">
        <v>14</v>
      </c>
      <c r="G29">
        <v>406.53613744075801</v>
      </c>
      <c r="H29">
        <v>392.869742990654</v>
      </c>
      <c r="I29">
        <v>15.3161912282415</v>
      </c>
      <c r="J29">
        <v>19.468648888414702</v>
      </c>
      <c r="K29">
        <f>I29/F29</f>
        <v>1.0940136591601071</v>
      </c>
      <c r="L29">
        <f>J29/F29</f>
        <v>1.3906177777439073</v>
      </c>
      <c r="M29">
        <v>1.1674289638497899</v>
      </c>
      <c r="N29">
        <v>0.3</v>
      </c>
    </row>
    <row r="30" spans="1:14" x14ac:dyDescent="0.25">
      <c r="A30" s="1" t="s">
        <v>16</v>
      </c>
      <c r="B30" s="1">
        <v>10000</v>
      </c>
      <c r="C30" s="1">
        <f>(B30/5)</f>
        <v>2000</v>
      </c>
      <c r="D30">
        <f>C30-E30</f>
        <v>991</v>
      </c>
      <c r="E30">
        <v>1009</v>
      </c>
      <c r="F30">
        <v>14</v>
      </c>
      <c r="G30">
        <v>659.05189013167205</v>
      </c>
      <c r="H30">
        <v>619.88172120513195</v>
      </c>
      <c r="I30">
        <v>15.1726298421863</v>
      </c>
      <c r="J30">
        <v>18.968491621506701</v>
      </c>
      <c r="K30">
        <f>I30/F30</f>
        <v>1.0837592744418785</v>
      </c>
      <c r="L30">
        <f>J30/F30</f>
        <v>1.3548922586790499</v>
      </c>
      <c r="M30">
        <v>1.14530593832822</v>
      </c>
      <c r="N30">
        <v>0.3</v>
      </c>
    </row>
    <row r="31" spans="1:14" x14ac:dyDescent="0.25">
      <c r="A31" s="1" t="s">
        <v>16</v>
      </c>
      <c r="B31" s="1">
        <v>11250</v>
      </c>
      <c r="C31" s="1">
        <f>(B31/5)-50</f>
        <v>2200</v>
      </c>
      <c r="D31">
        <f>C31-E31</f>
        <v>1101</v>
      </c>
      <c r="E31">
        <v>1099</v>
      </c>
      <c r="F31">
        <v>14</v>
      </c>
      <c r="G31">
        <v>823.62348888600002</v>
      </c>
      <c r="H31">
        <v>774.70455430128402</v>
      </c>
      <c r="I31">
        <v>15.0139086417839</v>
      </c>
      <c r="J31">
        <v>18.5474048205683</v>
      </c>
      <c r="K31">
        <f>I31/F31</f>
        <v>1.0724220458417071</v>
      </c>
      <c r="L31">
        <f>J31/F31</f>
        <v>1.3248146300405927</v>
      </c>
      <c r="M31">
        <v>1.1317524137372099</v>
      </c>
      <c r="N31">
        <v>0.3</v>
      </c>
    </row>
    <row r="32" spans="1:14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B35">
        <v>2500</v>
      </c>
      <c r="C35" s="1">
        <f>(B35/5)</f>
        <v>500</v>
      </c>
      <c r="D35">
        <f>C35-E35</f>
        <v>500</v>
      </c>
      <c r="K35" t="e">
        <f>I35/F35</f>
        <v>#DIV/0!</v>
      </c>
      <c r="L35" t="e">
        <f>J35/F35</f>
        <v>#DIV/0!</v>
      </c>
    </row>
    <row r="36" spans="1:14" x14ac:dyDescent="0.25">
      <c r="A36" s="1" t="s">
        <v>17</v>
      </c>
      <c r="B36">
        <v>3750</v>
      </c>
      <c r="C36" s="1">
        <f>(B36/5)-50</f>
        <v>700</v>
      </c>
      <c r="D36">
        <f>C36-E36</f>
        <v>700</v>
      </c>
      <c r="K36" t="e">
        <f>I36/F36</f>
        <v>#DIV/0!</v>
      </c>
      <c r="L36" t="e">
        <f>J36/F36</f>
        <v>#DIV/0!</v>
      </c>
    </row>
    <row r="37" spans="1:14" x14ac:dyDescent="0.25">
      <c r="A37" s="1" t="s">
        <v>17</v>
      </c>
      <c r="B37">
        <v>5000</v>
      </c>
      <c r="C37" s="1">
        <f>(B37/5)</f>
        <v>1000</v>
      </c>
      <c r="D37">
        <f>C37-E37</f>
        <v>1000</v>
      </c>
      <c r="K37" t="e">
        <f>I37/F37</f>
        <v>#DIV/0!</v>
      </c>
      <c r="L37" t="e">
        <f>J37/F37</f>
        <v>#DIV/0!</v>
      </c>
    </row>
    <row r="38" spans="1:14" x14ac:dyDescent="0.25">
      <c r="A38" s="1" t="s">
        <v>17</v>
      </c>
      <c r="B38">
        <v>6250</v>
      </c>
      <c r="C38" s="1">
        <f>(B38/5)-50</f>
        <v>1200</v>
      </c>
      <c r="D38">
        <f>C38-E38</f>
        <v>1200</v>
      </c>
      <c r="K38" t="e">
        <f>I38/F38</f>
        <v>#DIV/0!</v>
      </c>
      <c r="L38" t="e">
        <f>J38/F38</f>
        <v>#DIV/0!</v>
      </c>
    </row>
    <row r="39" spans="1:14" x14ac:dyDescent="0.25">
      <c r="A39" s="1" t="s">
        <v>17</v>
      </c>
      <c r="B39">
        <v>7500</v>
      </c>
      <c r="C39" s="1">
        <f>(B39/5)</f>
        <v>1500</v>
      </c>
      <c r="D39">
        <f>C39-E39</f>
        <v>1500</v>
      </c>
      <c r="K39" t="e">
        <f>I39/F39</f>
        <v>#DIV/0!</v>
      </c>
      <c r="L39" t="e">
        <f>J39/F39</f>
        <v>#DIV/0!</v>
      </c>
    </row>
    <row r="40" spans="1:14" x14ac:dyDescent="0.25">
      <c r="A40" s="1" t="s">
        <v>17</v>
      </c>
      <c r="B40">
        <v>8750</v>
      </c>
      <c r="C40" s="1">
        <f>(B40/5)-50</f>
        <v>1700</v>
      </c>
      <c r="D40">
        <f>C40-E40</f>
        <v>1700</v>
      </c>
      <c r="K40" t="e">
        <f>I40/F40</f>
        <v>#DIV/0!</v>
      </c>
      <c r="L40" t="e">
        <f>J40/F40</f>
        <v>#DIV/0!</v>
      </c>
    </row>
    <row r="41" spans="1:14" x14ac:dyDescent="0.25">
      <c r="A41" s="1" t="s">
        <v>17</v>
      </c>
      <c r="B41" s="1">
        <v>10000</v>
      </c>
      <c r="C41" s="1">
        <f>(B41/5)</f>
        <v>2000</v>
      </c>
      <c r="D41">
        <f>C41-E41</f>
        <v>2000</v>
      </c>
      <c r="K41" t="e">
        <f>I41/F41</f>
        <v>#DIV/0!</v>
      </c>
      <c r="L41" t="e">
        <f>J41/F41</f>
        <v>#DIV/0!</v>
      </c>
    </row>
    <row r="42" spans="1:14" x14ac:dyDescent="0.25">
      <c r="A42" s="1" t="s">
        <v>17</v>
      </c>
      <c r="B42" s="1">
        <v>11250</v>
      </c>
      <c r="C42" s="1">
        <f>(B42/5)-50</f>
        <v>2200</v>
      </c>
      <c r="D42">
        <f>C42-E42</f>
        <v>2200</v>
      </c>
      <c r="K42" t="e">
        <f>I42/F42</f>
        <v>#DIV/0!</v>
      </c>
      <c r="L42" t="e">
        <f>J42/F42</f>
        <v>#DIV/0!</v>
      </c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B46">
        <v>2500</v>
      </c>
      <c r="C46" s="1">
        <f>(B46/5)</f>
        <v>500</v>
      </c>
      <c r="D46">
        <f>C46-E46</f>
        <v>251</v>
      </c>
      <c r="E46">
        <v>249</v>
      </c>
      <c r="F46">
        <v>14</v>
      </c>
      <c r="G46">
        <v>129.28973034997099</v>
      </c>
      <c r="H46">
        <v>130.78912919749499</v>
      </c>
      <c r="I46">
        <v>14.022697349868</v>
      </c>
      <c r="J46">
        <v>14.227889711809</v>
      </c>
      <c r="K46">
        <f>I46/F46</f>
        <v>1.0016212392762858</v>
      </c>
      <c r="L46">
        <f>J46/F46</f>
        <v>1.0162778365577858</v>
      </c>
      <c r="M46">
        <v>1.0015400423291001</v>
      </c>
      <c r="N46">
        <v>0.3</v>
      </c>
    </row>
    <row r="47" spans="1:14" x14ac:dyDescent="0.25">
      <c r="A47" s="1" t="s">
        <v>18</v>
      </c>
      <c r="B47">
        <v>3750</v>
      </c>
      <c r="C47" s="1">
        <f>(B47/5)-50</f>
        <v>700</v>
      </c>
      <c r="D47">
        <f>C47-E47</f>
        <v>369</v>
      </c>
      <c r="E47">
        <v>331</v>
      </c>
      <c r="F47">
        <v>14</v>
      </c>
      <c r="G47">
        <v>148.06258092360801</v>
      </c>
      <c r="H47">
        <v>154.28126209833499</v>
      </c>
      <c r="I47">
        <v>14.096062013442801</v>
      </c>
      <c r="J47">
        <v>14.924256989113101</v>
      </c>
      <c r="K47">
        <f>I47/F47</f>
        <v>1.0068615723887715</v>
      </c>
      <c r="L47">
        <f>J47/F47</f>
        <v>1.0660183563652215</v>
      </c>
      <c r="M47">
        <v>1.00563036228888</v>
      </c>
      <c r="N47">
        <v>0.3</v>
      </c>
    </row>
    <row r="48" spans="1:14" x14ac:dyDescent="0.25">
      <c r="A48" s="1" t="s">
        <v>18</v>
      </c>
      <c r="B48">
        <v>5000</v>
      </c>
      <c r="C48" s="1">
        <f>(B48/5)</f>
        <v>1000</v>
      </c>
      <c r="D48">
        <f>C48-E48</f>
        <v>518</v>
      </c>
      <c r="E48">
        <v>482</v>
      </c>
      <c r="F48">
        <v>14</v>
      </c>
      <c r="G48">
        <v>201.45435684647299</v>
      </c>
      <c r="H48">
        <v>214.13416988416901</v>
      </c>
      <c r="I48">
        <v>14.1469732613293</v>
      </c>
      <c r="J48">
        <v>15.3081540443725</v>
      </c>
      <c r="K48">
        <f>I48/F48</f>
        <v>1.0104980900949501</v>
      </c>
      <c r="L48">
        <f>J48/F48</f>
        <v>1.0934395745980356</v>
      </c>
      <c r="M48">
        <v>1.01136892469461</v>
      </c>
      <c r="N48">
        <v>0.3</v>
      </c>
    </row>
    <row r="49" spans="1:14" x14ac:dyDescent="0.25">
      <c r="A49" s="1" t="s">
        <v>18</v>
      </c>
      <c r="B49">
        <v>6250</v>
      </c>
      <c r="C49" s="1">
        <f>(B49/5)-50</f>
        <v>1200</v>
      </c>
      <c r="D49">
        <f>C49-E49</f>
        <v>612</v>
      </c>
      <c r="E49">
        <v>588</v>
      </c>
      <c r="F49">
        <v>14</v>
      </c>
      <c r="G49">
        <v>234.36771137026199</v>
      </c>
      <c r="H49">
        <v>261.78174603174602</v>
      </c>
      <c r="I49">
        <v>14.139047731006</v>
      </c>
      <c r="J49">
        <v>15.243646478802701</v>
      </c>
      <c r="K49">
        <f>I49/F49</f>
        <v>1.0099319807861429</v>
      </c>
      <c r="L49">
        <f>J49/F49</f>
        <v>1.0888318913430501</v>
      </c>
      <c r="M49">
        <v>1.0088845458142099</v>
      </c>
      <c r="N49">
        <v>0.3</v>
      </c>
    </row>
    <row r="50" spans="1:14" x14ac:dyDescent="0.25">
      <c r="A50" s="1" t="s">
        <v>18</v>
      </c>
      <c r="B50">
        <v>7500</v>
      </c>
      <c r="C50" s="1">
        <f>(B50/5)</f>
        <v>1500</v>
      </c>
      <c r="D50">
        <f>C50-E50</f>
        <v>751</v>
      </c>
      <c r="E50">
        <v>749</v>
      </c>
      <c r="F50">
        <v>14</v>
      </c>
      <c r="G50">
        <v>363.07219149341898</v>
      </c>
      <c r="H50">
        <v>359.612326421913</v>
      </c>
      <c r="I50">
        <v>14.1322021111911</v>
      </c>
      <c r="J50">
        <v>15.1434644579039</v>
      </c>
      <c r="K50">
        <f>I50/F50</f>
        <v>1.0094430079422214</v>
      </c>
      <c r="L50">
        <f>J50/F50</f>
        <v>1.0816760327074213</v>
      </c>
      <c r="M50">
        <v>1.0124609782396901</v>
      </c>
      <c r="N50">
        <v>0.3</v>
      </c>
    </row>
    <row r="51" spans="1:14" x14ac:dyDescent="0.25">
      <c r="A51" s="1" t="s">
        <v>18</v>
      </c>
      <c r="B51">
        <v>8750</v>
      </c>
      <c r="C51" s="1">
        <f>(B51/5)-50</f>
        <v>1700</v>
      </c>
      <c r="D51">
        <f>C51-E51</f>
        <v>856</v>
      </c>
      <c r="E51">
        <v>844</v>
      </c>
      <c r="F51">
        <v>14</v>
      </c>
      <c r="G51">
        <v>480.653436018957</v>
      </c>
      <c r="H51">
        <v>446.96186582109402</v>
      </c>
      <c r="I51">
        <v>14.142723533802201</v>
      </c>
      <c r="J51">
        <v>15.2652394481246</v>
      </c>
      <c r="K51">
        <f>I51/F51</f>
        <v>1.0101945381287287</v>
      </c>
      <c r="L51">
        <f>J51/F51</f>
        <v>1.0903742462946142</v>
      </c>
      <c r="M51">
        <v>1.01122370907804</v>
      </c>
      <c r="N51">
        <v>0.3</v>
      </c>
    </row>
    <row r="52" spans="1:14" x14ac:dyDescent="0.25">
      <c r="A52" s="1" t="s">
        <v>18</v>
      </c>
      <c r="B52" s="1">
        <v>10000</v>
      </c>
      <c r="C52" s="1">
        <f>(B52/5)</f>
        <v>2000</v>
      </c>
      <c r="D52">
        <f>C52-E52</f>
        <v>991</v>
      </c>
      <c r="E52">
        <v>1009</v>
      </c>
      <c r="F52">
        <v>14</v>
      </c>
      <c r="G52">
        <v>704.60229364292798</v>
      </c>
      <c r="H52">
        <v>687.93513045985299</v>
      </c>
      <c r="I52">
        <v>14.138082013129999</v>
      </c>
      <c r="J52">
        <v>15.188944744266299</v>
      </c>
      <c r="K52">
        <f>I52/F52</f>
        <v>1.0098630009378571</v>
      </c>
      <c r="L52">
        <f>J52/F52</f>
        <v>1.08492462459045</v>
      </c>
      <c r="M52">
        <v>1.0134761295142201</v>
      </c>
      <c r="N52">
        <v>0.3</v>
      </c>
    </row>
    <row r="53" spans="1:14" x14ac:dyDescent="0.25">
      <c r="A53" s="1" t="s">
        <v>18</v>
      </c>
      <c r="B53" s="1">
        <v>11250</v>
      </c>
      <c r="C53" s="1">
        <f>(B53/5)-50</f>
        <v>2200</v>
      </c>
      <c r="D53">
        <f>C53-E53</f>
        <v>1101</v>
      </c>
      <c r="E53">
        <v>1099</v>
      </c>
      <c r="F53">
        <v>14</v>
      </c>
      <c r="G53">
        <v>865.67658910698003</v>
      </c>
      <c r="H53">
        <v>840.44654210457998</v>
      </c>
      <c r="I53">
        <v>14.131807384453399</v>
      </c>
      <c r="J53">
        <v>15.1969597191628</v>
      </c>
      <c r="K53">
        <f>I53/F53</f>
        <v>1.0094148131752427</v>
      </c>
      <c r="L53">
        <f>J53/F53</f>
        <v>1.0854971227973429</v>
      </c>
      <c r="M53">
        <v>1.0143556011499599</v>
      </c>
      <c r="N53">
        <v>0.3</v>
      </c>
    </row>
    <row r="54" spans="1:14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7B3B-E45F-4E08-ADB9-D29C5745EC87}">
  <dimension ref="A1:N54"/>
  <sheetViews>
    <sheetView topLeftCell="A66" zoomScale="70" zoomScaleNormal="70" workbookViewId="0">
      <selection activeCell="I90" sqref="A1:XFD1048576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4" x14ac:dyDescent="0.25">
      <c r="A2" s="1" t="s">
        <v>15</v>
      </c>
      <c r="B2">
        <v>2500</v>
      </c>
      <c r="C2" s="1">
        <f>(B2/5)</f>
        <v>500</v>
      </c>
      <c r="D2">
        <f>C2-E2</f>
        <v>350</v>
      </c>
      <c r="E2">
        <v>150</v>
      </c>
      <c r="F2">
        <v>14</v>
      </c>
      <c r="G2">
        <v>138.29999999999899</v>
      </c>
      <c r="H2">
        <v>128.121632653061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0.7</v>
      </c>
    </row>
    <row r="3" spans="1:14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512</v>
      </c>
      <c r="E3">
        <v>188</v>
      </c>
      <c r="F3">
        <v>14</v>
      </c>
      <c r="G3">
        <v>163.36170212765899</v>
      </c>
      <c r="H3">
        <v>174.24986049107099</v>
      </c>
      <c r="I3">
        <v>14</v>
      </c>
      <c r="J3">
        <v>14</v>
      </c>
      <c r="K3">
        <f t="shared" ref="K3:K21" si="1">I3/F3</f>
        <v>1</v>
      </c>
      <c r="L3">
        <f t="shared" ref="L3:L21" si="2">J3/F3</f>
        <v>1</v>
      </c>
      <c r="M3">
        <v>1</v>
      </c>
      <c r="N3">
        <v>0.7</v>
      </c>
    </row>
    <row r="4" spans="1:14" x14ac:dyDescent="0.25">
      <c r="A4" s="1" t="s">
        <v>15</v>
      </c>
      <c r="B4">
        <v>5000</v>
      </c>
      <c r="C4" s="1">
        <f>(B4/5)</f>
        <v>1000</v>
      </c>
      <c r="D4">
        <f t="shared" si="0"/>
        <v>715</v>
      </c>
      <c r="E4">
        <v>285</v>
      </c>
      <c r="F4">
        <v>14</v>
      </c>
      <c r="G4">
        <v>241.38170426065099</v>
      </c>
      <c r="H4">
        <v>250.71198801198699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0.7</v>
      </c>
    </row>
    <row r="5" spans="1:14" x14ac:dyDescent="0.25">
      <c r="A5" s="1" t="s">
        <v>15</v>
      </c>
      <c r="B5">
        <v>6250</v>
      </c>
      <c r="C5" s="1">
        <f>(B5/5)-50</f>
        <v>1200</v>
      </c>
      <c r="D5">
        <f t="shared" si="0"/>
        <v>852</v>
      </c>
      <c r="E5">
        <v>348</v>
      </c>
      <c r="F5">
        <v>14</v>
      </c>
      <c r="G5">
        <v>276.64593596059098</v>
      </c>
      <c r="H5">
        <v>286.91230717639098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0.7</v>
      </c>
    </row>
    <row r="6" spans="1:14" x14ac:dyDescent="0.25">
      <c r="A6" s="1" t="s">
        <v>15</v>
      </c>
      <c r="B6">
        <v>7500</v>
      </c>
      <c r="C6" s="1">
        <f>(B6/5)</f>
        <v>1500</v>
      </c>
      <c r="D6">
        <f t="shared" si="0"/>
        <v>1042</v>
      </c>
      <c r="E6">
        <v>458</v>
      </c>
      <c r="F6">
        <v>14</v>
      </c>
      <c r="G6">
        <v>399.91578290704899</v>
      </c>
      <c r="H6">
        <v>395.15896627364901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0.7</v>
      </c>
    </row>
    <row r="7" spans="1:14" x14ac:dyDescent="0.25">
      <c r="A7" s="1" t="s">
        <v>15</v>
      </c>
      <c r="B7">
        <v>8750</v>
      </c>
      <c r="C7" s="1">
        <f>(B7/5)-50</f>
        <v>1700</v>
      </c>
      <c r="D7">
        <f t="shared" si="0"/>
        <v>1192</v>
      </c>
      <c r="E7">
        <v>508</v>
      </c>
      <c r="F7">
        <v>14</v>
      </c>
      <c r="G7">
        <v>528.32817772778401</v>
      </c>
      <c r="H7">
        <v>494.94427133269397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0.7</v>
      </c>
    </row>
    <row r="8" spans="1:14" x14ac:dyDescent="0.25">
      <c r="A8" s="1" t="s">
        <v>15</v>
      </c>
      <c r="B8" s="1">
        <v>10000</v>
      </c>
      <c r="C8" s="1">
        <f>(B8/5)</f>
        <v>2000</v>
      </c>
      <c r="D8">
        <f t="shared" si="0"/>
        <v>2000</v>
      </c>
      <c r="K8" t="e">
        <f t="shared" si="1"/>
        <v>#DIV/0!</v>
      </c>
      <c r="L8" t="e">
        <f t="shared" si="2"/>
        <v>#DIV/0!</v>
      </c>
      <c r="N8">
        <v>0.7</v>
      </c>
    </row>
    <row r="9" spans="1:14" x14ac:dyDescent="0.25">
      <c r="A9" s="1" t="s">
        <v>15</v>
      </c>
      <c r="B9" s="1">
        <v>11250</v>
      </c>
      <c r="C9" s="1">
        <f>(B9/5)-50</f>
        <v>2200</v>
      </c>
      <c r="D9">
        <f t="shared" si="0"/>
        <v>2200</v>
      </c>
      <c r="K9" t="e">
        <f t="shared" si="1"/>
        <v>#DIV/0!</v>
      </c>
      <c r="L9" t="e">
        <f t="shared" si="2"/>
        <v>#DIV/0!</v>
      </c>
      <c r="N9">
        <v>0.7</v>
      </c>
    </row>
    <row r="10" spans="1:14" x14ac:dyDescent="0.25">
      <c r="A10" s="1"/>
      <c r="B10" s="1"/>
      <c r="C10" s="1"/>
    </row>
    <row r="12" spans="1:14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</row>
    <row r="13" spans="1:14" x14ac:dyDescent="0.25">
      <c r="A13" s="1" t="s">
        <v>9</v>
      </c>
      <c r="B13">
        <v>2500</v>
      </c>
      <c r="C13" s="1">
        <f>(B13/5)</f>
        <v>500</v>
      </c>
      <c r="D13">
        <f>C13-E13</f>
        <v>350</v>
      </c>
      <c r="E13">
        <v>150</v>
      </c>
      <c r="F13">
        <v>14</v>
      </c>
      <c r="G13">
        <v>158.961428571428</v>
      </c>
      <c r="H13">
        <v>126.704081632653</v>
      </c>
      <c r="I13">
        <v>16.1466644747562</v>
      </c>
      <c r="J13">
        <v>20.824794427121201</v>
      </c>
      <c r="K13">
        <f t="shared" si="1"/>
        <v>1.1533331767682999</v>
      </c>
      <c r="L13">
        <f t="shared" si="2"/>
        <v>1.4874853162229429</v>
      </c>
      <c r="M13">
        <v>1.2374040970276901</v>
      </c>
      <c r="N13">
        <v>0.7</v>
      </c>
    </row>
    <row r="14" spans="1:14" x14ac:dyDescent="0.25">
      <c r="A14" s="1" t="s">
        <v>9</v>
      </c>
      <c r="B14">
        <v>3750</v>
      </c>
      <c r="C14" s="1">
        <f>(B14/5)-50</f>
        <v>700</v>
      </c>
      <c r="D14">
        <f t="shared" ref="D14:D20" si="3">C14-E14</f>
        <v>512</v>
      </c>
      <c r="E14">
        <v>188</v>
      </c>
      <c r="F14">
        <v>14</v>
      </c>
      <c r="G14">
        <v>157.63525835866201</v>
      </c>
      <c r="H14">
        <v>138.68205915178501</v>
      </c>
      <c r="I14">
        <v>16.306347429759199</v>
      </c>
      <c r="J14">
        <v>21.4415273091297</v>
      </c>
      <c r="K14">
        <f t="shared" si="1"/>
        <v>1.164739102125657</v>
      </c>
      <c r="L14">
        <f t="shared" si="2"/>
        <v>1.5315376649378358</v>
      </c>
      <c r="M14">
        <v>1.25635451710571</v>
      </c>
      <c r="N14">
        <v>0.7</v>
      </c>
    </row>
    <row r="15" spans="1:14" x14ac:dyDescent="0.25">
      <c r="A15" s="1" t="s">
        <v>9</v>
      </c>
      <c r="B15">
        <v>5000</v>
      </c>
      <c r="C15" s="1">
        <f>(B15/5)</f>
        <v>1000</v>
      </c>
      <c r="D15">
        <f t="shared" si="3"/>
        <v>715</v>
      </c>
      <c r="E15">
        <v>285</v>
      </c>
      <c r="F15">
        <v>14</v>
      </c>
      <c r="G15">
        <v>181.575689223057</v>
      </c>
      <c r="H15">
        <v>203.87282717282699</v>
      </c>
      <c r="I15">
        <v>15.846947117571499</v>
      </c>
      <c r="J15">
        <v>20.116418905702499</v>
      </c>
      <c r="K15">
        <f t="shared" si="1"/>
        <v>1.1319247941122499</v>
      </c>
      <c r="L15">
        <f t="shared" si="2"/>
        <v>1.4368870646930356</v>
      </c>
      <c r="M15">
        <v>1.2079194513699101</v>
      </c>
      <c r="N15">
        <v>0.7</v>
      </c>
    </row>
    <row r="16" spans="1:14" x14ac:dyDescent="0.25">
      <c r="A16" s="1" t="s">
        <v>9</v>
      </c>
      <c r="B16">
        <v>6250</v>
      </c>
      <c r="C16" s="1">
        <f>(B16/5)-50</f>
        <v>1200</v>
      </c>
      <c r="D16">
        <f t="shared" si="3"/>
        <v>852</v>
      </c>
      <c r="E16">
        <v>348</v>
      </c>
      <c r="F16">
        <v>14</v>
      </c>
      <c r="G16">
        <v>200.82635467980199</v>
      </c>
      <c r="H16">
        <v>247.97778336686699</v>
      </c>
      <c r="I16">
        <v>15.731400953757401</v>
      </c>
      <c r="J16">
        <v>20.319872163627402</v>
      </c>
      <c r="K16">
        <f t="shared" si="1"/>
        <v>1.1236714966969572</v>
      </c>
      <c r="L16">
        <f t="shared" si="2"/>
        <v>1.4514194402591001</v>
      </c>
      <c r="M16">
        <v>1.19024156612154</v>
      </c>
      <c r="N16">
        <v>0.7</v>
      </c>
    </row>
    <row r="17" spans="1:14" x14ac:dyDescent="0.25">
      <c r="A17" s="1" t="s">
        <v>9</v>
      </c>
      <c r="B17">
        <v>7500</v>
      </c>
      <c r="C17" s="1">
        <f>(B17/5)</f>
        <v>1500</v>
      </c>
      <c r="D17">
        <f t="shared" si="3"/>
        <v>1042</v>
      </c>
      <c r="E17">
        <v>458</v>
      </c>
      <c r="F17">
        <v>14</v>
      </c>
      <c r="G17">
        <v>286.88022457891401</v>
      </c>
      <c r="H17">
        <v>341.40780093227301</v>
      </c>
      <c r="I17">
        <v>15.7406091058832</v>
      </c>
      <c r="J17">
        <v>20.1808513025426</v>
      </c>
      <c r="K17">
        <f t="shared" si="1"/>
        <v>1.1243292218487999</v>
      </c>
      <c r="L17">
        <f t="shared" si="2"/>
        <v>1.4414893787530427</v>
      </c>
      <c r="M17">
        <v>1.18662573302423</v>
      </c>
      <c r="N17">
        <v>0.7</v>
      </c>
    </row>
    <row r="18" spans="1:14" x14ac:dyDescent="0.25">
      <c r="A18" s="1" t="s">
        <v>9</v>
      </c>
      <c r="B18">
        <v>8750</v>
      </c>
      <c r="C18" s="1">
        <f>(B18/5)-50</f>
        <v>1700</v>
      </c>
      <c r="D18">
        <f t="shared" si="3"/>
        <v>1192</v>
      </c>
      <c r="E18">
        <v>508</v>
      </c>
      <c r="F18">
        <v>14</v>
      </c>
      <c r="G18">
        <v>408.04358830146202</v>
      </c>
      <c r="H18">
        <v>436.88452780441003</v>
      </c>
      <c r="I18">
        <v>15.6552526470808</v>
      </c>
      <c r="J18">
        <v>19.654080647952899</v>
      </c>
      <c r="K18">
        <f t="shared" si="1"/>
        <v>1.1182323319343428</v>
      </c>
      <c r="L18">
        <f t="shared" si="2"/>
        <v>1.403862903425207</v>
      </c>
      <c r="M18">
        <v>1.1860644827356199</v>
      </c>
      <c r="N18">
        <v>0.7</v>
      </c>
    </row>
    <row r="19" spans="1:14" x14ac:dyDescent="0.25">
      <c r="A19" s="1" t="s">
        <v>9</v>
      </c>
      <c r="B19" s="1">
        <v>10000</v>
      </c>
      <c r="C19" s="1">
        <f>(B19/5)</f>
        <v>2000</v>
      </c>
      <c r="D19">
        <f t="shared" si="3"/>
        <v>1376</v>
      </c>
      <c r="E19">
        <v>624</v>
      </c>
      <c r="F19">
        <v>14</v>
      </c>
      <c r="G19">
        <v>600.19780219780205</v>
      </c>
      <c r="H19">
        <v>579.44570182724203</v>
      </c>
      <c r="I19">
        <v>15.559195127458599</v>
      </c>
      <c r="J19">
        <v>19.9476586332521</v>
      </c>
      <c r="K19">
        <f t="shared" si="1"/>
        <v>1.111371080532757</v>
      </c>
      <c r="L19">
        <f t="shared" si="2"/>
        <v>1.4248327595180073</v>
      </c>
      <c r="M19">
        <v>1.1752769147198201</v>
      </c>
      <c r="N19">
        <v>0.7</v>
      </c>
    </row>
    <row r="20" spans="1:14" x14ac:dyDescent="0.25">
      <c r="A20" s="1" t="s">
        <v>9</v>
      </c>
      <c r="B20" s="1">
        <v>11250</v>
      </c>
      <c r="C20" s="1">
        <f>(B20/5)-50</f>
        <v>2200</v>
      </c>
      <c r="D20">
        <f t="shared" si="3"/>
        <v>1531</v>
      </c>
      <c r="E20">
        <v>669</v>
      </c>
      <c r="F20">
        <v>14</v>
      </c>
      <c r="G20">
        <v>778.06139226991195</v>
      </c>
      <c r="H20">
        <v>760.00368573294702</v>
      </c>
      <c r="I20">
        <v>15.350732941352099</v>
      </c>
      <c r="J20">
        <v>19.2123905254047</v>
      </c>
      <c r="K20">
        <f t="shared" si="1"/>
        <v>1.0964809243822928</v>
      </c>
      <c r="L20">
        <f t="shared" si="2"/>
        <v>1.3723136089574786</v>
      </c>
      <c r="M20">
        <v>1.1656262900821399</v>
      </c>
      <c r="N20">
        <v>0.7</v>
      </c>
    </row>
    <row r="21" spans="1:14" x14ac:dyDescent="0.25">
      <c r="A21" s="1"/>
      <c r="B21" s="1"/>
      <c r="C21" s="1"/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4" x14ac:dyDescent="0.25">
      <c r="A24" s="1" t="s">
        <v>16</v>
      </c>
      <c r="B24">
        <v>2500</v>
      </c>
      <c r="C24" s="1">
        <f>(B24/5)</f>
        <v>500</v>
      </c>
      <c r="D24">
        <f>C24-E24</f>
        <v>350</v>
      </c>
      <c r="E24">
        <v>150</v>
      </c>
      <c r="F24">
        <v>14</v>
      </c>
      <c r="G24">
        <v>158.788095238095</v>
      </c>
      <c r="H24">
        <v>126.757142857142</v>
      </c>
      <c r="I24">
        <v>16.104471465760099</v>
      </c>
      <c r="J24">
        <v>20.308884885249899</v>
      </c>
      <c r="K24">
        <f>I24/F24</f>
        <v>1.1503193904114357</v>
      </c>
      <c r="L24">
        <f>J24/F24</f>
        <v>1.4506346346607071</v>
      </c>
      <c r="M24">
        <v>1.2462919012309699</v>
      </c>
      <c r="N24">
        <v>0.7</v>
      </c>
    </row>
    <row r="25" spans="1:14" x14ac:dyDescent="0.25">
      <c r="A25" s="1" t="s">
        <v>16</v>
      </c>
      <c r="B25">
        <v>3750</v>
      </c>
      <c r="C25" s="1">
        <f>(B25/5)-50</f>
        <v>700</v>
      </c>
      <c r="D25">
        <f>C25-E25</f>
        <v>512</v>
      </c>
      <c r="E25">
        <v>188</v>
      </c>
      <c r="F25">
        <v>14</v>
      </c>
      <c r="G25">
        <v>163.70174772036401</v>
      </c>
      <c r="H25">
        <v>144.29575892857099</v>
      </c>
      <c r="I25">
        <v>16.179278277425698</v>
      </c>
      <c r="J25">
        <v>20.687910816809101</v>
      </c>
      <c r="K25">
        <f>I25/F25</f>
        <v>1.1556627341018355</v>
      </c>
      <c r="L25">
        <f>J25/F25</f>
        <v>1.4777079154863644</v>
      </c>
      <c r="M25">
        <v>1.2696981442486499</v>
      </c>
      <c r="N25">
        <v>0.7</v>
      </c>
    </row>
    <row r="26" spans="1:14" x14ac:dyDescent="0.25">
      <c r="A26" s="1" t="s">
        <v>16</v>
      </c>
      <c r="B26">
        <v>5000</v>
      </c>
      <c r="C26" s="1">
        <f>(B26/5)</f>
        <v>1000</v>
      </c>
      <c r="D26">
        <f>C26-E26</f>
        <v>715</v>
      </c>
      <c r="E26">
        <v>285</v>
      </c>
      <c r="F26">
        <v>14</v>
      </c>
      <c r="G26">
        <v>200.00200501253099</v>
      </c>
      <c r="H26">
        <v>210.72517482517401</v>
      </c>
      <c r="I26">
        <v>15.9089507508472</v>
      </c>
      <c r="J26">
        <v>20.482838117946901</v>
      </c>
      <c r="K26">
        <f>I26/F26</f>
        <v>1.1363536250605144</v>
      </c>
      <c r="L26">
        <f>J26/F26</f>
        <v>1.4630598655676359</v>
      </c>
      <c r="M26">
        <v>1.2040364325289901</v>
      </c>
      <c r="N26">
        <v>0.7</v>
      </c>
    </row>
    <row r="27" spans="1:14" x14ac:dyDescent="0.25">
      <c r="A27" s="1" t="s">
        <v>16</v>
      </c>
      <c r="B27">
        <v>6250</v>
      </c>
      <c r="C27" s="1">
        <f>(B27/5)-50</f>
        <v>1200</v>
      </c>
      <c r="D27">
        <f>C27-E27</f>
        <v>852</v>
      </c>
      <c r="E27">
        <v>348</v>
      </c>
      <c r="F27">
        <v>14</v>
      </c>
      <c r="G27">
        <v>230.90373563218299</v>
      </c>
      <c r="H27">
        <v>253.42211602950999</v>
      </c>
      <c r="I27">
        <v>15.664316015213601</v>
      </c>
      <c r="J27">
        <v>19.9463598337143</v>
      </c>
      <c r="K27">
        <f>I27/F27</f>
        <v>1.1188797153723999</v>
      </c>
      <c r="L27">
        <f>J27/F27</f>
        <v>1.4247399881224501</v>
      </c>
      <c r="M27">
        <v>1.1778454962134499</v>
      </c>
      <c r="N27">
        <v>0.7</v>
      </c>
    </row>
    <row r="28" spans="1:14" x14ac:dyDescent="0.25">
      <c r="A28" s="1" t="s">
        <v>16</v>
      </c>
      <c r="B28">
        <v>7500</v>
      </c>
      <c r="C28" s="1">
        <f>(B28/5)</f>
        <v>1500</v>
      </c>
      <c r="D28">
        <f>C28-E28</f>
        <v>1042</v>
      </c>
      <c r="E28">
        <v>458</v>
      </c>
      <c r="F28">
        <v>14</v>
      </c>
      <c r="G28">
        <v>325.56550218340601</v>
      </c>
      <c r="H28">
        <v>361.34603783931999</v>
      </c>
      <c r="I28">
        <v>15.751893667657599</v>
      </c>
      <c r="J28">
        <v>20.144983239790701</v>
      </c>
      <c r="K28">
        <f>I28/F28</f>
        <v>1.1251352619755428</v>
      </c>
      <c r="L28">
        <f>J28/F28</f>
        <v>1.4389273742707644</v>
      </c>
      <c r="M28">
        <v>1.1825913696035499</v>
      </c>
      <c r="N28">
        <v>0.7</v>
      </c>
    </row>
    <row r="29" spans="1:14" x14ac:dyDescent="0.25">
      <c r="A29" s="1" t="s">
        <v>16</v>
      </c>
      <c r="B29">
        <v>8750</v>
      </c>
      <c r="C29" s="1">
        <f>(B29/5)-50</f>
        <v>1700</v>
      </c>
      <c r="D29">
        <f>C29-E29</f>
        <v>1192</v>
      </c>
      <c r="E29">
        <v>508</v>
      </c>
      <c r="F29">
        <v>14</v>
      </c>
      <c r="G29">
        <v>431.402418447694</v>
      </c>
      <c r="H29">
        <v>436.46254793863801</v>
      </c>
      <c r="I29">
        <v>15.624550598513601</v>
      </c>
      <c r="J29">
        <v>19.604665218429499</v>
      </c>
      <c r="K29">
        <f>I29/F29</f>
        <v>1.1160393284652572</v>
      </c>
      <c r="L29">
        <f>J29/F29</f>
        <v>1.4003332298878213</v>
      </c>
      <c r="M29">
        <v>1.1788574143228101</v>
      </c>
      <c r="N29">
        <v>0.7</v>
      </c>
    </row>
    <row r="30" spans="1:14" x14ac:dyDescent="0.25">
      <c r="A30" s="1" t="s">
        <v>16</v>
      </c>
      <c r="B30" s="1">
        <v>10000</v>
      </c>
      <c r="C30" s="1">
        <f>(B30/5)</f>
        <v>2000</v>
      </c>
      <c r="D30">
        <f>C30-E30</f>
        <v>1376</v>
      </c>
      <c r="E30">
        <v>624</v>
      </c>
      <c r="F30">
        <v>14</v>
      </c>
      <c r="G30">
        <v>673.43418040293</v>
      </c>
      <c r="H30">
        <v>629.70364410298896</v>
      </c>
      <c r="I30">
        <v>15.352815753116801</v>
      </c>
      <c r="J30">
        <v>19.188758591682902</v>
      </c>
      <c r="K30">
        <f>I30/F30</f>
        <v>1.0966296966512001</v>
      </c>
      <c r="L30">
        <f>J30/F30</f>
        <v>1.3706256136916359</v>
      </c>
      <c r="M30">
        <v>1.1519008289680901</v>
      </c>
      <c r="N30">
        <v>0.7</v>
      </c>
    </row>
    <row r="31" spans="1:14" x14ac:dyDescent="0.25">
      <c r="A31" s="1" t="s">
        <v>16</v>
      </c>
      <c r="B31" s="1">
        <v>11250</v>
      </c>
      <c r="C31" s="1">
        <f>(B31/5)-50</f>
        <v>2200</v>
      </c>
      <c r="D31">
        <f>C31-E31</f>
        <v>1531</v>
      </c>
      <c r="E31">
        <v>669</v>
      </c>
      <c r="F31">
        <v>14</v>
      </c>
      <c r="G31">
        <v>872.16677343583103</v>
      </c>
      <c r="H31">
        <v>845.14267052346702</v>
      </c>
      <c r="I31">
        <v>15.218960896296901</v>
      </c>
      <c r="J31">
        <v>19.033287943585002</v>
      </c>
      <c r="K31">
        <f>I31/F31</f>
        <v>1.0870686354497787</v>
      </c>
      <c r="L31">
        <f>J31/F31</f>
        <v>1.3595205673989288</v>
      </c>
      <c r="M31">
        <v>1.1360246563418499</v>
      </c>
      <c r="N31">
        <v>0.7</v>
      </c>
    </row>
    <row r="32" spans="1:14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B35">
        <v>2500</v>
      </c>
      <c r="C35" s="1">
        <f>(B35/5)</f>
        <v>500</v>
      </c>
      <c r="D35">
        <f>C35-E35</f>
        <v>500</v>
      </c>
      <c r="K35" t="e">
        <f>I35/F35</f>
        <v>#DIV/0!</v>
      </c>
      <c r="L35" t="e">
        <f>J35/F35</f>
        <v>#DIV/0!</v>
      </c>
    </row>
    <row r="36" spans="1:14" x14ac:dyDescent="0.25">
      <c r="A36" s="1" t="s">
        <v>17</v>
      </c>
      <c r="B36">
        <v>3750</v>
      </c>
      <c r="C36" s="1">
        <f>(B36/5)-50</f>
        <v>700</v>
      </c>
      <c r="D36">
        <f>C36-E36</f>
        <v>700</v>
      </c>
      <c r="K36" t="e">
        <f>I36/F36</f>
        <v>#DIV/0!</v>
      </c>
      <c r="L36" t="e">
        <f>J36/F36</f>
        <v>#DIV/0!</v>
      </c>
    </row>
    <row r="37" spans="1:14" x14ac:dyDescent="0.25">
      <c r="A37" s="1" t="s">
        <v>17</v>
      </c>
      <c r="B37">
        <v>5000</v>
      </c>
      <c r="C37" s="1">
        <f>(B37/5)</f>
        <v>1000</v>
      </c>
      <c r="D37">
        <f>C37-E37</f>
        <v>1000</v>
      </c>
      <c r="K37" t="e">
        <f>I37/F37</f>
        <v>#DIV/0!</v>
      </c>
      <c r="L37" t="e">
        <f>J37/F37</f>
        <v>#DIV/0!</v>
      </c>
    </row>
    <row r="38" spans="1:14" x14ac:dyDescent="0.25">
      <c r="A38" s="1" t="s">
        <v>17</v>
      </c>
      <c r="B38">
        <v>6250</v>
      </c>
      <c r="C38" s="1">
        <f>(B38/5)-50</f>
        <v>1200</v>
      </c>
      <c r="D38">
        <f>C38-E38</f>
        <v>1200</v>
      </c>
      <c r="K38" t="e">
        <f>I38/F38</f>
        <v>#DIV/0!</v>
      </c>
      <c r="L38" t="e">
        <f>J38/F38</f>
        <v>#DIV/0!</v>
      </c>
    </row>
    <row r="39" spans="1:14" x14ac:dyDescent="0.25">
      <c r="A39" s="1" t="s">
        <v>17</v>
      </c>
      <c r="B39">
        <v>7500</v>
      </c>
      <c r="C39" s="1">
        <f>(B39/5)</f>
        <v>1500</v>
      </c>
      <c r="D39">
        <f>C39-E39</f>
        <v>1500</v>
      </c>
      <c r="K39" t="e">
        <f>I39/F39</f>
        <v>#DIV/0!</v>
      </c>
      <c r="L39" t="e">
        <f>J39/F39</f>
        <v>#DIV/0!</v>
      </c>
    </row>
    <row r="40" spans="1:14" x14ac:dyDescent="0.25">
      <c r="A40" s="1" t="s">
        <v>17</v>
      </c>
      <c r="B40">
        <v>8750</v>
      </c>
      <c r="C40" s="1">
        <f>(B40/5)-50</f>
        <v>1700</v>
      </c>
      <c r="D40">
        <f>C40-E40</f>
        <v>1700</v>
      </c>
      <c r="K40" t="e">
        <f>I40/F40</f>
        <v>#DIV/0!</v>
      </c>
      <c r="L40" t="e">
        <f>J40/F40</f>
        <v>#DIV/0!</v>
      </c>
    </row>
    <row r="41" spans="1:14" x14ac:dyDescent="0.25">
      <c r="A41" s="1" t="s">
        <v>17</v>
      </c>
      <c r="B41" s="1">
        <v>10000</v>
      </c>
      <c r="C41" s="1">
        <f>(B41/5)</f>
        <v>2000</v>
      </c>
      <c r="D41">
        <f>C41-E41</f>
        <v>2000</v>
      </c>
      <c r="K41" t="e">
        <f>I41/F41</f>
        <v>#DIV/0!</v>
      </c>
      <c r="L41" t="e">
        <f>J41/F41</f>
        <v>#DIV/0!</v>
      </c>
    </row>
    <row r="42" spans="1:14" x14ac:dyDescent="0.25">
      <c r="A42" s="1" t="s">
        <v>17</v>
      </c>
      <c r="B42" s="1">
        <v>11250</v>
      </c>
      <c r="C42" s="1">
        <f>(B42/5)-50</f>
        <v>2200</v>
      </c>
      <c r="D42">
        <f>C42-E42</f>
        <v>2200</v>
      </c>
      <c r="K42" t="e">
        <f>I42/F42</f>
        <v>#DIV/0!</v>
      </c>
      <c r="L42" t="e">
        <f>J42/F42</f>
        <v>#DIV/0!</v>
      </c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B46">
        <v>2500</v>
      </c>
      <c r="C46" s="1">
        <f>(B46/5)</f>
        <v>500</v>
      </c>
      <c r="D46">
        <f>C46-E46</f>
        <v>350</v>
      </c>
      <c r="E46">
        <v>150</v>
      </c>
      <c r="F46">
        <v>14</v>
      </c>
      <c r="G46">
        <v>137.091428571428</v>
      </c>
      <c r="H46">
        <v>127.160408163265</v>
      </c>
      <c r="I46">
        <v>14.0192439558573</v>
      </c>
      <c r="J46">
        <v>14.1924395585736</v>
      </c>
      <c r="K46">
        <f>I46/F46</f>
        <v>1.0013745682755215</v>
      </c>
      <c r="L46">
        <f>J46/F46</f>
        <v>1.0137456827552571</v>
      </c>
      <c r="M46">
        <v>1.00137456827552</v>
      </c>
      <c r="N46">
        <v>0.7</v>
      </c>
    </row>
    <row r="47" spans="1:14" x14ac:dyDescent="0.25">
      <c r="A47" s="1" t="s">
        <v>18</v>
      </c>
      <c r="B47">
        <v>3750</v>
      </c>
      <c r="C47" s="1">
        <f>(B47/5)-50</f>
        <v>700</v>
      </c>
      <c r="D47">
        <f>C47-E47</f>
        <v>512</v>
      </c>
      <c r="E47">
        <v>188</v>
      </c>
      <c r="F47">
        <v>14</v>
      </c>
      <c r="G47">
        <v>153.22188449847999</v>
      </c>
      <c r="H47">
        <v>166.07882254464201</v>
      </c>
      <c r="I47">
        <v>14.110595296777101</v>
      </c>
      <c r="J47">
        <v>15.082937628442901</v>
      </c>
      <c r="K47">
        <f>I47/F47</f>
        <v>1.0078996640555071</v>
      </c>
      <c r="L47">
        <f>J47/F47</f>
        <v>1.0773526877459214</v>
      </c>
      <c r="M47">
        <v>1.0078996640555</v>
      </c>
      <c r="N47">
        <v>0.7</v>
      </c>
    </row>
    <row r="48" spans="1:14" x14ac:dyDescent="0.25">
      <c r="A48" s="1" t="s">
        <v>18</v>
      </c>
      <c r="B48">
        <v>5000</v>
      </c>
      <c r="C48" s="1">
        <f>(B48/5)</f>
        <v>1000</v>
      </c>
      <c r="D48">
        <f>C48-E48</f>
        <v>715</v>
      </c>
      <c r="E48">
        <v>285</v>
      </c>
      <c r="F48">
        <v>14</v>
      </c>
      <c r="G48">
        <v>204.75889724310699</v>
      </c>
      <c r="H48">
        <v>227.93976023976001</v>
      </c>
      <c r="I48">
        <v>14.1416649072425</v>
      </c>
      <c r="J48">
        <v>15.2537175691211</v>
      </c>
      <c r="K48">
        <f>I48/F48</f>
        <v>1.0101189219458928</v>
      </c>
      <c r="L48">
        <f>J48/F48</f>
        <v>1.0895512549372215</v>
      </c>
      <c r="M48">
        <v>1.0121418990152</v>
      </c>
      <c r="N48">
        <v>0.7</v>
      </c>
    </row>
    <row r="49" spans="1:14" x14ac:dyDescent="0.25">
      <c r="A49" s="1" t="s">
        <v>18</v>
      </c>
      <c r="B49">
        <v>6250</v>
      </c>
      <c r="C49" s="1">
        <f>(B49/5)-50</f>
        <v>1200</v>
      </c>
      <c r="D49">
        <f>C49-E49</f>
        <v>852</v>
      </c>
      <c r="E49">
        <v>348</v>
      </c>
      <c r="F49">
        <v>14</v>
      </c>
      <c r="G49">
        <v>227.242405582922</v>
      </c>
      <c r="H49">
        <v>271.68829644533798</v>
      </c>
      <c r="I49">
        <v>14.1359402827552</v>
      </c>
      <c r="J49">
        <v>15.247488431553901</v>
      </c>
      <c r="K49">
        <f>I49/F49</f>
        <v>1.0097100201968001</v>
      </c>
      <c r="L49">
        <f>J49/F49</f>
        <v>1.0891063165395642</v>
      </c>
      <c r="M49">
        <v>1.0113558928546</v>
      </c>
      <c r="N49">
        <v>0.7</v>
      </c>
    </row>
    <row r="50" spans="1:14" x14ac:dyDescent="0.25">
      <c r="A50" s="1" t="s">
        <v>18</v>
      </c>
      <c r="B50">
        <v>7500</v>
      </c>
      <c r="C50" s="1">
        <f>(B50/5)</f>
        <v>1500</v>
      </c>
      <c r="D50">
        <f>C50-E50</f>
        <v>1042</v>
      </c>
      <c r="E50">
        <v>458</v>
      </c>
      <c r="F50">
        <v>14</v>
      </c>
      <c r="G50">
        <v>362.65736119775403</v>
      </c>
      <c r="H50">
        <v>393.07012613106599</v>
      </c>
      <c r="I50">
        <v>14.141890727155699</v>
      </c>
      <c r="J50">
        <v>15.251789764867199</v>
      </c>
      <c r="K50">
        <f>I50/F50</f>
        <v>1.0101350519396928</v>
      </c>
      <c r="L50">
        <f>J50/F50</f>
        <v>1.0894135546333714</v>
      </c>
      <c r="M50">
        <v>1.0101350519396901</v>
      </c>
      <c r="N50">
        <v>0.7</v>
      </c>
    </row>
    <row r="51" spans="1:14" x14ac:dyDescent="0.25">
      <c r="A51" s="1" t="s">
        <v>18</v>
      </c>
      <c r="B51">
        <v>8750</v>
      </c>
      <c r="C51" s="1">
        <f>(B51/5)-50</f>
        <v>1700</v>
      </c>
      <c r="D51">
        <f>C51-E51</f>
        <v>1192</v>
      </c>
      <c r="E51">
        <v>508</v>
      </c>
      <c r="F51">
        <v>14</v>
      </c>
      <c r="G51">
        <v>494.50745219347499</v>
      </c>
      <c r="H51">
        <v>479.60348753595298</v>
      </c>
      <c r="I51">
        <v>14.182164143607</v>
      </c>
      <c r="J51">
        <v>15.5781662607365</v>
      </c>
      <c r="K51">
        <f>I51/F51</f>
        <v>1.0130117245433572</v>
      </c>
      <c r="L51">
        <f>J51/F51</f>
        <v>1.1127261614811785</v>
      </c>
      <c r="M51">
        <v>1.0145673736351799</v>
      </c>
      <c r="N51">
        <v>0.7</v>
      </c>
    </row>
    <row r="52" spans="1:14" x14ac:dyDescent="0.25">
      <c r="A52" s="1" t="s">
        <v>18</v>
      </c>
      <c r="B52" s="1">
        <v>10000</v>
      </c>
      <c r="C52" s="1">
        <f>(B52/5)</f>
        <v>2000</v>
      </c>
      <c r="D52">
        <f>C52-E52</f>
        <v>1376</v>
      </c>
      <c r="E52">
        <v>624</v>
      </c>
      <c r="F52">
        <v>14</v>
      </c>
      <c r="G52">
        <v>687.76991758241695</v>
      </c>
      <c r="H52">
        <v>694.35247093023202</v>
      </c>
      <c r="I52">
        <v>14.140128458724</v>
      </c>
      <c r="J52">
        <v>15.234926534040699</v>
      </c>
      <c r="K52">
        <f>I52/F52</f>
        <v>1.0100091756231429</v>
      </c>
      <c r="L52">
        <f>J52/F52</f>
        <v>1.0882090381457643</v>
      </c>
      <c r="M52">
        <v>1.01329680374541</v>
      </c>
      <c r="N52">
        <v>0.7</v>
      </c>
    </row>
    <row r="53" spans="1:14" x14ac:dyDescent="0.25">
      <c r="A53" s="1" t="s">
        <v>18</v>
      </c>
      <c r="B53" s="1">
        <v>11250</v>
      </c>
      <c r="C53" s="1">
        <f>(B53/5)-50</f>
        <v>2200</v>
      </c>
      <c r="D53">
        <f>C53-E53</f>
        <v>1531</v>
      </c>
      <c r="E53">
        <v>669</v>
      </c>
      <c r="F53">
        <v>14</v>
      </c>
      <c r="G53">
        <v>845.06160580824201</v>
      </c>
      <c r="H53">
        <v>861.47536624055203</v>
      </c>
      <c r="I53">
        <v>14.136630715070901</v>
      </c>
      <c r="J53">
        <v>15.2157916520637</v>
      </c>
      <c r="K53">
        <f>I53/F53</f>
        <v>1.0097593367907787</v>
      </c>
      <c r="L53">
        <f>J53/F53</f>
        <v>1.0868422608616928</v>
      </c>
      <c r="M53">
        <v>1.0109396112606499</v>
      </c>
      <c r="N53">
        <v>0.7</v>
      </c>
    </row>
    <row r="54" spans="1:14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214C-5E8C-4149-92F8-AF956C91BE80}">
  <dimension ref="A1:N54"/>
  <sheetViews>
    <sheetView tabSelected="1" topLeftCell="F3" zoomScale="85" zoomScaleNormal="85" workbookViewId="0">
      <selection activeCell="K6" sqref="K6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2" t="s">
        <v>12</v>
      </c>
      <c r="H1" s="1" t="s">
        <v>13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14</v>
      </c>
    </row>
    <row r="2" spans="1:14" x14ac:dyDescent="0.25">
      <c r="A2" s="1" t="s">
        <v>15</v>
      </c>
      <c r="B2">
        <v>2500</v>
      </c>
      <c r="C2" s="1">
        <f>(B2/5)</f>
        <v>500</v>
      </c>
      <c r="D2">
        <f>C2-E2</f>
        <v>454</v>
      </c>
      <c r="E2">
        <v>46</v>
      </c>
      <c r="F2">
        <v>14</v>
      </c>
      <c r="G2">
        <v>137.450310559006</v>
      </c>
      <c r="H2">
        <v>130.539332913782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0.89999999999999902</v>
      </c>
    </row>
    <row r="3" spans="1:14" x14ac:dyDescent="0.25">
      <c r="A3" s="1" t="s">
        <v>15</v>
      </c>
      <c r="B3">
        <v>3750</v>
      </c>
      <c r="C3" s="1">
        <f>(B3/5)-50</f>
        <v>700</v>
      </c>
      <c r="D3">
        <f t="shared" ref="D3:D9" si="0">C3-E3</f>
        <v>641</v>
      </c>
      <c r="E3">
        <v>59</v>
      </c>
      <c r="F3">
        <v>14</v>
      </c>
      <c r="G3">
        <v>171</v>
      </c>
      <c r="H3">
        <v>171.35558279474</v>
      </c>
      <c r="I3">
        <v>14</v>
      </c>
      <c r="J3">
        <v>14</v>
      </c>
      <c r="K3">
        <f t="shared" ref="K3:K21" si="1">I3/F3</f>
        <v>1</v>
      </c>
      <c r="L3">
        <f t="shared" ref="L3:L21" si="2">J3/F3</f>
        <v>1</v>
      </c>
      <c r="M3">
        <v>1</v>
      </c>
      <c r="N3">
        <v>0.89999999999999902</v>
      </c>
    </row>
    <row r="4" spans="1:14" x14ac:dyDescent="0.25">
      <c r="A4" s="1" t="s">
        <v>15</v>
      </c>
      <c r="B4">
        <v>5000</v>
      </c>
      <c r="C4" s="1">
        <f>(B4/5)</f>
        <v>1000</v>
      </c>
      <c r="D4">
        <f t="shared" si="0"/>
        <v>910</v>
      </c>
      <c r="E4">
        <v>90</v>
      </c>
      <c r="F4">
        <v>14</v>
      </c>
      <c r="G4">
        <v>229.29841269841199</v>
      </c>
      <c r="H4">
        <v>249.907692307692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0.89999999999999902</v>
      </c>
    </row>
    <row r="5" spans="1:14" x14ac:dyDescent="0.25">
      <c r="A5" s="1" t="s">
        <v>15</v>
      </c>
      <c r="B5">
        <v>6250</v>
      </c>
      <c r="C5" s="1">
        <f>(B5/5)-50</f>
        <v>1200</v>
      </c>
      <c r="D5">
        <f t="shared" si="0"/>
        <v>1099</v>
      </c>
      <c r="E5">
        <v>101</v>
      </c>
      <c r="F5">
        <v>14</v>
      </c>
      <c r="G5">
        <v>251.92857142857099</v>
      </c>
      <c r="H5">
        <v>286.87651111399902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0.89999999999999902</v>
      </c>
    </row>
    <row r="6" spans="1:14" x14ac:dyDescent="0.25">
      <c r="A6" s="1" t="s">
        <v>15</v>
      </c>
      <c r="B6">
        <v>7500</v>
      </c>
      <c r="C6" s="1">
        <f>(B6/5)</f>
        <v>1500</v>
      </c>
      <c r="D6">
        <f t="shared" si="0"/>
        <v>1364</v>
      </c>
      <c r="E6">
        <v>136</v>
      </c>
      <c r="F6">
        <v>14</v>
      </c>
      <c r="G6">
        <v>396.37132352941097</v>
      </c>
      <c r="H6">
        <v>396.63531629660599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0.89999999999999902</v>
      </c>
    </row>
    <row r="7" spans="1:14" x14ac:dyDescent="0.25">
      <c r="A7" s="1" t="s">
        <v>15</v>
      </c>
      <c r="B7">
        <v>8750</v>
      </c>
      <c r="C7" s="1">
        <f>(B7/5)-50</f>
        <v>1700</v>
      </c>
      <c r="D7">
        <f t="shared" si="0"/>
        <v>1546</v>
      </c>
      <c r="E7">
        <v>154</v>
      </c>
      <c r="F7">
        <v>14</v>
      </c>
      <c r="G7">
        <v>567.082096474953</v>
      </c>
      <c r="H7">
        <v>498.72810016632701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0.89999999999999902</v>
      </c>
    </row>
    <row r="8" spans="1:14" x14ac:dyDescent="0.25">
      <c r="A8" s="1" t="s">
        <v>15</v>
      </c>
      <c r="B8" s="1">
        <v>10000</v>
      </c>
      <c r="C8" s="1">
        <f>(B8/5)</f>
        <v>2000</v>
      </c>
      <c r="D8">
        <f t="shared" si="0"/>
        <v>1799</v>
      </c>
      <c r="E8">
        <v>201</v>
      </c>
      <c r="F8">
        <v>14</v>
      </c>
      <c r="G8">
        <v>785.18941009239495</v>
      </c>
      <c r="H8">
        <v>743.57111093464596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0.89999999999999902</v>
      </c>
    </row>
    <row r="9" spans="1:14" x14ac:dyDescent="0.25">
      <c r="A9" s="1" t="s">
        <v>15</v>
      </c>
      <c r="B9" s="1">
        <v>11250</v>
      </c>
      <c r="C9" s="1">
        <f>(B9/5)-50</f>
        <v>2200</v>
      </c>
      <c r="D9">
        <f t="shared" si="0"/>
        <v>1986</v>
      </c>
      <c r="E9">
        <v>214</v>
      </c>
      <c r="F9">
        <v>14</v>
      </c>
      <c r="G9">
        <v>860.69993324432505</v>
      </c>
      <c r="H9">
        <v>892.73054236800397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0.89999999999999902</v>
      </c>
    </row>
    <row r="10" spans="1:14" x14ac:dyDescent="0.25">
      <c r="A10" s="1"/>
      <c r="B10" s="1"/>
      <c r="C10" s="1"/>
    </row>
    <row r="12" spans="1:14" x14ac:dyDescent="0.25">
      <c r="A12" s="1" t="s">
        <v>0</v>
      </c>
      <c r="B12" s="1" t="s">
        <v>1</v>
      </c>
      <c r="C12" s="1" t="s">
        <v>2</v>
      </c>
      <c r="D12" s="1" t="s">
        <v>10</v>
      </c>
      <c r="E12" s="1" t="s">
        <v>11</v>
      </c>
      <c r="F12" s="1" t="s">
        <v>3</v>
      </c>
      <c r="G12" s="2" t="s">
        <v>12</v>
      </c>
      <c r="H12" s="1" t="s">
        <v>13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14</v>
      </c>
    </row>
    <row r="13" spans="1:14" x14ac:dyDescent="0.25">
      <c r="A13" s="1" t="s">
        <v>9</v>
      </c>
      <c r="B13">
        <v>2500</v>
      </c>
      <c r="C13" s="1">
        <f>(B13/5)</f>
        <v>500</v>
      </c>
      <c r="D13">
        <f>C13-E13</f>
        <v>454</v>
      </c>
      <c r="E13">
        <v>46</v>
      </c>
      <c r="F13">
        <v>14</v>
      </c>
      <c r="G13">
        <v>159.83540372670799</v>
      </c>
      <c r="H13">
        <v>129.33794839521701</v>
      </c>
      <c r="I13">
        <v>16.1466644747562</v>
      </c>
      <c r="J13">
        <v>20.824794427121201</v>
      </c>
      <c r="K13">
        <v>16.614749830043198</v>
      </c>
      <c r="L13">
        <v>22.408699336597</v>
      </c>
      <c r="M13">
        <v>1.31736892800502</v>
      </c>
      <c r="N13">
        <v>0.89999999999999902</v>
      </c>
    </row>
    <row r="14" spans="1:14" x14ac:dyDescent="0.25">
      <c r="A14" s="1" t="s">
        <v>9</v>
      </c>
      <c r="B14">
        <v>3750</v>
      </c>
      <c r="C14" s="1">
        <f>(B14/5)-50</f>
        <v>700</v>
      </c>
      <c r="D14">
        <f t="shared" ref="D14:D20" si="3">C14-E14</f>
        <v>641</v>
      </c>
      <c r="E14">
        <v>59</v>
      </c>
      <c r="F14">
        <v>14</v>
      </c>
      <c r="G14">
        <v>170.88983050847401</v>
      </c>
      <c r="H14">
        <v>160.20982839313501</v>
      </c>
      <c r="I14">
        <v>16.306347429759199</v>
      </c>
      <c r="J14">
        <v>21.4415273091297</v>
      </c>
      <c r="K14">
        <v>16.5555363592139</v>
      </c>
      <c r="L14">
        <v>23.588310728550798</v>
      </c>
      <c r="M14">
        <v>1.3292658750769499</v>
      </c>
      <c r="N14">
        <v>0.89999999999999902</v>
      </c>
    </row>
    <row r="15" spans="1:14" x14ac:dyDescent="0.25">
      <c r="A15" s="1" t="s">
        <v>9</v>
      </c>
      <c r="B15">
        <v>5000</v>
      </c>
      <c r="C15" s="1">
        <f>(B15/5)</f>
        <v>1000</v>
      </c>
      <c r="D15">
        <f t="shared" si="3"/>
        <v>910</v>
      </c>
      <c r="E15">
        <v>90</v>
      </c>
      <c r="F15">
        <v>14</v>
      </c>
      <c r="G15">
        <v>183.954761904761</v>
      </c>
      <c r="H15">
        <v>232.15031397174201</v>
      </c>
      <c r="I15">
        <v>15.846947117571499</v>
      </c>
      <c r="J15">
        <v>20.116418905702499</v>
      </c>
      <c r="K15">
        <v>16.1280765004424</v>
      </c>
      <c r="L15">
        <v>21.716934737582299</v>
      </c>
      <c r="M15">
        <v>1.2168645111985601</v>
      </c>
      <c r="N15">
        <v>0.89999999999999902</v>
      </c>
    </row>
    <row r="16" spans="1:14" x14ac:dyDescent="0.25">
      <c r="A16" s="1" t="s">
        <v>9</v>
      </c>
      <c r="B16">
        <v>6250</v>
      </c>
      <c r="C16" s="1">
        <f>(B16/5)-50</f>
        <v>1200</v>
      </c>
      <c r="D16">
        <f t="shared" si="3"/>
        <v>1099</v>
      </c>
      <c r="E16">
        <v>101</v>
      </c>
      <c r="F16">
        <v>14</v>
      </c>
      <c r="G16">
        <v>201.95827439886801</v>
      </c>
      <c r="H16">
        <v>277.56453919147202</v>
      </c>
      <c r="I16">
        <v>15.731400953757401</v>
      </c>
      <c r="J16">
        <v>20.319872163627402</v>
      </c>
      <c r="K16">
        <v>15.867138741522901</v>
      </c>
      <c r="L16">
        <v>21.091249260952001</v>
      </c>
      <c r="M16">
        <v>1.1804616158474599</v>
      </c>
      <c r="N16">
        <v>0.89999999999999902</v>
      </c>
    </row>
    <row r="17" spans="1:14" x14ac:dyDescent="0.25">
      <c r="A17" s="1" t="s">
        <v>9</v>
      </c>
      <c r="B17">
        <v>7500</v>
      </c>
      <c r="C17" s="1">
        <f>(B17/5)</f>
        <v>1500</v>
      </c>
      <c r="D17">
        <f t="shared" si="3"/>
        <v>1364</v>
      </c>
      <c r="E17">
        <v>136</v>
      </c>
      <c r="F17">
        <v>14</v>
      </c>
      <c r="G17">
        <v>307.66386554621801</v>
      </c>
      <c r="H17">
        <v>377.18726434855398</v>
      </c>
      <c r="I17">
        <v>15.7406091058832</v>
      </c>
      <c r="J17">
        <v>20.1808513025426</v>
      </c>
      <c r="K17">
        <v>15.731051555618899</v>
      </c>
      <c r="L17">
        <v>19.931325435207398</v>
      </c>
      <c r="M17">
        <v>1.18240057836331</v>
      </c>
      <c r="N17">
        <v>0.89999999999999902</v>
      </c>
    </row>
    <row r="18" spans="1:14" x14ac:dyDescent="0.25">
      <c r="A18" s="1" t="s">
        <v>9</v>
      </c>
      <c r="B18">
        <v>8750</v>
      </c>
      <c r="C18" s="1">
        <f>(B18/5)-50</f>
        <v>1700</v>
      </c>
      <c r="D18">
        <f t="shared" si="3"/>
        <v>1546</v>
      </c>
      <c r="E18">
        <v>154</v>
      </c>
      <c r="F18">
        <v>14</v>
      </c>
      <c r="G18">
        <v>458.03664192949901</v>
      </c>
      <c r="H18">
        <v>475.90967473664699</v>
      </c>
      <c r="I18">
        <v>15.6552526470808</v>
      </c>
      <c r="J18">
        <v>19.654080647952899</v>
      </c>
      <c r="K18">
        <v>15.6958153257803</v>
      </c>
      <c r="L18">
        <v>20.133329150863801</v>
      </c>
      <c r="M18">
        <v>1.18653822498006</v>
      </c>
      <c r="N18">
        <v>0.89999999999999902</v>
      </c>
    </row>
    <row r="19" spans="1:14" x14ac:dyDescent="0.25">
      <c r="A19" s="1" t="s">
        <v>9</v>
      </c>
      <c r="B19" s="1">
        <v>10000</v>
      </c>
      <c r="C19" s="1">
        <f>(B19/5)</f>
        <v>2000</v>
      </c>
      <c r="D19">
        <f t="shared" si="3"/>
        <v>1799</v>
      </c>
      <c r="E19">
        <v>201</v>
      </c>
      <c r="F19">
        <v>14</v>
      </c>
      <c r="G19">
        <v>669.84328358208904</v>
      </c>
      <c r="H19">
        <v>662.469070118319</v>
      </c>
      <c r="I19">
        <v>15.559195127458599</v>
      </c>
      <c r="J19">
        <v>19.9476586332521</v>
      </c>
      <c r="K19">
        <v>15.529087327051499</v>
      </c>
      <c r="L19">
        <v>21.0947449944487</v>
      </c>
      <c r="M19">
        <v>1.1475888006041699</v>
      </c>
      <c r="N19">
        <v>0.89999999999999902</v>
      </c>
    </row>
    <row r="20" spans="1:14" x14ac:dyDescent="0.25">
      <c r="A20" s="1" t="s">
        <v>9</v>
      </c>
      <c r="B20" s="1">
        <v>11250</v>
      </c>
      <c r="C20" s="1">
        <f>(B20/5)-50</f>
        <v>2200</v>
      </c>
      <c r="D20">
        <f t="shared" si="3"/>
        <v>1986</v>
      </c>
      <c r="E20">
        <v>214</v>
      </c>
      <c r="F20">
        <v>14</v>
      </c>
      <c r="G20">
        <v>786.19826435246898</v>
      </c>
      <c r="H20">
        <v>846.96058121133603</v>
      </c>
      <c r="I20">
        <v>15.350732941352099</v>
      </c>
      <c r="J20">
        <v>19.2123905254047</v>
      </c>
      <c r="K20">
        <v>15.2464378506501</v>
      </c>
      <c r="L20">
        <v>19.860828826059102</v>
      </c>
      <c r="M20">
        <v>1.15264382729822</v>
      </c>
      <c r="N20">
        <v>0.89999999999999902</v>
      </c>
    </row>
    <row r="21" spans="1:14" x14ac:dyDescent="0.25">
      <c r="A21" s="1"/>
      <c r="B21" s="1"/>
      <c r="C21" s="1"/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11</v>
      </c>
      <c r="F23" s="1" t="s">
        <v>3</v>
      </c>
      <c r="G23" s="2" t="s">
        <v>12</v>
      </c>
      <c r="H23" s="1" t="s">
        <v>13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14</v>
      </c>
    </row>
    <row r="24" spans="1:14" x14ac:dyDescent="0.25">
      <c r="A24" s="1" t="s">
        <v>16</v>
      </c>
      <c r="B24">
        <v>2500</v>
      </c>
      <c r="C24" s="1">
        <f>(B24/5)</f>
        <v>500</v>
      </c>
      <c r="D24">
        <f>C24-E24</f>
        <v>454</v>
      </c>
      <c r="E24">
        <v>46</v>
      </c>
      <c r="F24">
        <v>14</v>
      </c>
      <c r="G24">
        <v>162.81366459627299</v>
      </c>
      <c r="H24">
        <v>129.38797986154799</v>
      </c>
      <c r="I24">
        <v>16.731468665320801</v>
      </c>
      <c r="J24">
        <v>22.189874516256499</v>
      </c>
      <c r="K24">
        <f>I24/F24</f>
        <v>1.1951049046657716</v>
      </c>
      <c r="L24">
        <f>J24/F24</f>
        <v>1.5849910368754643</v>
      </c>
      <c r="M24">
        <v>1.3298716934388599</v>
      </c>
      <c r="N24">
        <v>0.89999999999999902</v>
      </c>
    </row>
    <row r="25" spans="1:14" x14ac:dyDescent="0.25">
      <c r="A25" s="1" t="s">
        <v>16</v>
      </c>
      <c r="B25">
        <v>3750</v>
      </c>
      <c r="C25" s="1">
        <f>(B25/5)-50</f>
        <v>700</v>
      </c>
      <c r="D25">
        <f>C25-E25</f>
        <v>641</v>
      </c>
      <c r="E25">
        <v>59</v>
      </c>
      <c r="F25">
        <v>14</v>
      </c>
      <c r="G25">
        <v>197.52663438256599</v>
      </c>
      <c r="H25">
        <v>161.19779362603001</v>
      </c>
      <c r="I25">
        <v>16.818499554096199</v>
      </c>
      <c r="J25">
        <v>23.8807032706626</v>
      </c>
      <c r="K25">
        <f>I25/F25</f>
        <v>1.2013213967211571</v>
      </c>
      <c r="L25">
        <f>J25/F25</f>
        <v>1.7057645193330429</v>
      </c>
      <c r="M25">
        <v>1.3125091909448701</v>
      </c>
      <c r="N25">
        <v>0.89999999999999902</v>
      </c>
    </row>
    <row r="26" spans="1:14" x14ac:dyDescent="0.25">
      <c r="A26" s="1" t="s">
        <v>16</v>
      </c>
      <c r="B26">
        <v>5000</v>
      </c>
      <c r="C26" s="1">
        <f>(B26/5)</f>
        <v>1000</v>
      </c>
      <c r="D26">
        <f>C26-E26</f>
        <v>910</v>
      </c>
      <c r="E26">
        <v>90</v>
      </c>
      <c r="F26">
        <v>14</v>
      </c>
      <c r="G26">
        <v>229.645238095238</v>
      </c>
      <c r="H26">
        <v>239.96483516483499</v>
      </c>
      <c r="I26">
        <v>16.222423076181599</v>
      </c>
      <c r="J26">
        <v>21.623978316613801</v>
      </c>
      <c r="K26">
        <f>I26/F26</f>
        <v>1.1587445054415428</v>
      </c>
      <c r="L26">
        <f>J26/F26</f>
        <v>1.5445698797581286</v>
      </c>
      <c r="M26">
        <v>1.22009069273719</v>
      </c>
      <c r="N26">
        <v>0.89999999999999902</v>
      </c>
    </row>
    <row r="27" spans="1:14" x14ac:dyDescent="0.25">
      <c r="A27" s="1" t="s">
        <v>16</v>
      </c>
      <c r="B27">
        <v>6250</v>
      </c>
      <c r="C27" s="1">
        <f>(B27/5)-50</f>
        <v>1200</v>
      </c>
      <c r="D27">
        <f>C27-E27</f>
        <v>1099</v>
      </c>
      <c r="E27">
        <v>101</v>
      </c>
      <c r="F27">
        <v>14</v>
      </c>
      <c r="G27">
        <v>222.19731258840099</v>
      </c>
      <c r="H27">
        <v>279.64786169244701</v>
      </c>
      <c r="I27">
        <v>16.005342131846199</v>
      </c>
      <c r="J27">
        <v>20.936732156592999</v>
      </c>
      <c r="K27">
        <f>I27/F27</f>
        <v>1.1432387237032999</v>
      </c>
      <c r="L27">
        <f>J27/F27</f>
        <v>1.4954808683280714</v>
      </c>
      <c r="M27">
        <v>1.19058912073847</v>
      </c>
      <c r="N27">
        <v>0.89999999999999902</v>
      </c>
    </row>
    <row r="28" spans="1:14" x14ac:dyDescent="0.25">
      <c r="A28" s="1" t="s">
        <v>16</v>
      </c>
      <c r="B28">
        <v>7500</v>
      </c>
      <c r="C28" s="1">
        <f>(B28/5)</f>
        <v>1500</v>
      </c>
      <c r="D28">
        <f>C28-E28</f>
        <v>1364</v>
      </c>
      <c r="E28">
        <v>136</v>
      </c>
      <c r="F28">
        <v>14</v>
      </c>
      <c r="G28">
        <v>324.88287815126</v>
      </c>
      <c r="H28">
        <v>373.68071847507298</v>
      </c>
      <c r="I28">
        <v>15.841549858055499</v>
      </c>
      <c r="J28">
        <v>20.4059994698159</v>
      </c>
      <c r="K28">
        <f>I28/F28</f>
        <v>1.1315392755753928</v>
      </c>
      <c r="L28">
        <f>J28/F28</f>
        <v>1.4575713907011356</v>
      </c>
      <c r="M28">
        <v>1.1928974419538401</v>
      </c>
      <c r="N28">
        <v>0.89999999999999902</v>
      </c>
    </row>
    <row r="29" spans="1:14" x14ac:dyDescent="0.25">
      <c r="A29" s="1" t="s">
        <v>16</v>
      </c>
      <c r="B29">
        <v>8750</v>
      </c>
      <c r="C29" s="1">
        <f>(B29/5)-50</f>
        <v>1700</v>
      </c>
      <c r="D29">
        <f>C29-E29</f>
        <v>1546</v>
      </c>
      <c r="E29">
        <v>154</v>
      </c>
      <c r="F29">
        <v>14</v>
      </c>
      <c r="G29">
        <v>485.40677179962898</v>
      </c>
      <c r="H29">
        <v>475.51455368693399</v>
      </c>
      <c r="I29">
        <v>15.594525045116001</v>
      </c>
      <c r="J29">
        <v>19.2711078141397</v>
      </c>
      <c r="K29">
        <f>I29/F29</f>
        <v>1.1138946460797143</v>
      </c>
      <c r="L29">
        <f>J29/F29</f>
        <v>1.3765077010099787</v>
      </c>
      <c r="M29">
        <v>1.16944681404144</v>
      </c>
      <c r="N29">
        <v>0.89999999999999902</v>
      </c>
    </row>
    <row r="30" spans="1:14" x14ac:dyDescent="0.25">
      <c r="A30" s="1" t="s">
        <v>16</v>
      </c>
      <c r="B30" s="1">
        <v>10000</v>
      </c>
      <c r="C30" s="1">
        <f>(B30/5)</f>
        <v>2000</v>
      </c>
      <c r="D30">
        <f>C30-E30</f>
        <v>1799</v>
      </c>
      <c r="E30">
        <v>201</v>
      </c>
      <c r="F30">
        <v>14</v>
      </c>
      <c r="G30">
        <v>738.02096659559299</v>
      </c>
      <c r="H30">
        <v>717.21154609703797</v>
      </c>
      <c r="I30">
        <v>15.167786620686799</v>
      </c>
      <c r="J30">
        <v>18.487362551929898</v>
      </c>
      <c r="K30">
        <f>I30/F30</f>
        <v>1.0834133300490572</v>
      </c>
      <c r="L30">
        <f>J30/F30</f>
        <v>1.3205258965664213</v>
      </c>
      <c r="M30">
        <v>1.12161228851823</v>
      </c>
      <c r="N30">
        <v>0.89999999999999902</v>
      </c>
    </row>
    <row r="31" spans="1:14" x14ac:dyDescent="0.25">
      <c r="A31" s="1" t="s">
        <v>16</v>
      </c>
      <c r="B31" s="1">
        <v>11250</v>
      </c>
      <c r="C31" s="1">
        <f>(B31/5)-50</f>
        <v>2200</v>
      </c>
      <c r="D31">
        <f>C31-E31</f>
        <v>1986</v>
      </c>
      <c r="E31">
        <v>214</v>
      </c>
      <c r="F31">
        <v>14</v>
      </c>
      <c r="G31">
        <v>909.56842456608797</v>
      </c>
      <c r="H31">
        <v>886.42472306142997</v>
      </c>
      <c r="I31">
        <v>15.1350892041681</v>
      </c>
      <c r="J31">
        <v>19.1562110499234</v>
      </c>
      <c r="K31">
        <f>I31/F31</f>
        <v>1.0810778002977215</v>
      </c>
      <c r="L31">
        <f>J31/F31</f>
        <v>1.3683007892802428</v>
      </c>
      <c r="M31">
        <v>1.12309388950448</v>
      </c>
      <c r="N31">
        <v>0.89999999999999902</v>
      </c>
    </row>
    <row r="32" spans="1:14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10</v>
      </c>
      <c r="E34" s="1" t="s">
        <v>11</v>
      </c>
      <c r="F34" s="1" t="s">
        <v>3</v>
      </c>
      <c r="G34" s="2" t="s">
        <v>12</v>
      </c>
      <c r="H34" s="1" t="s">
        <v>13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14</v>
      </c>
    </row>
    <row r="35" spans="1:14" x14ac:dyDescent="0.25">
      <c r="A35" s="1" t="s">
        <v>17</v>
      </c>
      <c r="B35">
        <v>2500</v>
      </c>
      <c r="C35" s="1">
        <f>(B35/5)</f>
        <v>500</v>
      </c>
      <c r="D35">
        <f>C35-E35</f>
        <v>500</v>
      </c>
      <c r="K35" t="e">
        <f>I35/F35</f>
        <v>#DIV/0!</v>
      </c>
      <c r="L35" t="e">
        <f>J35/F35</f>
        <v>#DIV/0!</v>
      </c>
    </row>
    <row r="36" spans="1:14" x14ac:dyDescent="0.25">
      <c r="A36" s="1" t="s">
        <v>17</v>
      </c>
      <c r="B36">
        <v>3750</v>
      </c>
      <c r="C36" s="1">
        <f>(B36/5)-50</f>
        <v>700</v>
      </c>
      <c r="D36">
        <f>C36-E36</f>
        <v>700</v>
      </c>
      <c r="K36" t="e">
        <f>I36/F36</f>
        <v>#DIV/0!</v>
      </c>
      <c r="L36" t="e">
        <f>J36/F36</f>
        <v>#DIV/0!</v>
      </c>
    </row>
    <row r="37" spans="1:14" x14ac:dyDescent="0.25">
      <c r="A37" s="1" t="s">
        <v>17</v>
      </c>
      <c r="B37">
        <v>5000</v>
      </c>
      <c r="C37" s="1">
        <f>(B37/5)</f>
        <v>1000</v>
      </c>
      <c r="D37">
        <f>C37-E37</f>
        <v>1000</v>
      </c>
      <c r="K37" t="e">
        <f>I37/F37</f>
        <v>#DIV/0!</v>
      </c>
      <c r="L37" t="e">
        <f>J37/F37</f>
        <v>#DIV/0!</v>
      </c>
    </row>
    <row r="38" spans="1:14" x14ac:dyDescent="0.25">
      <c r="A38" s="1" t="s">
        <v>17</v>
      </c>
      <c r="B38">
        <v>6250</v>
      </c>
      <c r="C38" s="1">
        <f>(B38/5)-50</f>
        <v>1200</v>
      </c>
      <c r="D38">
        <f>C38-E38</f>
        <v>1200</v>
      </c>
      <c r="K38" t="e">
        <f>I38/F38</f>
        <v>#DIV/0!</v>
      </c>
      <c r="L38" t="e">
        <f>J38/F38</f>
        <v>#DIV/0!</v>
      </c>
    </row>
    <row r="39" spans="1:14" x14ac:dyDescent="0.25">
      <c r="A39" s="1" t="s">
        <v>17</v>
      </c>
      <c r="B39">
        <v>7500</v>
      </c>
      <c r="C39" s="1">
        <f>(B39/5)</f>
        <v>1500</v>
      </c>
      <c r="D39">
        <f>C39-E39</f>
        <v>1500</v>
      </c>
      <c r="K39" t="e">
        <f>I39/F39</f>
        <v>#DIV/0!</v>
      </c>
      <c r="L39" t="e">
        <f>J39/F39</f>
        <v>#DIV/0!</v>
      </c>
    </row>
    <row r="40" spans="1:14" x14ac:dyDescent="0.25">
      <c r="A40" s="1" t="s">
        <v>17</v>
      </c>
      <c r="B40">
        <v>8750</v>
      </c>
      <c r="C40" s="1">
        <f>(B40/5)-50</f>
        <v>1700</v>
      </c>
      <c r="D40">
        <f>C40-E40</f>
        <v>1700</v>
      </c>
      <c r="K40" t="e">
        <f>I40/F40</f>
        <v>#DIV/0!</v>
      </c>
      <c r="L40" t="e">
        <f>J40/F40</f>
        <v>#DIV/0!</v>
      </c>
    </row>
    <row r="41" spans="1:14" x14ac:dyDescent="0.25">
      <c r="A41" s="1" t="s">
        <v>17</v>
      </c>
      <c r="B41" s="1">
        <v>10000</v>
      </c>
      <c r="C41" s="1">
        <f>(B41/5)</f>
        <v>2000</v>
      </c>
      <c r="D41">
        <f>C41-E41</f>
        <v>2000</v>
      </c>
      <c r="K41" t="e">
        <f>I41/F41</f>
        <v>#DIV/0!</v>
      </c>
      <c r="L41" t="e">
        <f>J41/F41</f>
        <v>#DIV/0!</v>
      </c>
    </row>
    <row r="42" spans="1:14" x14ac:dyDescent="0.25">
      <c r="A42" s="1" t="s">
        <v>17</v>
      </c>
      <c r="B42" s="1">
        <v>11250</v>
      </c>
      <c r="C42" s="1">
        <f>(B42/5)-50</f>
        <v>2200</v>
      </c>
      <c r="D42">
        <f>C42-E42</f>
        <v>2200</v>
      </c>
      <c r="K42" t="e">
        <f>I42/F42</f>
        <v>#DIV/0!</v>
      </c>
      <c r="L42" t="e">
        <f>J42/F42</f>
        <v>#DIV/0!</v>
      </c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10</v>
      </c>
      <c r="E45" s="1" t="s">
        <v>11</v>
      </c>
      <c r="F45" s="1" t="s">
        <v>3</v>
      </c>
      <c r="G45" s="2" t="s">
        <v>12</v>
      </c>
      <c r="H45" s="1" t="s">
        <v>13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14</v>
      </c>
    </row>
    <row r="46" spans="1:14" x14ac:dyDescent="0.25">
      <c r="A46" s="1" t="s">
        <v>18</v>
      </c>
      <c r="B46">
        <v>2500</v>
      </c>
      <c r="C46" s="1">
        <f>(B46/5)</f>
        <v>500</v>
      </c>
      <c r="D46">
        <f>C46-E46</f>
        <v>454</v>
      </c>
      <c r="E46">
        <v>46</v>
      </c>
      <c r="F46">
        <v>14</v>
      </c>
      <c r="G46">
        <v>136.71118012422301</v>
      </c>
      <c r="H46">
        <v>129.77942101950899</v>
      </c>
      <c r="I46">
        <v>14.005086219601999</v>
      </c>
      <c r="J46">
        <v>14.0467932203389</v>
      </c>
      <c r="K46">
        <f>I46/F46</f>
        <v>1.0003633014001427</v>
      </c>
      <c r="L46">
        <f>J46/F46</f>
        <v>1.00334237288135</v>
      </c>
      <c r="M46">
        <v>1.0003633014001401</v>
      </c>
      <c r="N46">
        <v>0.89999999999999902</v>
      </c>
    </row>
    <row r="47" spans="1:14" x14ac:dyDescent="0.25">
      <c r="A47" s="1" t="s">
        <v>18</v>
      </c>
      <c r="B47">
        <v>3750</v>
      </c>
      <c r="C47" s="1">
        <f>(B47/5)-50</f>
        <v>700</v>
      </c>
      <c r="D47">
        <f>C47-E47</f>
        <v>641</v>
      </c>
      <c r="E47">
        <v>59</v>
      </c>
      <c r="F47">
        <v>14</v>
      </c>
      <c r="G47">
        <v>153.29176755447901</v>
      </c>
      <c r="H47">
        <v>162.89670158234799</v>
      </c>
      <c r="I47">
        <v>14.114832148674701</v>
      </c>
      <c r="J47">
        <v>15.0236580234632</v>
      </c>
      <c r="K47">
        <f>I47/F47</f>
        <v>1.0082022963339072</v>
      </c>
      <c r="L47">
        <f>J47/F47</f>
        <v>1.0731184302473715</v>
      </c>
      <c r="M47">
        <v>1.0082022963338999</v>
      </c>
      <c r="N47">
        <v>0.89999999999999902</v>
      </c>
    </row>
    <row r="48" spans="1:14" x14ac:dyDescent="0.25">
      <c r="A48" s="1" t="s">
        <v>18</v>
      </c>
      <c r="B48">
        <v>5000</v>
      </c>
      <c r="C48" s="1">
        <f>(B48/5)</f>
        <v>1000</v>
      </c>
      <c r="D48">
        <f>C48-E48</f>
        <v>910</v>
      </c>
      <c r="E48">
        <v>90</v>
      </c>
      <c r="F48">
        <v>14</v>
      </c>
      <c r="G48">
        <v>196.04761904761901</v>
      </c>
      <c r="H48">
        <v>235.43532182103601</v>
      </c>
      <c r="I48">
        <v>14.150206881214499</v>
      </c>
      <c r="J48">
        <v>15.1727463421946</v>
      </c>
      <c r="K48">
        <f>I48/F48</f>
        <v>1.0107290629438928</v>
      </c>
      <c r="L48">
        <f>J48/F48</f>
        <v>1.0837675958710429</v>
      </c>
      <c r="M48">
        <v>1.0107290629438901</v>
      </c>
      <c r="N48">
        <v>0.89999999999999902</v>
      </c>
    </row>
    <row r="49" spans="1:14" x14ac:dyDescent="0.25">
      <c r="A49" s="1" t="s">
        <v>18</v>
      </c>
      <c r="B49">
        <v>6250</v>
      </c>
      <c r="C49" s="1">
        <f>(B49/5)-50</f>
        <v>1200</v>
      </c>
      <c r="D49">
        <f>C49-E49</f>
        <v>1099</v>
      </c>
      <c r="E49">
        <v>101</v>
      </c>
      <c r="F49">
        <v>14</v>
      </c>
      <c r="G49">
        <v>214.62659123055101</v>
      </c>
      <c r="H49">
        <v>289.57194852463198</v>
      </c>
      <c r="I49">
        <v>14.1756443253096</v>
      </c>
      <c r="J49">
        <v>15.4915129227384</v>
      </c>
      <c r="K49">
        <f>I49/F49</f>
        <v>1.0125460232364001</v>
      </c>
      <c r="L49">
        <f>J49/F49</f>
        <v>1.1065366373384571</v>
      </c>
      <c r="M49">
        <v>1.0185000880306401</v>
      </c>
      <c r="N49">
        <v>0.89999999999999902</v>
      </c>
    </row>
    <row r="50" spans="1:14" x14ac:dyDescent="0.25">
      <c r="A50" s="1" t="s">
        <v>18</v>
      </c>
      <c r="B50">
        <v>7500</v>
      </c>
      <c r="C50" s="1">
        <f>(B50/5)</f>
        <v>1500</v>
      </c>
      <c r="D50">
        <f>C50-E50</f>
        <v>1364</v>
      </c>
      <c r="E50">
        <v>136</v>
      </c>
      <c r="F50">
        <v>14</v>
      </c>
      <c r="G50">
        <v>360.55777310924299</v>
      </c>
      <c r="H50">
        <v>399.188678257226</v>
      </c>
      <c r="I50">
        <v>14.1592209971479</v>
      </c>
      <c r="J50">
        <v>15.346427490082</v>
      </c>
      <c r="K50">
        <f>I50/F50</f>
        <v>1.0113729283677071</v>
      </c>
      <c r="L50">
        <f>J50/F50</f>
        <v>1.0961733921487142</v>
      </c>
      <c r="M50">
        <v>1.01137292836771</v>
      </c>
      <c r="N50">
        <v>0.89999999999999902</v>
      </c>
    </row>
    <row r="51" spans="1:14" x14ac:dyDescent="0.25">
      <c r="A51" s="1" t="s">
        <v>18</v>
      </c>
      <c r="B51">
        <v>8750</v>
      </c>
      <c r="C51" s="1">
        <f>(B51/5)-50</f>
        <v>1700</v>
      </c>
      <c r="D51">
        <f>C51-E51</f>
        <v>1546</v>
      </c>
      <c r="E51">
        <v>154</v>
      </c>
      <c r="F51">
        <v>14</v>
      </c>
      <c r="G51">
        <v>517.97912801484199</v>
      </c>
      <c r="H51">
        <v>476.59864165588601</v>
      </c>
      <c r="I51">
        <v>14.191136185533299</v>
      </c>
      <c r="J51">
        <v>15.6928551310946</v>
      </c>
      <c r="K51">
        <f>I51/F51</f>
        <v>1.0136525846809499</v>
      </c>
      <c r="L51">
        <f>J51/F51</f>
        <v>1.1209182236496142</v>
      </c>
      <c r="M51">
        <v>1.0136525846809501</v>
      </c>
      <c r="N51">
        <v>0.89999999999999902</v>
      </c>
    </row>
    <row r="52" spans="1:14" x14ac:dyDescent="0.25">
      <c r="A52" s="1" t="s">
        <v>18</v>
      </c>
      <c r="B52" s="1">
        <v>10000</v>
      </c>
      <c r="C52" s="1">
        <f>(B52/5)</f>
        <v>2000</v>
      </c>
      <c r="D52">
        <f>C52-E52</f>
        <v>1799</v>
      </c>
      <c r="E52">
        <v>201</v>
      </c>
      <c r="F52">
        <v>14</v>
      </c>
      <c r="G52">
        <v>745.22707889125797</v>
      </c>
      <c r="H52">
        <v>737.29230524894797</v>
      </c>
      <c r="I52">
        <v>14.1529030257428</v>
      </c>
      <c r="J52">
        <v>15.204476985229199</v>
      </c>
      <c r="K52">
        <f>I52/F52</f>
        <v>1.0109216446959144</v>
      </c>
      <c r="L52">
        <f>J52/F52</f>
        <v>1.0860340703735143</v>
      </c>
      <c r="M52">
        <v>1.0139407544819099</v>
      </c>
      <c r="N52">
        <v>0.89999999999999902</v>
      </c>
    </row>
    <row r="53" spans="1:14" x14ac:dyDescent="0.25">
      <c r="A53" s="1" t="s">
        <v>18</v>
      </c>
      <c r="B53" s="1">
        <v>11250</v>
      </c>
      <c r="C53" s="1">
        <f>(B53/5)-50</f>
        <v>2200</v>
      </c>
      <c r="D53">
        <f>C53-E53</f>
        <v>1986</v>
      </c>
      <c r="E53">
        <v>214</v>
      </c>
      <c r="F53">
        <v>14</v>
      </c>
      <c r="G53">
        <v>840.67523364485999</v>
      </c>
      <c r="H53">
        <v>888.89458351316296</v>
      </c>
      <c r="I53">
        <v>14.1476233449121</v>
      </c>
      <c r="J53">
        <v>15.3380697480462</v>
      </c>
      <c r="K53">
        <f>I53/F53</f>
        <v>1.0105445246365785</v>
      </c>
      <c r="L53">
        <f>J53/F53</f>
        <v>1.0955764105747285</v>
      </c>
      <c r="M53">
        <v>1.0105445246365801</v>
      </c>
      <c r="N53">
        <v>0.89999999999999902</v>
      </c>
    </row>
    <row r="54" spans="1:14" x14ac:dyDescent="0.25">
      <c r="A54" s="1"/>
      <c r="B54" s="1"/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10% Dijkstra</vt:lpstr>
      <vt:lpstr>30% Dijkstra</vt:lpstr>
      <vt:lpstr>50% Dijkstra</vt:lpstr>
      <vt:lpstr>70% Dijkstra</vt:lpstr>
      <vt:lpstr>90%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2019-09-02T10:42:11Z</dcterms:created>
  <dcterms:modified xsi:type="dcterms:W3CDTF">2019-09-04T10:45:16Z</dcterms:modified>
</cp:coreProperties>
</file>