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8_{C154EE9D-5D3D-41D8-B8DB-0AB71073BD83}" xr6:coauthVersionLast="36" xr6:coauthVersionMax="36" xr10:uidLastSave="{00000000-0000-0000-0000-000000000000}"/>
  <bookViews>
    <workbookView xWindow="0" yWindow="0" windowWidth="25200" windowHeight="11775" xr2:uid="{87118669-644A-4C77-A03D-74ED28748EB9}"/>
  </bookViews>
  <sheets>
    <sheet name="0.1" sheetId="1" r:id="rId1"/>
    <sheet name="0.5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6" i="1" l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105" i="1"/>
  <c r="N111" i="2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109" i="2"/>
  <c r="N110" i="2" s="1"/>
  <c r="G110" i="2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109" i="2"/>
  <c r="M109" i="2" l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F110" i="2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109" i="2"/>
  <c r="E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L109" i="2"/>
  <c r="K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109" i="2"/>
  <c r="B106" i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N106" i="1"/>
  <c r="L106" i="1"/>
  <c r="O106" i="1" s="1"/>
  <c r="K106" i="1"/>
  <c r="M106" i="1"/>
  <c r="P106" i="1" s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106" i="1"/>
  <c r="G106" i="1" s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106" i="1"/>
  <c r="F106" i="1"/>
  <c r="H106" i="1" s="1"/>
  <c r="H107" i="1" l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P107" i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G107" i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</calcChain>
</file>

<file path=xl/sharedStrings.xml><?xml version="1.0" encoding="utf-8"?>
<sst xmlns="http://schemas.openxmlformats.org/spreadsheetml/2006/main" count="710" uniqueCount="106">
  <si>
    <t xml:space="preserve"> Infinity</t>
  </si>
  <si>
    <t>0 -&gt; 1</t>
  </si>
  <si>
    <t>1 -&gt; 0</t>
  </si>
  <si>
    <t>1 -&gt; 2</t>
  </si>
  <si>
    <t>2 -&gt; 1</t>
  </si>
  <si>
    <t>1 -&gt; 5</t>
  </si>
  <si>
    <t>5 -&gt; 1</t>
  </si>
  <si>
    <t>2 -&gt; 3</t>
  </si>
  <si>
    <t>3 -&gt; 2</t>
  </si>
  <si>
    <t>2 -&gt; 6</t>
  </si>
  <si>
    <t>6 -&gt; 2</t>
  </si>
  <si>
    <t>3 -&gt; 7</t>
  </si>
  <si>
    <t>7 -&gt; 3</t>
  </si>
  <si>
    <t>3 -&gt; 9</t>
  </si>
  <si>
    <t>9 -&gt; 3</t>
  </si>
  <si>
    <t>4 -&gt; 5</t>
  </si>
  <si>
    <t>5 -&gt; 4</t>
  </si>
  <si>
    <t>5 -&gt; 6</t>
  </si>
  <si>
    <t>6 -&gt; 5</t>
  </si>
  <si>
    <t>5 -&gt; 15</t>
  </si>
  <si>
    <t>15 -&gt; 5</t>
  </si>
  <si>
    <t>6 -&gt; 9</t>
  </si>
  <si>
    <t>9 -&gt; 6</t>
  </si>
  <si>
    <t>6 -&gt; 10</t>
  </si>
  <si>
    <t>10 -&gt; 6</t>
  </si>
  <si>
    <t>7 -&gt; 8</t>
  </si>
  <si>
    <t>8 -&gt; 7</t>
  </si>
  <si>
    <t>7 -&gt; 11</t>
  </si>
  <si>
    <t>11 -&gt; 7</t>
  </si>
  <si>
    <t>9 -&gt; 10</t>
  </si>
  <si>
    <t>10 -&gt; 9</t>
  </si>
  <si>
    <t>9 -&gt; 12</t>
  </si>
  <si>
    <t>12 -&gt; 9</t>
  </si>
  <si>
    <t>10 -&gt; 16</t>
  </si>
  <si>
    <t>16 -&gt; 10</t>
  </si>
  <si>
    <t>11 -&gt; 12</t>
  </si>
  <si>
    <t>12 -&gt; 11</t>
  </si>
  <si>
    <t>11 -&gt; 13</t>
  </si>
  <si>
    <t>13 -&gt; 11</t>
  </si>
  <si>
    <t>12 -&gt; 13</t>
  </si>
  <si>
    <t>13 -&gt; 12</t>
  </si>
  <si>
    <t>12 -&gt; 19</t>
  </si>
  <si>
    <t>19 -&gt; 12</t>
  </si>
  <si>
    <t>13 -&gt; 19</t>
  </si>
  <si>
    <t>19 -&gt; 13</t>
  </si>
  <si>
    <t>14 -&gt; 15</t>
  </si>
  <si>
    <t>15 -&gt; 14</t>
  </si>
  <si>
    <t>15 -&gt; 16</t>
  </si>
  <si>
    <t>16 -&gt; 15</t>
  </si>
  <si>
    <t>15 -&gt; 18</t>
  </si>
  <si>
    <t>18 -&gt; 15</t>
  </si>
  <si>
    <t>16 -&gt; 19</t>
  </si>
  <si>
    <t>19 -&gt; 16</t>
  </si>
  <si>
    <t>16 -&gt; 20</t>
  </si>
  <si>
    <t>20 -&gt; 16</t>
  </si>
  <si>
    <t>17 -&gt; 18</t>
  </si>
  <si>
    <t>18 -&gt; 17</t>
  </si>
  <si>
    <t>18 -&gt; 20</t>
  </si>
  <si>
    <t>20 -&gt; 18</t>
  </si>
  <si>
    <t>19 -&gt; 21</t>
  </si>
  <si>
    <t>21 -&gt; 19</t>
  </si>
  <si>
    <t>19 -&gt; 22</t>
  </si>
  <si>
    <t>22 -&gt; 19</t>
  </si>
  <si>
    <t>20 -&gt; 21</t>
  </si>
  <si>
    <t>21 -&gt; 20</t>
  </si>
  <si>
    <t>20 -&gt; 26</t>
  </si>
  <si>
    <t>26 -&gt; 20</t>
  </si>
  <si>
    <t>21 -&gt; 27</t>
  </si>
  <si>
    <t>27 -&gt; 21</t>
  </si>
  <si>
    <t>21 -&gt; 28</t>
  </si>
  <si>
    <t>28 -&gt; 21</t>
  </si>
  <si>
    <t>22 -&gt; 24</t>
  </si>
  <si>
    <t>24 -&gt; 22</t>
  </si>
  <si>
    <t>22 -&gt; 28</t>
  </si>
  <si>
    <t>28 -&gt; 22</t>
  </si>
  <si>
    <t>23 -&gt; 24</t>
  </si>
  <si>
    <t>24 -&gt; 23</t>
  </si>
  <si>
    <t>24 -&gt; 29</t>
  </si>
  <si>
    <t>29 -&gt; 24</t>
  </si>
  <si>
    <t>24 -&gt; 32</t>
  </si>
  <si>
    <t>32 -&gt; 24</t>
  </si>
  <si>
    <t>25 -&gt; 26</t>
  </si>
  <si>
    <t>26 -&gt; 25</t>
  </si>
  <si>
    <t>26 -&gt; 27</t>
  </si>
  <si>
    <t>27 -&gt; 26</t>
  </si>
  <si>
    <t>26 -&gt; 31</t>
  </si>
  <si>
    <t>31 -&gt; 26</t>
  </si>
  <si>
    <t>27 -&gt; 28</t>
  </si>
  <si>
    <t>28 -&gt; 27</t>
  </si>
  <si>
    <t>28 -&gt; 29</t>
  </si>
  <si>
    <t>29 -&gt; 28</t>
  </si>
  <si>
    <t>29 -&gt; 30</t>
  </si>
  <si>
    <t>30 -&gt; 29</t>
  </si>
  <si>
    <t>30 -&gt; 31</t>
  </si>
  <si>
    <t>31 -&gt; 30</t>
  </si>
  <si>
    <t>30 -&gt; 34</t>
  </si>
  <si>
    <t>34 -&gt; 30</t>
  </si>
  <si>
    <t>31 -&gt; 33</t>
  </si>
  <si>
    <t>33 -&gt; 31</t>
  </si>
  <si>
    <t>cumulative density</t>
  </si>
  <si>
    <t>cumulative probability</t>
  </si>
  <si>
    <t>road</t>
  </si>
  <si>
    <t>road's avg density</t>
  </si>
  <si>
    <t>least density prob</t>
  </si>
  <si>
    <t>dij prob</t>
  </si>
  <si>
    <t>prob*density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</si>
</sst>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density with</a:t>
            </a:r>
            <a:r>
              <a:rPr lang="en-GB" baseline="0"/>
              <a:t> respect to number of roads (in order of most likely to be taken within a 14-day period, with a 10% probability of a vehicle being dijkstra only)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7974562135035"/>
          <c:y val="0.26392594098057404"/>
          <c:w val="0.84241175725485085"/>
          <c:h val="0.52644321400235194"/>
        </c:manualLayout>
      </c:layout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'0.1'!$B$105:$B$203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'0.1'!$G$105:$G$121</c:f>
              <c:numCache>
                <c:formatCode>General</c:formatCode>
                <c:ptCount val="17"/>
                <c:pt idx="0">
                  <c:v>0</c:v>
                </c:pt>
                <c:pt idx="1">
                  <c:v>0.68824283759674798</c:v>
                </c:pt>
                <c:pt idx="2">
                  <c:v>1.57892718276886</c:v>
                </c:pt>
                <c:pt idx="3">
                  <c:v>2.3214782689516538</c:v>
                </c:pt>
                <c:pt idx="4">
                  <c:v>2.8583550364782386</c:v>
                </c:pt>
                <c:pt idx="5">
                  <c:v>3.8428086819874276</c:v>
                </c:pt>
                <c:pt idx="6">
                  <c:v>4.249416831268551</c:v>
                </c:pt>
                <c:pt idx="7">
                  <c:v>5.0051538482075042</c:v>
                </c:pt>
                <c:pt idx="8">
                  <c:v>5.8983982137411681</c:v>
                </c:pt>
                <c:pt idx="9">
                  <c:v>6.8242035848307472</c:v>
                </c:pt>
                <c:pt idx="10">
                  <c:v>7.7474797718083872</c:v>
                </c:pt>
                <c:pt idx="11">
                  <c:v>8.3698644484315725</c:v>
                </c:pt>
                <c:pt idx="12">
                  <c:v>9.2295107355323083</c:v>
                </c:pt>
                <c:pt idx="13">
                  <c:v>9.4599079396495114</c:v>
                </c:pt>
                <c:pt idx="14">
                  <c:v>9.8824870446717998</c:v>
                </c:pt>
                <c:pt idx="15">
                  <c:v>10.533207911727438</c:v>
                </c:pt>
                <c:pt idx="16">
                  <c:v>11.458143419687353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9-4CAE-AA93-D249C64C4440}"/>
            </c:ext>
          </c:extLst>
        </c:ser>
        <c:ser>
          <c:idx val="1"/>
          <c:order val="1"/>
          <c:tx>
            <c:v>Least Density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'0.1'!$B$105:$B$203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'0.1'!$O$105:$O$121</c:f>
              <c:numCache>
                <c:formatCode>General</c:formatCode>
                <c:ptCount val="17"/>
                <c:pt idx="0">
                  <c:v>0</c:v>
                </c:pt>
                <c:pt idx="1">
                  <c:v>0.534763277324106</c:v>
                </c:pt>
                <c:pt idx="2">
                  <c:v>0.76516048144130999</c:v>
                </c:pt>
                <c:pt idx="3">
                  <c:v>1.749614126950499</c:v>
                </c:pt>
                <c:pt idx="4">
                  <c:v>2.6467484573757822</c:v>
                </c:pt>
                <c:pt idx="5">
                  <c:v>3.0135198528493223</c:v>
                </c:pt>
                <c:pt idx="6">
                  <c:v>3.9367960398269624</c:v>
                </c:pt>
                <c:pt idx="7">
                  <c:v>4.114790208809687</c:v>
                </c:pt>
                <c:pt idx="8">
                  <c:v>4.9936242528028751</c:v>
                </c:pt>
                <c:pt idx="9">
                  <c:v>5.8287086627848028</c:v>
                </c:pt>
                <c:pt idx="10">
                  <c:v>6.451093339407989</c:v>
                </c:pt>
                <c:pt idx="11">
                  <c:v>7.4005409158705833</c:v>
                </c:pt>
                <c:pt idx="12">
                  <c:v>8.321432429067503</c:v>
                </c:pt>
                <c:pt idx="13">
                  <c:v>8.3905070829684298</c:v>
                </c:pt>
                <c:pt idx="14">
                  <c:v>8.5352966878220204</c:v>
                </c:pt>
                <c:pt idx="15">
                  <c:v>9.5217513784635521</c:v>
                </c:pt>
                <c:pt idx="16">
                  <c:v>10.348474729259872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9-4CAE-AA93-D249C64C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754256"/>
        <c:axId val="1371014272"/>
      </c:lineChart>
      <c:catAx>
        <c:axId val="137075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roads taken into account (in order of most to least likely to be taken by a vehicle)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14272"/>
        <c:crosses val="autoZero"/>
        <c:auto val="1"/>
        <c:lblAlgn val="ctr"/>
        <c:lblOffset val="100"/>
        <c:noMultiLvlLbl val="0"/>
      </c:catAx>
      <c:valAx>
        <c:axId val="13710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5425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21077754507251"/>
          <c:y val="0.27136496746883859"/>
          <c:w val="0.18396831209116524"/>
          <c:h val="0.12498334296064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probability with</a:t>
            </a:r>
            <a:r>
              <a:rPr lang="en-GB" baseline="0"/>
              <a:t> respect to number of roads (in order of most likely to be taken within a 14-day period, with a 10% probability of a vehicle being dijkstra only)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7974562135035"/>
          <c:y val="0.26392594098057404"/>
          <c:w val="0.84241175725485085"/>
          <c:h val="0.52644321400235194"/>
        </c:manualLayout>
      </c:layout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'0.1'!$B$105:$B$203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'0.1'!$H$105:$H$121</c:f>
              <c:numCache>
                <c:formatCode>General</c:formatCode>
                <c:ptCount val="17"/>
                <c:pt idx="0">
                  <c:v>0</c:v>
                </c:pt>
                <c:pt idx="1">
                  <c:v>17.679379444085299</c:v>
                </c:pt>
                <c:pt idx="2">
                  <c:v>32.546864899805996</c:v>
                </c:pt>
                <c:pt idx="3">
                  <c:v>45.313510019392197</c:v>
                </c:pt>
                <c:pt idx="4">
                  <c:v>57.659987071751601</c:v>
                </c:pt>
                <c:pt idx="5">
                  <c:v>69.553975436328102</c:v>
                </c:pt>
                <c:pt idx="6">
                  <c:v>81.027795733677806</c:v>
                </c:pt>
                <c:pt idx="7">
                  <c:v>92.243051066580108</c:v>
                </c:pt>
                <c:pt idx="8">
                  <c:v>102.6826115061405</c:v>
                </c:pt>
                <c:pt idx="9">
                  <c:v>111.95862960568802</c:v>
                </c:pt>
                <c:pt idx="10">
                  <c:v>121.00840336134412</c:v>
                </c:pt>
                <c:pt idx="11">
                  <c:v>130.02585649644431</c:v>
                </c:pt>
                <c:pt idx="12">
                  <c:v>138.849385908209</c:v>
                </c:pt>
                <c:pt idx="13">
                  <c:v>147.22042663219091</c:v>
                </c:pt>
                <c:pt idx="14">
                  <c:v>155.1712992889459</c:v>
                </c:pt>
                <c:pt idx="15">
                  <c:v>162.54040077569445</c:v>
                </c:pt>
                <c:pt idx="16">
                  <c:v>169.87718164188709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F-4393-B7D5-C59711A5DFD3}"/>
            </c:ext>
          </c:extLst>
        </c:ser>
        <c:ser>
          <c:idx val="1"/>
          <c:order val="1"/>
          <c:tx>
            <c:v>Least Density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'0.1'!$B$105:$B$203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'0.1'!$P$105:$P$121</c:f>
              <c:numCache>
                <c:formatCode>General</c:formatCode>
                <c:ptCount val="17"/>
                <c:pt idx="0">
                  <c:v>0</c:v>
                </c:pt>
                <c:pt idx="1">
                  <c:v>10.734137010033901</c:v>
                </c:pt>
                <c:pt idx="2">
                  <c:v>21.302245001082703</c:v>
                </c:pt>
                <c:pt idx="3">
                  <c:v>31.411968526672801</c:v>
                </c:pt>
                <c:pt idx="4">
                  <c:v>41.287085829784033</c:v>
                </c:pt>
                <c:pt idx="5">
                  <c:v>50.581101566447565</c:v>
                </c:pt>
                <c:pt idx="6">
                  <c:v>59.156861329675749</c:v>
                </c:pt>
                <c:pt idx="7">
                  <c:v>67.429437666931207</c:v>
                </c:pt>
                <c:pt idx="8">
                  <c:v>74.987367357250989</c:v>
                </c:pt>
                <c:pt idx="9">
                  <c:v>82.411751967082793</c:v>
                </c:pt>
                <c:pt idx="10">
                  <c:v>89.807261964917188</c:v>
                </c:pt>
                <c:pt idx="11">
                  <c:v>97.108929473760043</c:v>
                </c:pt>
                <c:pt idx="12">
                  <c:v>104.17960008662368</c:v>
                </c:pt>
                <c:pt idx="13">
                  <c:v>111.17447484299414</c:v>
                </c:pt>
                <c:pt idx="14">
                  <c:v>118.11160037536979</c:v>
                </c:pt>
                <c:pt idx="15">
                  <c:v>124.88269688876039</c:v>
                </c:pt>
                <c:pt idx="16">
                  <c:v>131.62130946365392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F-4393-B7D5-C59711A5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754256"/>
        <c:axId val="1371014272"/>
      </c:lineChart>
      <c:catAx>
        <c:axId val="137075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roads taken into account (in order of most to least likely to be taken by a vehicle)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14272"/>
        <c:crosses val="autoZero"/>
        <c:auto val="1"/>
        <c:lblAlgn val="ctr"/>
        <c:lblOffset val="100"/>
        <c:noMultiLvlLbl val="0"/>
      </c:catAx>
      <c:valAx>
        <c:axId val="13710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21077754507251"/>
          <c:y val="0.27136496746883859"/>
          <c:w val="0.18369228152161826"/>
          <c:h val="0.12498334296064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probability * cumulative</a:t>
            </a:r>
            <a:r>
              <a:rPr lang="en-GB" baseline="0"/>
              <a:t> density</a:t>
            </a:r>
            <a:r>
              <a:rPr lang="en-GB"/>
              <a:t> with</a:t>
            </a:r>
            <a:r>
              <a:rPr lang="en-GB" baseline="0"/>
              <a:t> respect to number of roads (in order of most likely to be taken within a 14-day period, with a 10% probability of a vehicle being dijkstra only)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7974562135035"/>
          <c:y val="0.26392594098057404"/>
          <c:w val="0.84241175725485085"/>
          <c:h val="0.52644321400235194"/>
        </c:manualLayout>
      </c:layout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'0.1'!$B$105:$B$203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'0.1'!$I$105:$I$121</c:f>
              <c:numCache>
                <c:formatCode>General</c:formatCode>
                <c:ptCount val="17"/>
                <c:pt idx="0">
                  <c:v>0</c:v>
                </c:pt>
                <c:pt idx="1">
                  <c:v>12.167706275546884</c:v>
                </c:pt>
                <c:pt idx="2">
                  <c:v>51.389129704209374</c:v>
                </c:pt>
                <c:pt idx="3">
                  <c:v>105.19432879994201</c:v>
                </c:pt>
                <c:pt idx="4">
                  <c:v>164.81271444981132</c:v>
                </c:pt>
                <c:pt idx="5">
                  <c:v>267.28262067346191</c:v>
                </c:pt>
                <c:pt idx="6">
                  <c:v>344.32087899128055</c:v>
                </c:pt>
                <c:pt idx="7">
                  <c:v>461.69066201629477</c:v>
                </c:pt>
                <c:pt idx="8">
                  <c:v>605.6629322900975</c:v>
                </c:pt>
                <c:pt idx="9">
                  <c:v>764.02848150787395</c:v>
                </c:pt>
                <c:pt idx="10">
                  <c:v>937.51015726084358</c:v>
                </c:pt>
                <c:pt idx="11">
                  <c:v>1088.2987936664547</c:v>
                </c:pt>
                <c:pt idx="12">
                  <c:v>1281.5118978618834</c:v>
                </c:pt>
                <c:pt idx="13">
                  <c:v>1392.6916827764512</c:v>
                </c:pt>
                <c:pt idx="14">
                  <c:v>1533.4783549278984</c:v>
                </c:pt>
                <c:pt idx="15">
                  <c:v>1712.0718354258934</c:v>
                </c:pt>
                <c:pt idx="16">
                  <c:v>1946.4771109850217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C-4469-A0D2-261B37427D8C}"/>
            </c:ext>
          </c:extLst>
        </c:ser>
        <c:ser>
          <c:idx val="1"/>
          <c:order val="1"/>
          <c:tx>
            <c:v>Least Density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'0.1'!$B$105:$B$203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'0.1'!$Q$105:$Q$121</c:f>
              <c:numCache>
                <c:formatCode>General</c:formatCode>
                <c:ptCount val="17"/>
                <c:pt idx="0">
                  <c:v>0</c:v>
                </c:pt>
                <c:pt idx="1">
                  <c:v>5.7402222867317088</c:v>
                </c:pt>
                <c:pt idx="2">
                  <c:v>16.29963604080918</c:v>
                </c:pt>
                <c:pt idx="3">
                  <c:v>54.958823889591187</c:v>
                </c:pt>
                <c:pt idx="4">
                  <c:v>109.27653072952241</c:v>
                </c:pt>
                <c:pt idx="5">
                  <c:v>152.4271537494777</c:v>
                </c:pt>
                <c:pt idx="6">
                  <c:v>232.88849741126026</c:v>
                </c:pt>
                <c:pt idx="7">
                  <c:v>277.45798989743162</c:v>
                </c:pt>
                <c:pt idx="8">
                  <c:v>374.45873628900716</c:v>
                </c:pt>
                <c:pt idx="9">
                  <c:v>480.35409260580798</c:v>
                </c:pt>
                <c:pt idx="10">
                  <c:v>579.35502949234569</c:v>
                </c:pt>
                <c:pt idx="11">
                  <c:v>718.65860586695203</c:v>
                </c:pt>
                <c:pt idx="12">
                  <c:v>866.92350260811395</c:v>
                </c:pt>
                <c:pt idx="13">
                  <c:v>932.81021861543786</c:v>
                </c:pt>
                <c:pt idx="14">
                  <c:v>1008.1175514772518</c:v>
                </c:pt>
                <c:pt idx="15">
                  <c:v>1189.1019912468003</c:v>
                </c:pt>
                <c:pt idx="16">
                  <c:v>1362.0797948167158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C-4469-A0D2-261B3742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754256"/>
        <c:axId val="1371014272"/>
      </c:lineChart>
      <c:catAx>
        <c:axId val="137075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roads taken into account (in order of most to least likely to be taken by a vehicle)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14272"/>
        <c:crosses val="autoZero"/>
        <c:auto val="1"/>
        <c:lblAlgn val="ctr"/>
        <c:lblOffset val="100"/>
        <c:noMultiLvlLbl val="0"/>
      </c:catAx>
      <c:valAx>
        <c:axId val="13710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probability*cumulative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5425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21077754507251"/>
          <c:y val="0.27136496746883859"/>
          <c:w val="0.18369228152161826"/>
          <c:h val="0.12498334296064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11206</xdr:colOff>
      <xdr:row>108</xdr:row>
      <xdr:rowOff>10725</xdr:rowOff>
    </xdr:from>
    <xdr:to>
      <xdr:col>26</xdr:col>
      <xdr:colOff>593911</xdr:colOff>
      <xdr:row>126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35167-E88B-421A-BE6F-233F0D0F5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128</xdr:row>
      <xdr:rowOff>0</xdr:rowOff>
    </xdr:from>
    <xdr:to>
      <xdr:col>26</xdr:col>
      <xdr:colOff>582706</xdr:colOff>
      <xdr:row>146</xdr:row>
      <xdr:rowOff>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EC41D-BB8E-4F60-ADB8-69E5E880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148</xdr:row>
      <xdr:rowOff>0</xdr:rowOff>
    </xdr:from>
    <xdr:to>
      <xdr:col>26</xdr:col>
      <xdr:colOff>582705</xdr:colOff>
      <xdr:row>166</xdr:row>
      <xdr:rowOff>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74D58A-C243-420B-B75F-5F8E2036D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41BE-1CC2-4206-B273-432456715CD4}">
  <dimension ref="B2:Q203"/>
  <sheetViews>
    <sheetView tabSelected="1" topLeftCell="K126" zoomScale="85" zoomScaleNormal="85" workbookViewId="0">
      <selection activeCell="AB136" sqref="AB136"/>
    </sheetView>
  </sheetViews>
  <sheetFormatPr defaultRowHeight="15" x14ac:dyDescent="0.25"/>
  <cols>
    <col min="2" max="2" width="4.28515625" bestFit="1" customWidth="1"/>
    <col min="3" max="3" width="9.7109375" bestFit="1" customWidth="1"/>
    <col min="4" max="4" width="19.140625" bestFit="1" customWidth="1"/>
    <col min="5" max="5" width="18.85546875" bestFit="1" customWidth="1"/>
    <col min="6" max="6" width="16" bestFit="1" customWidth="1"/>
    <col min="7" max="7" width="18.85546875" bestFit="1" customWidth="1"/>
    <col min="8" max="8" width="22.42578125" bestFit="1" customWidth="1"/>
    <col min="9" max="9" width="16" bestFit="1" customWidth="1"/>
    <col min="10" max="10" width="14.7109375" bestFit="1" customWidth="1"/>
    <col min="11" max="11" width="16" bestFit="1" customWidth="1"/>
    <col min="12" max="12" width="19.140625" bestFit="1" customWidth="1"/>
    <col min="13" max="13" width="18.85546875" bestFit="1" customWidth="1"/>
    <col min="14" max="14" width="16" bestFit="1" customWidth="1"/>
    <col min="15" max="15" width="18.85546875" bestFit="1" customWidth="1"/>
    <col min="16" max="16" width="22.42578125" bestFit="1" customWidth="1"/>
    <col min="17" max="17" width="13.85546875" bestFit="1" customWidth="1"/>
    <col min="27" max="27" width="12.7109375" bestFit="1" customWidth="1"/>
    <col min="28" max="28" width="21.28515625" customWidth="1"/>
    <col min="29" max="30" width="21.28515625" bestFit="1" customWidth="1"/>
    <col min="34" max="34" width="12.28515625" bestFit="1" customWidth="1"/>
    <col min="35" max="37" width="13.42578125" bestFit="1" customWidth="1"/>
  </cols>
  <sheetData>
    <row r="2" spans="2:14" x14ac:dyDescent="0.25">
      <c r="B2">
        <v>2</v>
      </c>
      <c r="C2">
        <v>1979</v>
      </c>
      <c r="D2">
        <v>14</v>
      </c>
      <c r="E2">
        <v>557.43192810221603</v>
      </c>
      <c r="F2">
        <v>579.52941176470495</v>
      </c>
      <c r="G2" t="s">
        <v>0</v>
      </c>
      <c r="H2" t="s">
        <v>0</v>
      </c>
      <c r="I2">
        <v>15.453431837789401</v>
      </c>
      <c r="J2">
        <v>19.550384698532302</v>
      </c>
      <c r="K2">
        <v>1.1889079734974299</v>
      </c>
      <c r="L2">
        <v>1.0765942488031199</v>
      </c>
      <c r="M2">
        <v>0.1</v>
      </c>
    </row>
    <row r="5" spans="2:14" x14ac:dyDescent="0.25">
      <c r="C5" t="s">
        <v>59</v>
      </c>
      <c r="D5">
        <v>0.68824283759674798</v>
      </c>
      <c r="E5">
        <v>6.4859597199162594E-2</v>
      </c>
      <c r="F5">
        <v>0.176793794440853</v>
      </c>
      <c r="K5" t="s">
        <v>58</v>
      </c>
      <c r="L5">
        <v>0.534763277324106</v>
      </c>
      <c r="M5">
        <v>0.10734137010033901</v>
      </c>
      <c r="N5">
        <v>5.3005817711700001E-2</v>
      </c>
    </row>
    <row r="6" spans="2:14" x14ac:dyDescent="0.25">
      <c r="C6" t="s">
        <v>51</v>
      </c>
      <c r="D6">
        <v>0.89068434517211204</v>
      </c>
      <c r="E6">
        <v>6.6592073919006706E-2</v>
      </c>
      <c r="F6">
        <v>0.148674854557207</v>
      </c>
      <c r="K6" t="s">
        <v>62</v>
      </c>
      <c r="L6">
        <v>0.23039720411720399</v>
      </c>
      <c r="M6">
        <v>0.105681079910488</v>
      </c>
      <c r="N6">
        <v>8.3710407239818999E-2</v>
      </c>
    </row>
    <row r="7" spans="2:14" x14ac:dyDescent="0.25">
      <c r="C7" t="s">
        <v>69</v>
      </c>
      <c r="D7">
        <v>0.74255108618279397</v>
      </c>
      <c r="E7">
        <v>3.8944632931494902E-2</v>
      </c>
      <c r="F7">
        <v>0.12766645119586201</v>
      </c>
      <c r="K7" t="s">
        <v>86</v>
      </c>
      <c r="L7">
        <v>0.98445364550918901</v>
      </c>
      <c r="M7">
        <v>0.101097235255901</v>
      </c>
      <c r="N7">
        <v>0.11893988364576499</v>
      </c>
    </row>
    <row r="8" spans="2:14" x14ac:dyDescent="0.25">
      <c r="C8" t="s">
        <v>52</v>
      </c>
      <c r="D8">
        <v>0.53687676752658497</v>
      </c>
      <c r="E8">
        <v>4.47195553309752E-2</v>
      </c>
      <c r="F8">
        <v>0.123464770523594</v>
      </c>
      <c r="K8" t="s">
        <v>50</v>
      </c>
      <c r="L8">
        <v>0.89713433042528301</v>
      </c>
      <c r="M8">
        <v>9.8751173031112305E-2</v>
      </c>
      <c r="N8">
        <v>4.7511312217194498E-2</v>
      </c>
    </row>
    <row r="9" spans="2:14" x14ac:dyDescent="0.25">
      <c r="C9" t="s">
        <v>86</v>
      </c>
      <c r="D9">
        <v>0.98445364550918901</v>
      </c>
      <c r="E9">
        <v>0.101097235255901</v>
      </c>
      <c r="F9">
        <v>0.11893988364576499</v>
      </c>
      <c r="K9" t="s">
        <v>61</v>
      </c>
      <c r="L9">
        <v>0.36677139547353999</v>
      </c>
      <c r="M9">
        <v>9.2940157366635301E-2</v>
      </c>
      <c r="N9" s="1">
        <v>3.2320620555914602E-4</v>
      </c>
    </row>
    <row r="10" spans="2:14" x14ac:dyDescent="0.25">
      <c r="C10" t="s">
        <v>34</v>
      </c>
      <c r="D10">
        <v>0.40660814928112299</v>
      </c>
      <c r="E10">
        <v>3.6345917851728797E-2</v>
      </c>
      <c r="F10">
        <v>0.114738202973497</v>
      </c>
      <c r="K10" t="s">
        <v>74</v>
      </c>
      <c r="L10">
        <v>0.92327618697764002</v>
      </c>
      <c r="M10">
        <v>8.5757597632281801E-2</v>
      </c>
      <c r="N10">
        <v>9.0497737556561E-2</v>
      </c>
    </row>
    <row r="11" spans="2:14" x14ac:dyDescent="0.25">
      <c r="C11" t="s">
        <v>89</v>
      </c>
      <c r="D11">
        <v>0.75573701693895301</v>
      </c>
      <c r="E11">
        <v>4.1290695156283801E-2</v>
      </c>
      <c r="F11">
        <v>0.11215255332902301</v>
      </c>
      <c r="K11" t="s">
        <v>20</v>
      </c>
      <c r="L11">
        <v>0.17799416898272499</v>
      </c>
      <c r="M11">
        <v>8.2725763372554606E-2</v>
      </c>
      <c r="N11">
        <v>4.9773755656108497E-2</v>
      </c>
    </row>
    <row r="12" spans="2:14" x14ac:dyDescent="0.25">
      <c r="C12" t="s">
        <v>33</v>
      </c>
      <c r="D12">
        <v>0.89324436553366404</v>
      </c>
      <c r="E12">
        <v>4.4647368800981697E-2</v>
      </c>
      <c r="F12">
        <v>0.104395604395604</v>
      </c>
      <c r="K12" t="s">
        <v>85</v>
      </c>
      <c r="L12">
        <v>0.87883404399318799</v>
      </c>
      <c r="M12">
        <v>7.5579296903197798E-2</v>
      </c>
      <c r="N12">
        <v>5.5914673561732298E-2</v>
      </c>
    </row>
    <row r="13" spans="2:14" x14ac:dyDescent="0.25">
      <c r="C13" t="s">
        <v>60</v>
      </c>
      <c r="D13">
        <v>0.92580537108957905</v>
      </c>
      <c r="E13">
        <v>2.0753627373132098E-2</v>
      </c>
      <c r="F13">
        <v>9.2760180995475103E-2</v>
      </c>
      <c r="K13" t="s">
        <v>66</v>
      </c>
      <c r="L13">
        <v>0.83508440998192801</v>
      </c>
      <c r="M13">
        <v>7.4243846098317995E-2</v>
      </c>
      <c r="N13">
        <v>6.7873303167420795E-2</v>
      </c>
    </row>
    <row r="14" spans="2:14" x14ac:dyDescent="0.25">
      <c r="C14" t="s">
        <v>74</v>
      </c>
      <c r="D14">
        <v>0.92327618697764002</v>
      </c>
      <c r="E14">
        <v>8.5757597632281801E-2</v>
      </c>
      <c r="F14">
        <v>9.0497737556561E-2</v>
      </c>
      <c r="K14" t="s">
        <v>83</v>
      </c>
      <c r="L14">
        <v>0.62238467662318597</v>
      </c>
      <c r="M14">
        <v>7.3955099978343999E-2</v>
      </c>
      <c r="N14">
        <v>9.0174531351001896E-2</v>
      </c>
    </row>
    <row r="15" spans="2:14" x14ac:dyDescent="0.25">
      <c r="C15" t="s">
        <v>83</v>
      </c>
      <c r="D15">
        <v>0.62238467662318597</v>
      </c>
      <c r="E15">
        <v>7.3955099978343999E-2</v>
      </c>
      <c r="F15">
        <v>9.0174531351001896E-2</v>
      </c>
      <c r="K15" t="s">
        <v>19</v>
      </c>
      <c r="L15">
        <v>0.94944757646259403</v>
      </c>
      <c r="M15">
        <v>7.3016675088428504E-2</v>
      </c>
      <c r="N15">
        <v>6.6580478345184199E-2</v>
      </c>
    </row>
    <row r="16" spans="2:14" x14ac:dyDescent="0.25">
      <c r="C16" t="s">
        <v>23</v>
      </c>
      <c r="D16">
        <v>0.85964628710073598</v>
      </c>
      <c r="E16">
        <v>2.18003320580379E-2</v>
      </c>
      <c r="F16">
        <v>8.8235294117646995E-2</v>
      </c>
      <c r="K16" t="s">
        <v>93</v>
      </c>
      <c r="L16">
        <v>0.92089151319691998</v>
      </c>
      <c r="M16">
        <v>7.0706706128636401E-2</v>
      </c>
      <c r="N16">
        <v>6.4641241111829298E-2</v>
      </c>
    </row>
    <row r="17" spans="3:14" x14ac:dyDescent="0.25">
      <c r="C17" t="s">
        <v>62</v>
      </c>
      <c r="D17">
        <v>0.23039720411720399</v>
      </c>
      <c r="E17">
        <v>0.105681079910488</v>
      </c>
      <c r="F17">
        <v>8.3710407239818999E-2</v>
      </c>
      <c r="K17" t="s">
        <v>44</v>
      </c>
      <c r="L17">
        <v>6.9074653900927596E-2</v>
      </c>
      <c r="M17">
        <v>6.9948747563704602E-2</v>
      </c>
      <c r="N17">
        <v>1.8099547511312201E-2</v>
      </c>
    </row>
    <row r="18" spans="3:14" x14ac:dyDescent="0.25">
      <c r="C18" t="s">
        <v>91</v>
      </c>
      <c r="D18">
        <v>0.42257910502228901</v>
      </c>
      <c r="E18">
        <v>5.3778964845159802E-2</v>
      </c>
      <c r="F18">
        <v>7.9508726567549995E-2</v>
      </c>
      <c r="K18" t="s">
        <v>71</v>
      </c>
      <c r="L18">
        <v>0.14478960485358999</v>
      </c>
      <c r="M18">
        <v>6.93712553237565E-2</v>
      </c>
      <c r="N18" s="1">
        <v>6.4641241111829302E-4</v>
      </c>
    </row>
    <row r="19" spans="3:14" x14ac:dyDescent="0.25">
      <c r="C19" t="s">
        <v>17</v>
      </c>
      <c r="D19">
        <v>0.65072086705563703</v>
      </c>
      <c r="E19">
        <v>4.1507254746264301E-2</v>
      </c>
      <c r="F19">
        <v>7.3691014867485402E-2</v>
      </c>
      <c r="K19" t="s">
        <v>72</v>
      </c>
      <c r="L19">
        <v>0.98645469064153202</v>
      </c>
      <c r="M19">
        <v>6.7710965133905995E-2</v>
      </c>
      <c r="N19">
        <v>4.0077569489334199E-2</v>
      </c>
    </row>
    <row r="20" spans="3:14" x14ac:dyDescent="0.25">
      <c r="C20" t="s">
        <v>41</v>
      </c>
      <c r="D20">
        <v>0.92493550795991497</v>
      </c>
      <c r="E20">
        <v>6.3560239659279497E-2</v>
      </c>
      <c r="F20">
        <v>7.3367808661926298E-2</v>
      </c>
      <c r="K20" t="s">
        <v>65</v>
      </c>
      <c r="L20">
        <v>0.82672335079631998</v>
      </c>
      <c r="M20">
        <v>6.7386125748935197E-2</v>
      </c>
      <c r="N20">
        <v>4.6218487394957902E-2</v>
      </c>
    </row>
    <row r="21" spans="3:14" x14ac:dyDescent="0.25">
      <c r="C21" t="s">
        <v>87</v>
      </c>
      <c r="D21">
        <v>0.69251300354739598</v>
      </c>
      <c r="E21">
        <v>6.5942395149065094E-2</v>
      </c>
      <c r="F21">
        <v>7.3367808661926298E-2</v>
      </c>
      <c r="K21" t="s">
        <v>51</v>
      </c>
      <c r="L21">
        <v>0.89068434517211204</v>
      </c>
      <c r="M21">
        <v>6.6592073919006706E-2</v>
      </c>
      <c r="N21">
        <v>0.148674854557207</v>
      </c>
    </row>
    <row r="22" spans="3:14" x14ac:dyDescent="0.25">
      <c r="C22" t="s">
        <v>78</v>
      </c>
      <c r="D22">
        <v>0.93326774497421106</v>
      </c>
      <c r="E22">
        <v>2.5229192232729299E-2</v>
      </c>
      <c r="F22">
        <v>6.9166127989657405E-2</v>
      </c>
      <c r="K22" t="s">
        <v>87</v>
      </c>
      <c r="L22">
        <v>0.69251300354739598</v>
      </c>
      <c r="M22">
        <v>6.5942395149065094E-2</v>
      </c>
      <c r="N22">
        <v>7.3367808661926298E-2</v>
      </c>
    </row>
    <row r="23" spans="3:14" x14ac:dyDescent="0.25">
      <c r="C23" t="s">
        <v>66</v>
      </c>
      <c r="D23">
        <v>0.83508440998192801</v>
      </c>
      <c r="E23">
        <v>7.4243846098317995E-2</v>
      </c>
      <c r="F23">
        <v>6.7873303167420795E-2</v>
      </c>
      <c r="K23" t="s">
        <v>59</v>
      </c>
      <c r="L23">
        <v>0.68824283759674798</v>
      </c>
      <c r="M23">
        <v>6.4859597199162594E-2</v>
      </c>
      <c r="N23">
        <v>0.176793794440853</v>
      </c>
    </row>
    <row r="24" spans="3:14" x14ac:dyDescent="0.25">
      <c r="C24" t="s">
        <v>9</v>
      </c>
      <c r="D24">
        <v>0.89310686284086405</v>
      </c>
      <c r="E24">
        <v>2.3063596332924201E-2</v>
      </c>
      <c r="F24">
        <v>6.6580478345184199E-2</v>
      </c>
      <c r="K24" t="s">
        <v>41</v>
      </c>
      <c r="L24">
        <v>0.92493550795991497</v>
      </c>
      <c r="M24">
        <v>6.3560239659279497E-2</v>
      </c>
      <c r="N24">
        <v>7.3367808661926298E-2</v>
      </c>
    </row>
    <row r="25" spans="3:14" x14ac:dyDescent="0.25">
      <c r="C25" t="s">
        <v>19</v>
      </c>
      <c r="D25">
        <v>0.94944757646259403</v>
      </c>
      <c r="E25">
        <v>7.3016675088428504E-2</v>
      </c>
      <c r="F25">
        <v>6.6580478345184199E-2</v>
      </c>
      <c r="K25" t="s">
        <v>73</v>
      </c>
      <c r="L25">
        <v>0.69104013567216804</v>
      </c>
      <c r="M25">
        <v>6.3271493539305501E-2</v>
      </c>
      <c r="N25">
        <v>4.2016806722689003E-2</v>
      </c>
    </row>
    <row r="26" spans="3:14" x14ac:dyDescent="0.25">
      <c r="C26" t="s">
        <v>42</v>
      </c>
      <c r="D26">
        <v>9.4195195676074803E-2</v>
      </c>
      <c r="E26">
        <v>4.3528477586082401E-2</v>
      </c>
      <c r="F26">
        <v>6.6257272139624998E-2</v>
      </c>
      <c r="K26" t="s">
        <v>64</v>
      </c>
      <c r="L26">
        <v>0.62300845389285398</v>
      </c>
      <c r="M26">
        <v>6.15751100844582E-2</v>
      </c>
      <c r="N26">
        <v>2.48868778280542E-2</v>
      </c>
    </row>
    <row r="27" spans="3:14" x14ac:dyDescent="0.25">
      <c r="C27" t="s">
        <v>24</v>
      </c>
      <c r="D27">
        <v>0.47420101102775603</v>
      </c>
      <c r="E27">
        <v>1.97430159532231E-2</v>
      </c>
      <c r="F27">
        <v>6.5934065934065894E-2</v>
      </c>
      <c r="K27" t="s">
        <v>47</v>
      </c>
      <c r="L27">
        <v>0.34295175381457399</v>
      </c>
      <c r="M27">
        <v>6.0167472749584901E-2</v>
      </c>
      <c r="N27">
        <v>5.97931480284421E-2</v>
      </c>
    </row>
    <row r="28" spans="3:14" x14ac:dyDescent="0.25">
      <c r="C28" t="s">
        <v>93</v>
      </c>
      <c r="D28">
        <v>0.92089151319691998</v>
      </c>
      <c r="E28">
        <v>7.0706706128636401E-2</v>
      </c>
      <c r="F28">
        <v>6.4641241111829298E-2</v>
      </c>
      <c r="K28" t="s">
        <v>57</v>
      </c>
      <c r="L28">
        <v>0.378111391929978</v>
      </c>
      <c r="M28">
        <v>6.0167472749584901E-2</v>
      </c>
      <c r="N28">
        <v>2.94117647058823E-2</v>
      </c>
    </row>
    <row r="29" spans="3:14" x14ac:dyDescent="0.25">
      <c r="C29" t="s">
        <v>10</v>
      </c>
      <c r="D29">
        <v>0.42334857464559</v>
      </c>
      <c r="E29">
        <v>2.45073269327943E-2</v>
      </c>
      <c r="F29">
        <v>6.2055591467356098E-2</v>
      </c>
      <c r="K29" t="s">
        <v>49</v>
      </c>
      <c r="L29">
        <v>0.86698410351420496</v>
      </c>
      <c r="M29">
        <v>5.9156861329675799E-2</v>
      </c>
      <c r="N29">
        <v>1.9392372333548801E-2</v>
      </c>
    </row>
    <row r="30" spans="3:14" x14ac:dyDescent="0.25">
      <c r="C30" t="s">
        <v>47</v>
      </c>
      <c r="D30">
        <v>0.34295175381457399</v>
      </c>
      <c r="E30">
        <v>6.0167472749584901E-2</v>
      </c>
      <c r="F30">
        <v>5.97931480284421E-2</v>
      </c>
      <c r="K30" t="s">
        <v>43</v>
      </c>
      <c r="L30">
        <v>0.92269424145422096</v>
      </c>
      <c r="M30">
        <v>5.8904208474698599E-2</v>
      </c>
      <c r="N30">
        <v>1.3574660633484101E-2</v>
      </c>
    </row>
    <row r="31" spans="3:14" x14ac:dyDescent="0.25">
      <c r="C31" t="s">
        <v>70</v>
      </c>
      <c r="D31">
        <v>0.52502582711199897</v>
      </c>
      <c r="E31">
        <v>3.5515772756803503E-2</v>
      </c>
      <c r="F31">
        <v>5.7853910795087199E-2</v>
      </c>
      <c r="K31" t="s">
        <v>31</v>
      </c>
      <c r="L31">
        <v>0.90919437351076804</v>
      </c>
      <c r="M31">
        <v>5.72800115498448E-2</v>
      </c>
      <c r="N31">
        <v>1.5513897866839E-2</v>
      </c>
    </row>
    <row r="32" spans="3:14" x14ac:dyDescent="0.25">
      <c r="C32" t="s">
        <v>54</v>
      </c>
      <c r="D32">
        <v>0.91776662202206105</v>
      </c>
      <c r="E32">
        <v>1.9923482278206801E-2</v>
      </c>
      <c r="F32">
        <v>5.7530704589528102E-2</v>
      </c>
      <c r="K32" t="s">
        <v>91</v>
      </c>
      <c r="L32">
        <v>0.42257910502228901</v>
      </c>
      <c r="M32">
        <v>5.3778964845159802E-2</v>
      </c>
      <c r="N32">
        <v>7.9508726567549995E-2</v>
      </c>
    </row>
    <row r="33" spans="3:14" x14ac:dyDescent="0.25">
      <c r="C33" t="s">
        <v>35</v>
      </c>
      <c r="D33">
        <v>0.71915674141924102</v>
      </c>
      <c r="E33">
        <v>2.28831300079405E-2</v>
      </c>
      <c r="F33">
        <v>5.7207498383968901E-2</v>
      </c>
      <c r="K33" t="s">
        <v>32</v>
      </c>
      <c r="L33">
        <v>0.23898269936155001</v>
      </c>
      <c r="M33">
        <v>4.98447989605139E-2</v>
      </c>
      <c r="N33">
        <v>5.1712992889463398E-3</v>
      </c>
    </row>
    <row r="34" spans="3:14" x14ac:dyDescent="0.25">
      <c r="C34" t="s">
        <v>85</v>
      </c>
      <c r="D34">
        <v>0.87883404399318799</v>
      </c>
      <c r="E34">
        <v>7.5579296903197798E-2</v>
      </c>
      <c r="F34">
        <v>5.5914673561732298E-2</v>
      </c>
      <c r="K34" t="s">
        <v>21</v>
      </c>
      <c r="L34">
        <v>0.89174174746675094</v>
      </c>
      <c r="M34">
        <v>4.7029524290767302E-2</v>
      </c>
      <c r="N34">
        <v>1.61603102779573E-2</v>
      </c>
    </row>
    <row r="35" spans="3:14" x14ac:dyDescent="0.25">
      <c r="C35" t="s">
        <v>18</v>
      </c>
      <c r="D35">
        <v>0.46920718701078601</v>
      </c>
      <c r="E35">
        <v>2.8874611997401201E-2</v>
      </c>
      <c r="F35">
        <v>5.4945054945054903E-2</v>
      </c>
      <c r="K35" t="s">
        <v>27</v>
      </c>
      <c r="L35">
        <v>0.89043422415790896</v>
      </c>
      <c r="M35">
        <v>4.6199379195842001E-2</v>
      </c>
      <c r="N35">
        <v>4.8804137039431102E-2</v>
      </c>
    </row>
    <row r="36" spans="3:14" x14ac:dyDescent="0.25">
      <c r="C36" t="s">
        <v>15</v>
      </c>
      <c r="D36">
        <v>0.50325683355042605</v>
      </c>
      <c r="E36">
        <v>2.8802425467407699E-2</v>
      </c>
      <c r="F36">
        <v>5.4298642533936597E-2</v>
      </c>
      <c r="K36" t="s">
        <v>52</v>
      </c>
      <c r="L36">
        <v>0.53687676752658497</v>
      </c>
      <c r="M36">
        <v>4.47195553309752E-2</v>
      </c>
      <c r="N36">
        <v>0.123464770523594</v>
      </c>
    </row>
    <row r="37" spans="3:14" x14ac:dyDescent="0.25">
      <c r="C37" t="s">
        <v>58</v>
      </c>
      <c r="D37">
        <v>0.534763277324106</v>
      </c>
      <c r="E37">
        <v>0.10734137010033901</v>
      </c>
      <c r="F37">
        <v>5.3005817711700001E-2</v>
      </c>
      <c r="K37" t="s">
        <v>84</v>
      </c>
      <c r="L37">
        <v>0.86370674536728298</v>
      </c>
      <c r="M37">
        <v>4.4683462065978397E-2</v>
      </c>
      <c r="N37">
        <v>3.9754363283774997E-2</v>
      </c>
    </row>
    <row r="38" spans="3:14" x14ac:dyDescent="0.25">
      <c r="C38" t="s">
        <v>12</v>
      </c>
      <c r="D38">
        <v>0.54961591272353405</v>
      </c>
      <c r="E38">
        <v>2.85497726124305E-2</v>
      </c>
      <c r="F38">
        <v>5.2036199095022599E-2</v>
      </c>
      <c r="K38" t="s">
        <v>33</v>
      </c>
      <c r="L38">
        <v>0.89324436553366404</v>
      </c>
      <c r="M38">
        <v>4.4647368800981697E-2</v>
      </c>
      <c r="N38">
        <v>0.104395604395604</v>
      </c>
    </row>
    <row r="39" spans="3:14" x14ac:dyDescent="0.25">
      <c r="C39" t="s">
        <v>36</v>
      </c>
      <c r="D39">
        <v>4.3668979494775703E-2</v>
      </c>
      <c r="E39">
        <v>1.4076373348733099E-2</v>
      </c>
      <c r="F39">
        <v>5.2036199095022599E-2</v>
      </c>
      <c r="K39" t="s">
        <v>6</v>
      </c>
      <c r="L39">
        <v>8.2675757608396502E-2</v>
      </c>
      <c r="M39">
        <v>4.3997690031040197E-2</v>
      </c>
      <c r="N39">
        <v>9.6961861667744006E-3</v>
      </c>
    </row>
    <row r="40" spans="3:14" x14ac:dyDescent="0.25">
      <c r="C40" t="s">
        <v>67</v>
      </c>
      <c r="D40">
        <v>0.28472748845721002</v>
      </c>
      <c r="E40">
        <v>4.1723814336244801E-2</v>
      </c>
      <c r="F40">
        <v>5.2036199095022599E-2</v>
      </c>
      <c r="K40" t="s">
        <v>42</v>
      </c>
      <c r="L40">
        <v>9.4195195676074803E-2</v>
      </c>
      <c r="M40">
        <v>4.3528477586082401E-2</v>
      </c>
      <c r="N40">
        <v>6.6257272139624998E-2</v>
      </c>
    </row>
    <row r="41" spans="3:14" x14ac:dyDescent="0.25">
      <c r="C41" t="s">
        <v>20</v>
      </c>
      <c r="D41">
        <v>0.17799416898272499</v>
      </c>
      <c r="E41">
        <v>8.2725763372554606E-2</v>
      </c>
      <c r="F41">
        <v>4.9773755656108497E-2</v>
      </c>
      <c r="K41" t="s">
        <v>38</v>
      </c>
      <c r="L41">
        <v>4.5834740034176799E-2</v>
      </c>
      <c r="M41">
        <v>4.3311917996101901E-2</v>
      </c>
      <c r="N41">
        <v>1.8099547511312201E-2</v>
      </c>
    </row>
    <row r="42" spans="3:14" x14ac:dyDescent="0.25">
      <c r="C42" t="s">
        <v>4</v>
      </c>
      <c r="D42">
        <v>0.13249778749441901</v>
      </c>
      <c r="E42">
        <v>2.62758969176351E-2</v>
      </c>
      <c r="F42">
        <v>4.9127343244990303E-2</v>
      </c>
      <c r="K42" t="s">
        <v>94</v>
      </c>
      <c r="L42">
        <v>0.21700903766612301</v>
      </c>
      <c r="M42">
        <v>4.2156933516205801E-2</v>
      </c>
      <c r="N42">
        <v>3.7815126050420103E-2</v>
      </c>
    </row>
    <row r="43" spans="3:14" x14ac:dyDescent="0.25">
      <c r="C43" t="s">
        <v>27</v>
      </c>
      <c r="D43">
        <v>0.89043422415790896</v>
      </c>
      <c r="E43">
        <v>4.6199379195842001E-2</v>
      </c>
      <c r="F43">
        <v>4.8804137039431102E-2</v>
      </c>
      <c r="K43" t="s">
        <v>67</v>
      </c>
      <c r="L43">
        <v>0.28472748845721002</v>
      </c>
      <c r="M43">
        <v>4.1723814336244801E-2</v>
      </c>
      <c r="N43">
        <v>5.2036199095022599E-2</v>
      </c>
    </row>
    <row r="44" spans="3:14" x14ac:dyDescent="0.25">
      <c r="C44" t="s">
        <v>68</v>
      </c>
      <c r="D44">
        <v>0.68741699335386897</v>
      </c>
      <c r="E44">
        <v>2.8585865877427199E-2</v>
      </c>
      <c r="F44">
        <v>4.8480930833871998E-2</v>
      </c>
      <c r="K44" t="s">
        <v>37</v>
      </c>
      <c r="L44">
        <v>0.84269312809817398</v>
      </c>
      <c r="M44">
        <v>4.1615534541254599E-2</v>
      </c>
      <c r="N44">
        <v>1.4221073044602401E-2</v>
      </c>
    </row>
    <row r="45" spans="3:14" x14ac:dyDescent="0.25">
      <c r="C45" t="s">
        <v>50</v>
      </c>
      <c r="D45">
        <v>0.89713433042528301</v>
      </c>
      <c r="E45">
        <v>9.8751173031112305E-2</v>
      </c>
      <c r="F45">
        <v>4.7511312217194498E-2</v>
      </c>
      <c r="K45" t="s">
        <v>17</v>
      </c>
      <c r="L45">
        <v>0.65072086705563703</v>
      </c>
      <c r="M45">
        <v>4.1507254746264301E-2</v>
      </c>
      <c r="N45">
        <v>7.3691014867485402E-2</v>
      </c>
    </row>
    <row r="46" spans="3:14" x14ac:dyDescent="0.25">
      <c r="C46" t="s">
        <v>65</v>
      </c>
      <c r="D46">
        <v>0.82672335079631998</v>
      </c>
      <c r="E46">
        <v>6.7386125748935197E-2</v>
      </c>
      <c r="F46">
        <v>4.6218487394957902E-2</v>
      </c>
      <c r="K46" t="s">
        <v>89</v>
      </c>
      <c r="L46">
        <v>0.75573701693895301</v>
      </c>
      <c r="M46">
        <v>4.1290695156283801E-2</v>
      </c>
      <c r="N46">
        <v>0.11215255332902301</v>
      </c>
    </row>
    <row r="47" spans="3:14" x14ac:dyDescent="0.25">
      <c r="C47" t="s">
        <v>8</v>
      </c>
      <c r="D47">
        <v>0.46547687755259698</v>
      </c>
      <c r="E47">
        <v>2.8477586082437001E-2</v>
      </c>
      <c r="F47">
        <v>4.5572074983839597E-2</v>
      </c>
      <c r="K47" t="s">
        <v>5</v>
      </c>
      <c r="L47">
        <v>0.83701315154692002</v>
      </c>
      <c r="M47">
        <v>4.0857575976322801E-2</v>
      </c>
      <c r="N47">
        <v>9.0497737556561094E-3</v>
      </c>
    </row>
    <row r="48" spans="3:14" x14ac:dyDescent="0.25">
      <c r="C48" t="s">
        <v>55</v>
      </c>
      <c r="D48">
        <v>0.393060896157993</v>
      </c>
      <c r="E48">
        <v>3.0823648307225799E-2</v>
      </c>
      <c r="F48">
        <v>4.52488687782805E-2</v>
      </c>
      <c r="K48" t="s">
        <v>69</v>
      </c>
      <c r="L48">
        <v>0.74255108618279397</v>
      </c>
      <c r="M48">
        <v>3.8944632931494902E-2</v>
      </c>
      <c r="N48">
        <v>0.12766645119586201</v>
      </c>
    </row>
    <row r="49" spans="3:14" x14ac:dyDescent="0.25">
      <c r="C49" t="s">
        <v>53</v>
      </c>
      <c r="D49">
        <v>0.79455366300064501</v>
      </c>
      <c r="E49">
        <v>3.4216415216920502E-2</v>
      </c>
      <c r="F49">
        <v>4.4279250161603098E-2</v>
      </c>
      <c r="K49" t="s">
        <v>3</v>
      </c>
      <c r="L49">
        <v>0.35124908651326198</v>
      </c>
      <c r="M49">
        <v>3.8006208041579399E-2</v>
      </c>
      <c r="N49">
        <v>2.7149321266968299E-2</v>
      </c>
    </row>
    <row r="50" spans="3:14" x14ac:dyDescent="0.25">
      <c r="C50" t="s">
        <v>28</v>
      </c>
      <c r="D50">
        <v>6.8162462063212095E-2</v>
      </c>
      <c r="E50">
        <v>3.7573088861618399E-2</v>
      </c>
      <c r="F50">
        <v>4.2986425339366502E-2</v>
      </c>
      <c r="K50" t="s">
        <v>28</v>
      </c>
      <c r="L50">
        <v>6.8162462063212095E-2</v>
      </c>
      <c r="M50">
        <v>3.7573088861618399E-2</v>
      </c>
      <c r="N50">
        <v>4.2986425339366502E-2</v>
      </c>
    </row>
    <row r="51" spans="3:14" x14ac:dyDescent="0.25">
      <c r="C51" t="s">
        <v>73</v>
      </c>
      <c r="D51">
        <v>0.69104013567216804</v>
      </c>
      <c r="E51">
        <v>6.3271493539305501E-2</v>
      </c>
      <c r="F51">
        <v>4.2016806722689003E-2</v>
      </c>
      <c r="K51" t="s">
        <v>7</v>
      </c>
      <c r="L51">
        <v>0.83249686598435002</v>
      </c>
      <c r="M51">
        <v>3.7103876416660603E-2</v>
      </c>
      <c r="N51">
        <v>3.2643826761473801E-2</v>
      </c>
    </row>
    <row r="52" spans="3:14" x14ac:dyDescent="0.25">
      <c r="C52" t="s">
        <v>30</v>
      </c>
      <c r="D52">
        <v>0.83500650748868299</v>
      </c>
      <c r="E52">
        <v>2.8441492817440201E-2</v>
      </c>
      <c r="F52">
        <v>4.1047188106011601E-2</v>
      </c>
      <c r="K52" t="s">
        <v>77</v>
      </c>
      <c r="L52">
        <v>0.86063327795879097</v>
      </c>
      <c r="M52">
        <v>3.6490290911715802E-2</v>
      </c>
      <c r="N52">
        <v>2.9734970911441401E-2</v>
      </c>
    </row>
    <row r="53" spans="3:14" x14ac:dyDescent="0.25">
      <c r="C53" t="s">
        <v>95</v>
      </c>
      <c r="D53">
        <v>4.2215101970973598E-2</v>
      </c>
      <c r="E53">
        <v>3.3855482566952998E-2</v>
      </c>
      <c r="F53">
        <v>4.07239819004524E-2</v>
      </c>
      <c r="K53" t="s">
        <v>34</v>
      </c>
      <c r="L53">
        <v>0.40660814928112299</v>
      </c>
      <c r="M53">
        <v>3.6345917851728797E-2</v>
      </c>
      <c r="N53">
        <v>0.114738202973497</v>
      </c>
    </row>
    <row r="54" spans="3:14" x14ac:dyDescent="0.25">
      <c r="C54" t="s">
        <v>98</v>
      </c>
      <c r="D54">
        <v>0.94892243854789304</v>
      </c>
      <c r="E54">
        <v>2.6781202627589599E-2</v>
      </c>
      <c r="F54">
        <v>4.07239819004524E-2</v>
      </c>
      <c r="K54" t="s">
        <v>22</v>
      </c>
      <c r="L54">
        <v>0.50917658294504098</v>
      </c>
      <c r="M54">
        <v>3.5876705406771098E-2</v>
      </c>
      <c r="N54">
        <v>6.14091790562378E-3</v>
      </c>
    </row>
    <row r="55" spans="3:14" x14ac:dyDescent="0.25">
      <c r="C55" t="s">
        <v>29</v>
      </c>
      <c r="D55">
        <v>0.63144196626867899</v>
      </c>
      <c r="E55">
        <v>2.6095430592651399E-2</v>
      </c>
      <c r="F55">
        <v>4.0077569489334199E-2</v>
      </c>
      <c r="K55" t="s">
        <v>13</v>
      </c>
      <c r="L55">
        <v>0.84703487171692105</v>
      </c>
      <c r="M55">
        <v>3.5587959286796998E-2</v>
      </c>
      <c r="N55">
        <v>2.1654815772462799E-2</v>
      </c>
    </row>
    <row r="56" spans="3:14" x14ac:dyDescent="0.25">
      <c r="C56" t="s">
        <v>72</v>
      </c>
      <c r="D56">
        <v>0.98645469064153202</v>
      </c>
      <c r="E56">
        <v>6.7710965133905995E-2</v>
      </c>
      <c r="F56">
        <v>4.0077569489334199E-2</v>
      </c>
      <c r="K56" t="s">
        <v>70</v>
      </c>
      <c r="L56">
        <v>0.52502582711199897</v>
      </c>
      <c r="M56">
        <v>3.5515772756803503E-2</v>
      </c>
      <c r="N56">
        <v>5.7853910795087199E-2</v>
      </c>
    </row>
    <row r="57" spans="3:14" x14ac:dyDescent="0.25">
      <c r="C57" t="s">
        <v>11</v>
      </c>
      <c r="D57">
        <v>0.65181052762297897</v>
      </c>
      <c r="E57">
        <v>3.4144228686927E-2</v>
      </c>
      <c r="F57">
        <v>3.9754363283774997E-2</v>
      </c>
      <c r="K57" t="s">
        <v>75</v>
      </c>
      <c r="L57">
        <v>0.95929054674715397</v>
      </c>
      <c r="M57">
        <v>3.4866093986862003E-2</v>
      </c>
      <c r="N57">
        <v>1.3574660633484101E-2</v>
      </c>
    </row>
    <row r="58" spans="3:14" x14ac:dyDescent="0.25">
      <c r="C58" t="s">
        <v>84</v>
      </c>
      <c r="D58">
        <v>0.86370674536728298</v>
      </c>
      <c r="E58">
        <v>4.4683462065978397E-2</v>
      </c>
      <c r="F58">
        <v>3.9754363283774997E-2</v>
      </c>
      <c r="K58" t="s">
        <v>53</v>
      </c>
      <c r="L58">
        <v>0.79455366300064501</v>
      </c>
      <c r="M58">
        <v>3.4216415216920502E-2</v>
      </c>
      <c r="N58">
        <v>4.4279250161603098E-2</v>
      </c>
    </row>
    <row r="59" spans="3:14" x14ac:dyDescent="0.25">
      <c r="C59" t="s">
        <v>94</v>
      </c>
      <c r="D59">
        <v>0.21700903766612301</v>
      </c>
      <c r="E59">
        <v>4.2156933516205801E-2</v>
      </c>
      <c r="F59">
        <v>3.7815126050420103E-2</v>
      </c>
      <c r="K59" t="s">
        <v>11</v>
      </c>
      <c r="L59">
        <v>0.65181052762297897</v>
      </c>
      <c r="M59">
        <v>3.4144228686927E-2</v>
      </c>
      <c r="N59">
        <v>3.9754363283774997E-2</v>
      </c>
    </row>
    <row r="60" spans="3:14" x14ac:dyDescent="0.25">
      <c r="C60" t="s">
        <v>7</v>
      </c>
      <c r="D60">
        <v>0.83249686598435002</v>
      </c>
      <c r="E60">
        <v>3.7103876416660603E-2</v>
      </c>
      <c r="F60">
        <v>3.2643826761473801E-2</v>
      </c>
      <c r="K60" t="s">
        <v>14</v>
      </c>
      <c r="L60">
        <v>0.35952223557410701</v>
      </c>
      <c r="M60">
        <v>3.4072042156933498E-2</v>
      </c>
      <c r="N60">
        <v>3.1351001939237198E-2</v>
      </c>
    </row>
    <row r="61" spans="3:14" x14ac:dyDescent="0.25">
      <c r="C61" t="s">
        <v>96</v>
      </c>
      <c r="D61">
        <v>0.259564529673115</v>
      </c>
      <c r="E61">
        <v>3.1328954017180298E-2</v>
      </c>
      <c r="F61">
        <v>3.1674208144796302E-2</v>
      </c>
      <c r="K61" t="s">
        <v>95</v>
      </c>
      <c r="L61">
        <v>4.2215101970973598E-2</v>
      </c>
      <c r="M61">
        <v>3.3855482566952998E-2</v>
      </c>
      <c r="N61">
        <v>4.07239819004524E-2</v>
      </c>
    </row>
    <row r="62" spans="3:14" x14ac:dyDescent="0.25">
      <c r="C62" t="s">
        <v>14</v>
      </c>
      <c r="D62">
        <v>0.35952223557410701</v>
      </c>
      <c r="E62">
        <v>3.4072042156933498E-2</v>
      </c>
      <c r="F62">
        <v>3.1351001939237198E-2</v>
      </c>
      <c r="K62" t="s">
        <v>81</v>
      </c>
      <c r="L62">
        <v>0.16235172903389</v>
      </c>
      <c r="M62">
        <v>3.3855482566952998E-2</v>
      </c>
      <c r="N62">
        <v>9.0497737556561094E-3</v>
      </c>
    </row>
    <row r="63" spans="3:14" x14ac:dyDescent="0.25">
      <c r="C63" t="s">
        <v>92</v>
      </c>
      <c r="D63">
        <v>0.97767449836282705</v>
      </c>
      <c r="E63">
        <v>2.5734497942683801E-2</v>
      </c>
      <c r="F63">
        <v>3.0058177117000599E-2</v>
      </c>
      <c r="K63" t="s">
        <v>96</v>
      </c>
      <c r="L63">
        <v>0.259564529673115</v>
      </c>
      <c r="M63">
        <v>3.1328954017180298E-2</v>
      </c>
      <c r="N63">
        <v>3.1674208144796302E-2</v>
      </c>
    </row>
    <row r="64" spans="3:14" x14ac:dyDescent="0.25">
      <c r="C64" t="s">
        <v>77</v>
      </c>
      <c r="D64">
        <v>0.86063327795879097</v>
      </c>
      <c r="E64">
        <v>3.6490290911715802E-2</v>
      </c>
      <c r="F64">
        <v>2.9734970911441401E-2</v>
      </c>
      <c r="K64" t="s">
        <v>55</v>
      </c>
      <c r="L64">
        <v>0.393060896157993</v>
      </c>
      <c r="M64">
        <v>3.0823648307225799E-2</v>
      </c>
      <c r="N64">
        <v>4.52488687782805E-2</v>
      </c>
    </row>
    <row r="65" spans="3:14" x14ac:dyDescent="0.25">
      <c r="C65" t="s">
        <v>57</v>
      </c>
      <c r="D65">
        <v>0.378111391929978</v>
      </c>
      <c r="E65">
        <v>6.0167472749584901E-2</v>
      </c>
      <c r="F65">
        <v>2.94117647058823E-2</v>
      </c>
      <c r="K65" t="s">
        <v>48</v>
      </c>
      <c r="L65">
        <v>0.27774407069551799</v>
      </c>
      <c r="M65">
        <v>3.07875550422291E-2</v>
      </c>
      <c r="N65">
        <v>2.8442146089204898E-2</v>
      </c>
    </row>
    <row r="66" spans="3:14" x14ac:dyDescent="0.25">
      <c r="C66" t="s">
        <v>48</v>
      </c>
      <c r="D66">
        <v>0.27774407069551799</v>
      </c>
      <c r="E66">
        <v>3.07875550422291E-2</v>
      </c>
      <c r="F66">
        <v>2.8442146089204898E-2</v>
      </c>
      <c r="K66" t="s">
        <v>88</v>
      </c>
      <c r="L66">
        <v>0.30778873807211998</v>
      </c>
      <c r="M66">
        <v>3.0607088717245299E-2</v>
      </c>
      <c r="N66">
        <v>5.8177117000646397E-3</v>
      </c>
    </row>
    <row r="67" spans="3:14" x14ac:dyDescent="0.25">
      <c r="C67" t="s">
        <v>63</v>
      </c>
      <c r="D67">
        <v>0.74907268581112196</v>
      </c>
      <c r="E67">
        <v>2.8477586082437001E-2</v>
      </c>
      <c r="F67">
        <v>2.77957336780866E-2</v>
      </c>
      <c r="K67" t="s">
        <v>79</v>
      </c>
      <c r="L67">
        <v>4.6085270023799897E-2</v>
      </c>
      <c r="M67">
        <v>3.03183425972713E-2</v>
      </c>
      <c r="N67">
        <v>9.0497737556561094E-3</v>
      </c>
    </row>
    <row r="68" spans="3:14" x14ac:dyDescent="0.25">
      <c r="C68" t="s">
        <v>3</v>
      </c>
      <c r="D68">
        <v>0.35124908651326198</v>
      </c>
      <c r="E68">
        <v>3.8006208041579399E-2</v>
      </c>
      <c r="F68">
        <v>2.7149321266968299E-2</v>
      </c>
      <c r="K68" t="s">
        <v>80</v>
      </c>
      <c r="L68">
        <v>0.83491224145204701</v>
      </c>
      <c r="M68">
        <v>2.9813036887316801E-2</v>
      </c>
      <c r="N68">
        <v>1.3574660633484101E-2</v>
      </c>
    </row>
    <row r="69" spans="3:14" x14ac:dyDescent="0.25">
      <c r="C69" t="s">
        <v>16</v>
      </c>
      <c r="D69">
        <v>5.0492898828326901E-2</v>
      </c>
      <c r="E69">
        <v>2.4254674077817E-2</v>
      </c>
      <c r="F69">
        <v>2.7149321266968299E-2</v>
      </c>
      <c r="K69" t="s">
        <v>97</v>
      </c>
      <c r="L69">
        <v>4.0462286741064599E-2</v>
      </c>
      <c r="M69">
        <v>2.9307731177362299E-2</v>
      </c>
      <c r="N69">
        <v>1.3574660633484101E-2</v>
      </c>
    </row>
    <row r="70" spans="3:14" x14ac:dyDescent="0.25">
      <c r="C70" t="s">
        <v>45</v>
      </c>
      <c r="D70">
        <v>0.21156727182118301</v>
      </c>
      <c r="E70">
        <v>2.4759979787771599E-2</v>
      </c>
      <c r="F70">
        <v>2.7149321266968299E-2</v>
      </c>
      <c r="K70" t="s">
        <v>18</v>
      </c>
      <c r="L70">
        <v>0.46920718701078601</v>
      </c>
      <c r="M70">
        <v>2.8874611997401201E-2</v>
      </c>
      <c r="N70">
        <v>5.4945054945054903E-2</v>
      </c>
    </row>
    <row r="71" spans="3:14" x14ac:dyDescent="0.25">
      <c r="C71" t="s">
        <v>64</v>
      </c>
      <c r="D71">
        <v>0.62300845389285398</v>
      </c>
      <c r="E71">
        <v>6.15751100844582E-2</v>
      </c>
      <c r="F71">
        <v>2.48868778280542E-2</v>
      </c>
      <c r="K71" t="s">
        <v>15</v>
      </c>
      <c r="L71">
        <v>0.50325683355042605</v>
      </c>
      <c r="M71">
        <v>2.8802425467407699E-2</v>
      </c>
      <c r="N71">
        <v>5.4298642533936597E-2</v>
      </c>
    </row>
    <row r="72" spans="3:14" x14ac:dyDescent="0.25">
      <c r="C72" t="s">
        <v>90</v>
      </c>
      <c r="D72">
        <v>0.98304915097575896</v>
      </c>
      <c r="E72">
        <v>2.45073269327943E-2</v>
      </c>
      <c r="F72">
        <v>2.32708468002585E-2</v>
      </c>
      <c r="K72" t="s">
        <v>26</v>
      </c>
      <c r="L72">
        <v>0.15395990317066299</v>
      </c>
      <c r="M72">
        <v>2.8802425467407699E-2</v>
      </c>
      <c r="N72">
        <v>2.2624434389140202E-2</v>
      </c>
    </row>
    <row r="73" spans="3:14" x14ac:dyDescent="0.25">
      <c r="C73" t="s">
        <v>26</v>
      </c>
      <c r="D73">
        <v>0.15395990317066299</v>
      </c>
      <c r="E73">
        <v>2.8802425467407699E-2</v>
      </c>
      <c r="F73">
        <v>2.2624434389140202E-2</v>
      </c>
      <c r="K73" t="s">
        <v>46</v>
      </c>
      <c r="L73">
        <v>4.0268012278557003E-2</v>
      </c>
      <c r="M73">
        <v>2.8802425467407699E-2</v>
      </c>
      <c r="N73">
        <v>2.2624434389140202E-2</v>
      </c>
    </row>
    <row r="74" spans="3:14" x14ac:dyDescent="0.25">
      <c r="C74" t="s">
        <v>46</v>
      </c>
      <c r="D74">
        <v>4.0268012278557003E-2</v>
      </c>
      <c r="E74">
        <v>2.8802425467407699E-2</v>
      </c>
      <c r="F74">
        <v>2.2624434389140202E-2</v>
      </c>
      <c r="K74" t="s">
        <v>68</v>
      </c>
      <c r="L74">
        <v>0.68741699335386897</v>
      </c>
      <c r="M74">
        <v>2.8585865877427199E-2</v>
      </c>
      <c r="N74">
        <v>4.8480930833871998E-2</v>
      </c>
    </row>
    <row r="75" spans="3:14" x14ac:dyDescent="0.25">
      <c r="C75" t="s">
        <v>56</v>
      </c>
      <c r="D75">
        <v>3.5675140319265199E-2</v>
      </c>
      <c r="E75">
        <v>2.62758969176351E-2</v>
      </c>
      <c r="F75">
        <v>2.2624434389140202E-2</v>
      </c>
      <c r="K75" t="s">
        <v>12</v>
      </c>
      <c r="L75">
        <v>0.54961591272353405</v>
      </c>
      <c r="M75">
        <v>2.85497726124305E-2</v>
      </c>
      <c r="N75">
        <v>5.2036199095022599E-2</v>
      </c>
    </row>
    <row r="76" spans="3:14" x14ac:dyDescent="0.25">
      <c r="C76" t="s">
        <v>76</v>
      </c>
      <c r="D76">
        <v>3.8212988343857501E-2</v>
      </c>
      <c r="E76">
        <v>2.82971197574532E-2</v>
      </c>
      <c r="F76">
        <v>2.2624434389140202E-2</v>
      </c>
      <c r="K76" t="s">
        <v>8</v>
      </c>
      <c r="L76">
        <v>0.46547687755259698</v>
      </c>
      <c r="M76">
        <v>2.8477586082437001E-2</v>
      </c>
      <c r="N76">
        <v>4.5572074983839597E-2</v>
      </c>
    </row>
    <row r="77" spans="3:14" x14ac:dyDescent="0.25">
      <c r="C77" t="s">
        <v>13</v>
      </c>
      <c r="D77">
        <v>0.84703487171692105</v>
      </c>
      <c r="E77">
        <v>3.5587959286796998E-2</v>
      </c>
      <c r="F77">
        <v>2.1654815772462799E-2</v>
      </c>
      <c r="K77" t="s">
        <v>63</v>
      </c>
      <c r="L77">
        <v>0.74907268581112196</v>
      </c>
      <c r="M77">
        <v>2.8477586082437001E-2</v>
      </c>
      <c r="N77">
        <v>2.77957336780866E-2</v>
      </c>
    </row>
    <row r="78" spans="3:14" x14ac:dyDescent="0.25">
      <c r="C78" t="s">
        <v>49</v>
      </c>
      <c r="D78">
        <v>0.86698410351420496</v>
      </c>
      <c r="E78">
        <v>5.9156861329675799E-2</v>
      </c>
      <c r="F78">
        <v>1.9392372333548801E-2</v>
      </c>
      <c r="K78" t="s">
        <v>30</v>
      </c>
      <c r="L78">
        <v>0.83500650748868299</v>
      </c>
      <c r="M78">
        <v>2.8441492817440201E-2</v>
      </c>
      <c r="N78">
        <v>4.1047188106011601E-2</v>
      </c>
    </row>
    <row r="79" spans="3:14" x14ac:dyDescent="0.25">
      <c r="C79" t="s">
        <v>1</v>
      </c>
      <c r="D79">
        <v>8.6588257522820206E-2</v>
      </c>
      <c r="E79">
        <v>2.5265285497726098E-2</v>
      </c>
      <c r="F79">
        <v>1.8099547511312201E-2</v>
      </c>
      <c r="K79" t="s">
        <v>76</v>
      </c>
      <c r="L79">
        <v>3.8212988343857501E-2</v>
      </c>
      <c r="M79">
        <v>2.82971197574532E-2</v>
      </c>
      <c r="N79">
        <v>2.2624434389140202E-2</v>
      </c>
    </row>
    <row r="80" spans="3:14" x14ac:dyDescent="0.25">
      <c r="C80" t="s">
        <v>2</v>
      </c>
      <c r="D80">
        <v>4.7702405030123199E-2</v>
      </c>
      <c r="E80">
        <v>2.4759979787771599E-2</v>
      </c>
      <c r="F80">
        <v>1.8099547511312201E-2</v>
      </c>
      <c r="K80" t="s">
        <v>25</v>
      </c>
      <c r="L80">
        <v>4.3185815812667797E-2</v>
      </c>
      <c r="M80">
        <v>2.7286508337544198E-2</v>
      </c>
      <c r="N80">
        <v>9.0497737556561094E-3</v>
      </c>
    </row>
    <row r="81" spans="3:14" x14ac:dyDescent="0.25">
      <c r="C81" t="s">
        <v>38</v>
      </c>
      <c r="D81">
        <v>4.5834740034176799E-2</v>
      </c>
      <c r="E81">
        <v>4.3311917996101901E-2</v>
      </c>
      <c r="F81">
        <v>1.8099547511312201E-2</v>
      </c>
      <c r="K81" t="s">
        <v>98</v>
      </c>
      <c r="L81">
        <v>0.94892243854789304</v>
      </c>
      <c r="M81">
        <v>2.6781202627589599E-2</v>
      </c>
      <c r="N81">
        <v>4.07239819004524E-2</v>
      </c>
    </row>
    <row r="82" spans="3:14" x14ac:dyDescent="0.25">
      <c r="C82" t="s">
        <v>44</v>
      </c>
      <c r="D82">
        <v>6.9074653900927596E-2</v>
      </c>
      <c r="E82">
        <v>6.9948747563704602E-2</v>
      </c>
      <c r="F82">
        <v>1.8099547511312201E-2</v>
      </c>
      <c r="K82" t="s">
        <v>4</v>
      </c>
      <c r="L82">
        <v>0.13249778749441901</v>
      </c>
      <c r="M82">
        <v>2.62758969176351E-2</v>
      </c>
      <c r="N82">
        <v>4.9127343244990303E-2</v>
      </c>
    </row>
    <row r="83" spans="3:14" x14ac:dyDescent="0.25">
      <c r="C83" t="s">
        <v>21</v>
      </c>
      <c r="D83">
        <v>0.89174174746675094</v>
      </c>
      <c r="E83">
        <v>4.7029524290767302E-2</v>
      </c>
      <c r="F83">
        <v>1.61603102779573E-2</v>
      </c>
      <c r="K83" t="s">
        <v>56</v>
      </c>
      <c r="L83">
        <v>3.5675140319265199E-2</v>
      </c>
      <c r="M83">
        <v>2.62758969176351E-2</v>
      </c>
      <c r="N83">
        <v>2.2624434389140202E-2</v>
      </c>
    </row>
    <row r="84" spans="3:14" x14ac:dyDescent="0.25">
      <c r="C84" t="s">
        <v>31</v>
      </c>
      <c r="D84">
        <v>0.90919437351076804</v>
      </c>
      <c r="E84">
        <v>5.72800115498448E-2</v>
      </c>
      <c r="F84">
        <v>1.5513897866839E-2</v>
      </c>
      <c r="K84" t="s">
        <v>29</v>
      </c>
      <c r="L84">
        <v>0.63144196626867899</v>
      </c>
      <c r="M84">
        <v>2.6095430592651399E-2</v>
      </c>
      <c r="N84">
        <v>4.0077569489334199E-2</v>
      </c>
    </row>
    <row r="85" spans="3:14" x14ac:dyDescent="0.25">
      <c r="C85" t="s">
        <v>37</v>
      </c>
      <c r="D85">
        <v>0.84269312809817398</v>
      </c>
      <c r="E85">
        <v>4.1615534541254599E-2</v>
      </c>
      <c r="F85">
        <v>1.4221073044602401E-2</v>
      </c>
      <c r="K85" t="s">
        <v>92</v>
      </c>
      <c r="L85">
        <v>0.97767449836282705</v>
      </c>
      <c r="M85">
        <v>2.5734497942683801E-2</v>
      </c>
      <c r="N85">
        <v>3.0058177117000599E-2</v>
      </c>
    </row>
    <row r="86" spans="3:14" x14ac:dyDescent="0.25">
      <c r="C86" t="s">
        <v>43</v>
      </c>
      <c r="D86">
        <v>0.92269424145422096</v>
      </c>
      <c r="E86">
        <v>5.8904208474698599E-2</v>
      </c>
      <c r="F86">
        <v>1.3574660633484101E-2</v>
      </c>
      <c r="K86" t="s">
        <v>1</v>
      </c>
      <c r="L86">
        <v>8.6588257522820206E-2</v>
      </c>
      <c r="M86">
        <v>2.5265285497726098E-2</v>
      </c>
      <c r="N86">
        <v>1.8099547511312201E-2</v>
      </c>
    </row>
    <row r="87" spans="3:14" x14ac:dyDescent="0.25">
      <c r="C87" t="s">
        <v>75</v>
      </c>
      <c r="D87">
        <v>0.95929054674715397</v>
      </c>
      <c r="E87">
        <v>3.4866093986862003E-2</v>
      </c>
      <c r="F87">
        <v>1.3574660633484101E-2</v>
      </c>
      <c r="K87" t="s">
        <v>78</v>
      </c>
      <c r="L87">
        <v>0.93326774497421106</v>
      </c>
      <c r="M87">
        <v>2.5229192232729299E-2</v>
      </c>
      <c r="N87">
        <v>6.9166127989657405E-2</v>
      </c>
    </row>
    <row r="88" spans="3:14" x14ac:dyDescent="0.25">
      <c r="C88" t="s">
        <v>80</v>
      </c>
      <c r="D88">
        <v>0.83491224145204701</v>
      </c>
      <c r="E88">
        <v>2.9813036887316801E-2</v>
      </c>
      <c r="F88">
        <v>1.3574660633484101E-2</v>
      </c>
      <c r="K88" t="s">
        <v>45</v>
      </c>
      <c r="L88">
        <v>0.21156727182118301</v>
      </c>
      <c r="M88">
        <v>2.4759979787771599E-2</v>
      </c>
      <c r="N88">
        <v>2.7149321266968299E-2</v>
      </c>
    </row>
    <row r="89" spans="3:14" x14ac:dyDescent="0.25">
      <c r="C89" t="s">
        <v>82</v>
      </c>
      <c r="D89">
        <v>3.75620956353016E-2</v>
      </c>
      <c r="E89">
        <v>2.4759979787771599E-2</v>
      </c>
      <c r="F89">
        <v>1.3574660633484101E-2</v>
      </c>
      <c r="K89" t="s">
        <v>2</v>
      </c>
      <c r="L89">
        <v>4.7702405030123199E-2</v>
      </c>
      <c r="M89">
        <v>2.4759979787771599E-2</v>
      </c>
      <c r="N89">
        <v>1.8099547511312201E-2</v>
      </c>
    </row>
    <row r="90" spans="3:14" x14ac:dyDescent="0.25">
      <c r="C90" t="s">
        <v>97</v>
      </c>
      <c r="D90">
        <v>4.0462286741064599E-2</v>
      </c>
      <c r="E90">
        <v>2.9307731177362299E-2</v>
      </c>
      <c r="F90">
        <v>1.3574660633484101E-2</v>
      </c>
      <c r="K90" t="s">
        <v>82</v>
      </c>
      <c r="L90">
        <v>3.75620956353016E-2</v>
      </c>
      <c r="M90">
        <v>2.4759979787771599E-2</v>
      </c>
      <c r="N90">
        <v>1.3574660633484101E-2</v>
      </c>
    </row>
    <row r="91" spans="3:14" x14ac:dyDescent="0.25">
      <c r="C91" t="s">
        <v>6</v>
      </c>
      <c r="D91">
        <v>8.2675757608396502E-2</v>
      </c>
      <c r="E91">
        <v>4.3997690031040197E-2</v>
      </c>
      <c r="F91">
        <v>9.6961861667744006E-3</v>
      </c>
      <c r="K91" t="s">
        <v>10</v>
      </c>
      <c r="L91">
        <v>0.42334857464559</v>
      </c>
      <c r="M91">
        <v>2.45073269327943E-2</v>
      </c>
      <c r="N91">
        <v>6.2055591467356098E-2</v>
      </c>
    </row>
    <row r="92" spans="3:14" x14ac:dyDescent="0.25">
      <c r="C92" t="s">
        <v>5</v>
      </c>
      <c r="D92">
        <v>0.83701315154692002</v>
      </c>
      <c r="E92">
        <v>4.0857575976322801E-2</v>
      </c>
      <c r="F92">
        <v>9.0497737556561094E-3</v>
      </c>
      <c r="K92" t="s">
        <v>90</v>
      </c>
      <c r="L92">
        <v>0.98304915097575896</v>
      </c>
      <c r="M92">
        <v>2.45073269327943E-2</v>
      </c>
      <c r="N92">
        <v>2.32708468002585E-2</v>
      </c>
    </row>
    <row r="93" spans="3:14" x14ac:dyDescent="0.25">
      <c r="C93" t="s">
        <v>25</v>
      </c>
      <c r="D93">
        <v>4.3185815812667797E-2</v>
      </c>
      <c r="E93">
        <v>2.7286508337544198E-2</v>
      </c>
      <c r="F93">
        <v>9.0497737556561094E-3</v>
      </c>
      <c r="K93" t="s">
        <v>16</v>
      </c>
      <c r="L93">
        <v>5.0492898828326901E-2</v>
      </c>
      <c r="M93">
        <v>2.4254674077817E-2</v>
      </c>
      <c r="N93">
        <v>2.7149321266968299E-2</v>
      </c>
    </row>
    <row r="94" spans="3:14" x14ac:dyDescent="0.25">
      <c r="C94" t="s">
        <v>79</v>
      </c>
      <c r="D94">
        <v>4.6085270023799897E-2</v>
      </c>
      <c r="E94">
        <v>3.03183425972713E-2</v>
      </c>
      <c r="F94">
        <v>9.0497737556561094E-3</v>
      </c>
      <c r="K94" t="s">
        <v>9</v>
      </c>
      <c r="L94">
        <v>0.89310686284086405</v>
      </c>
      <c r="M94">
        <v>2.3063596332924201E-2</v>
      </c>
      <c r="N94">
        <v>6.6580478345184199E-2</v>
      </c>
    </row>
    <row r="95" spans="3:14" x14ac:dyDescent="0.25">
      <c r="C95" t="s">
        <v>81</v>
      </c>
      <c r="D95">
        <v>0.16235172903389</v>
      </c>
      <c r="E95">
        <v>3.3855482566952998E-2</v>
      </c>
      <c r="F95">
        <v>9.0497737556561094E-3</v>
      </c>
      <c r="K95" t="s">
        <v>35</v>
      </c>
      <c r="L95">
        <v>0.71915674141924102</v>
      </c>
      <c r="M95">
        <v>2.28831300079405E-2</v>
      </c>
      <c r="N95">
        <v>5.7207498383968901E-2</v>
      </c>
    </row>
    <row r="96" spans="3:14" x14ac:dyDescent="0.25">
      <c r="C96" t="s">
        <v>22</v>
      </c>
      <c r="D96">
        <v>0.50917658294504098</v>
      </c>
      <c r="E96">
        <v>3.5876705406771098E-2</v>
      </c>
      <c r="F96">
        <v>6.14091790562378E-3</v>
      </c>
      <c r="K96" t="s">
        <v>23</v>
      </c>
      <c r="L96">
        <v>0.85964628710073598</v>
      </c>
      <c r="M96">
        <v>2.18003320580379E-2</v>
      </c>
      <c r="N96">
        <v>8.8235294117646995E-2</v>
      </c>
    </row>
    <row r="97" spans="2:17" x14ac:dyDescent="0.25">
      <c r="C97" t="s">
        <v>88</v>
      </c>
      <c r="D97">
        <v>0.30778873807211998</v>
      </c>
      <c r="E97">
        <v>3.0607088717245299E-2</v>
      </c>
      <c r="F97">
        <v>5.8177117000646397E-3</v>
      </c>
      <c r="K97" t="s">
        <v>40</v>
      </c>
      <c r="L97">
        <v>0.33144076799994299</v>
      </c>
      <c r="M97">
        <v>2.1403306143073699E-2</v>
      </c>
      <c r="N97">
        <v>4.5248868778280504E-3</v>
      </c>
    </row>
    <row r="98" spans="2:17" x14ac:dyDescent="0.25">
      <c r="C98" t="s">
        <v>32</v>
      </c>
      <c r="D98">
        <v>0.23898269936155001</v>
      </c>
      <c r="E98">
        <v>4.98447989605139E-2</v>
      </c>
      <c r="F98">
        <v>5.1712992889463398E-3</v>
      </c>
      <c r="K98" t="s">
        <v>60</v>
      </c>
      <c r="L98">
        <v>0.92580537108957905</v>
      </c>
      <c r="M98">
        <v>2.0753627373132098E-2</v>
      </c>
      <c r="N98">
        <v>9.2760180995475103E-2</v>
      </c>
    </row>
    <row r="99" spans="2:17" x14ac:dyDescent="0.25">
      <c r="C99" t="s">
        <v>40</v>
      </c>
      <c r="D99">
        <v>0.33144076799994299</v>
      </c>
      <c r="E99">
        <v>2.1403306143073699E-2</v>
      </c>
      <c r="F99">
        <v>4.5248868778280504E-3</v>
      </c>
      <c r="K99" t="s">
        <v>54</v>
      </c>
      <c r="L99">
        <v>0.91776662202206105</v>
      </c>
      <c r="M99">
        <v>1.9923482278206801E-2</v>
      </c>
      <c r="N99">
        <v>5.7530704589528102E-2</v>
      </c>
    </row>
    <row r="100" spans="2:17" x14ac:dyDescent="0.25">
      <c r="C100" t="s">
        <v>39</v>
      </c>
      <c r="D100">
        <v>0.54640549821070605</v>
      </c>
      <c r="E100">
        <v>1.8118819028369301E-2</v>
      </c>
      <c r="F100">
        <v>3.8784744667097601E-3</v>
      </c>
      <c r="K100" t="s">
        <v>24</v>
      </c>
      <c r="L100">
        <v>0.47420101102775603</v>
      </c>
      <c r="M100">
        <v>1.97430159532231E-2</v>
      </c>
      <c r="N100">
        <v>6.5934065934065894E-2</v>
      </c>
    </row>
    <row r="101" spans="2:17" x14ac:dyDescent="0.25">
      <c r="C101" t="s">
        <v>71</v>
      </c>
      <c r="D101">
        <v>0.14478960485358999</v>
      </c>
      <c r="E101">
        <v>6.93712553237565E-2</v>
      </c>
      <c r="F101" s="1">
        <v>6.4641241111829302E-4</v>
      </c>
      <c r="K101" t="s">
        <v>39</v>
      </c>
      <c r="L101">
        <v>0.54640549821070605</v>
      </c>
      <c r="M101">
        <v>1.8118819028369301E-2</v>
      </c>
      <c r="N101">
        <v>3.8784744667097601E-3</v>
      </c>
    </row>
    <row r="102" spans="2:17" x14ac:dyDescent="0.25">
      <c r="C102" t="s">
        <v>61</v>
      </c>
      <c r="D102">
        <v>0.36677139547353999</v>
      </c>
      <c r="E102">
        <v>9.2940157366635301E-2</v>
      </c>
      <c r="F102" s="1">
        <v>3.2320620555914602E-4</v>
      </c>
      <c r="K102" t="s">
        <v>36</v>
      </c>
      <c r="L102">
        <v>4.3668979494775703E-2</v>
      </c>
      <c r="M102">
        <v>1.4076373348733099E-2</v>
      </c>
      <c r="N102">
        <v>5.2036199095022599E-2</v>
      </c>
    </row>
    <row r="104" spans="2:17" x14ac:dyDescent="0.25">
      <c r="G104" t="s">
        <v>99</v>
      </c>
      <c r="H104" t="s">
        <v>100</v>
      </c>
      <c r="I104" t="s">
        <v>105</v>
      </c>
      <c r="O104" t="s">
        <v>99</v>
      </c>
      <c r="P104" t="s">
        <v>100</v>
      </c>
      <c r="Q104" t="s">
        <v>105</v>
      </c>
    </row>
    <row r="105" spans="2:17" x14ac:dyDescent="0.25">
      <c r="B105">
        <v>0</v>
      </c>
      <c r="C105" t="s">
        <v>101</v>
      </c>
      <c r="D105" t="s">
        <v>102</v>
      </c>
      <c r="E105" t="s">
        <v>103</v>
      </c>
      <c r="F105" t="s">
        <v>104</v>
      </c>
      <c r="G105">
        <v>0</v>
      </c>
      <c r="H105">
        <v>0</v>
      </c>
      <c r="I105">
        <f>G105*H105</f>
        <v>0</v>
      </c>
      <c r="K105" t="s">
        <v>101</v>
      </c>
      <c r="L105" t="s">
        <v>102</v>
      </c>
      <c r="M105" t="s">
        <v>103</v>
      </c>
      <c r="N105" t="s">
        <v>104</v>
      </c>
      <c r="O105">
        <v>0</v>
      </c>
      <c r="P105">
        <v>0</v>
      </c>
      <c r="Q105">
        <f>O105*P105</f>
        <v>0</v>
      </c>
    </row>
    <row r="106" spans="2:17" x14ac:dyDescent="0.25">
      <c r="B106">
        <f>B105+1</f>
        <v>1</v>
      </c>
      <c r="C106" t="s">
        <v>59</v>
      </c>
      <c r="D106">
        <f>D5</f>
        <v>0.68824283759674798</v>
      </c>
      <c r="E106">
        <f>E5*100</f>
        <v>6.4859597199162593</v>
      </c>
      <c r="F106">
        <f>F5*100</f>
        <v>17.679379444085299</v>
      </c>
      <c r="G106">
        <f>D106+G105</f>
        <v>0.68824283759674798</v>
      </c>
      <c r="H106">
        <f>F106+H105</f>
        <v>17.679379444085299</v>
      </c>
      <c r="I106">
        <f t="shared" ref="I106:I169" si="0">G106*H106</f>
        <v>12.167706275546884</v>
      </c>
      <c r="K106" t="str">
        <f t="shared" ref="K106:L125" si="1">K5</f>
        <v>20 -&gt; 18</v>
      </c>
      <c r="L106">
        <f t="shared" si="1"/>
        <v>0.534763277324106</v>
      </c>
      <c r="M106">
        <f t="shared" ref="M106:N125" si="2">M5*100</f>
        <v>10.734137010033901</v>
      </c>
      <c r="N106">
        <f t="shared" si="2"/>
        <v>5.3005817711700001</v>
      </c>
      <c r="O106">
        <f>L106+O105</f>
        <v>0.534763277324106</v>
      </c>
      <c r="P106">
        <f>M106+P105</f>
        <v>10.734137010033901</v>
      </c>
      <c r="Q106">
        <f t="shared" ref="Q106:Q169" si="3">O106*P106</f>
        <v>5.7402222867317088</v>
      </c>
    </row>
    <row r="107" spans="2:17" x14ac:dyDescent="0.25">
      <c r="B107">
        <f t="shared" ref="B107:B170" si="4">B106+1</f>
        <v>2</v>
      </c>
      <c r="C107" t="s">
        <v>51</v>
      </c>
      <c r="D107">
        <f t="shared" ref="D107:D170" si="5">D6</f>
        <v>0.89068434517211204</v>
      </c>
      <c r="E107">
        <f t="shared" ref="E107:F170" si="6">E6*100</f>
        <v>6.6592073919006705</v>
      </c>
      <c r="F107">
        <f t="shared" si="6"/>
        <v>14.867485455720701</v>
      </c>
      <c r="G107">
        <f>D107+G106</f>
        <v>1.57892718276886</v>
      </c>
      <c r="H107">
        <f t="shared" ref="H107:H170" si="7">F107+H106</f>
        <v>32.546864899805996</v>
      </c>
      <c r="I107">
        <f t="shared" si="0"/>
        <v>51.389129704209374</v>
      </c>
      <c r="K107" t="str">
        <f t="shared" si="1"/>
        <v>22 -&gt; 19</v>
      </c>
      <c r="L107">
        <f t="shared" si="1"/>
        <v>0.23039720411720399</v>
      </c>
      <c r="M107">
        <f t="shared" si="2"/>
        <v>10.5681079910488</v>
      </c>
      <c r="N107">
        <f t="shared" si="2"/>
        <v>8.3710407239818991</v>
      </c>
      <c r="O107">
        <f>L107+O106</f>
        <v>0.76516048144130999</v>
      </c>
      <c r="P107">
        <f t="shared" ref="P107:P170" si="8">M107+P106</f>
        <v>21.302245001082703</v>
      </c>
      <c r="Q107">
        <f t="shared" si="3"/>
        <v>16.29963604080918</v>
      </c>
    </row>
    <row r="108" spans="2:17" x14ac:dyDescent="0.25">
      <c r="B108">
        <f t="shared" si="4"/>
        <v>3</v>
      </c>
      <c r="C108" t="s">
        <v>69</v>
      </c>
      <c r="D108">
        <f t="shared" si="5"/>
        <v>0.74255108618279397</v>
      </c>
      <c r="E108">
        <f t="shared" si="6"/>
        <v>3.89446329314949</v>
      </c>
      <c r="F108">
        <f t="shared" si="6"/>
        <v>12.766645119586201</v>
      </c>
      <c r="G108">
        <f t="shared" ref="G108:G171" si="9">D108+G107</f>
        <v>2.3214782689516538</v>
      </c>
      <c r="H108">
        <f t="shared" si="7"/>
        <v>45.313510019392197</v>
      </c>
      <c r="I108">
        <f t="shared" si="0"/>
        <v>105.19432879994201</v>
      </c>
      <c r="K108" t="str">
        <f t="shared" si="1"/>
        <v>31 -&gt; 26</v>
      </c>
      <c r="L108">
        <f t="shared" si="1"/>
        <v>0.98445364550918901</v>
      </c>
      <c r="M108">
        <f t="shared" si="2"/>
        <v>10.1097235255901</v>
      </c>
      <c r="N108">
        <f t="shared" si="2"/>
        <v>11.893988364576499</v>
      </c>
      <c r="O108">
        <f t="shared" ref="O108:O171" si="10">L108+O107</f>
        <v>1.749614126950499</v>
      </c>
      <c r="P108">
        <f t="shared" si="8"/>
        <v>31.411968526672801</v>
      </c>
      <c r="Q108">
        <f t="shared" si="3"/>
        <v>54.958823889591187</v>
      </c>
    </row>
    <row r="109" spans="2:17" x14ac:dyDescent="0.25">
      <c r="B109">
        <f t="shared" si="4"/>
        <v>4</v>
      </c>
      <c r="C109" t="s">
        <v>52</v>
      </c>
      <c r="D109">
        <f t="shared" si="5"/>
        <v>0.53687676752658497</v>
      </c>
      <c r="E109">
        <f t="shared" si="6"/>
        <v>4.4719555330975203</v>
      </c>
      <c r="F109">
        <f t="shared" si="6"/>
        <v>12.346477052359401</v>
      </c>
      <c r="G109">
        <f t="shared" si="9"/>
        <v>2.8583550364782386</v>
      </c>
      <c r="H109">
        <f t="shared" si="7"/>
        <v>57.659987071751601</v>
      </c>
      <c r="I109">
        <f t="shared" si="0"/>
        <v>164.81271444981132</v>
      </c>
      <c r="K109" t="str">
        <f t="shared" si="1"/>
        <v>18 -&gt; 15</v>
      </c>
      <c r="L109">
        <f t="shared" si="1"/>
        <v>0.89713433042528301</v>
      </c>
      <c r="M109">
        <f t="shared" si="2"/>
        <v>9.8751173031112298</v>
      </c>
      <c r="N109">
        <f t="shared" si="2"/>
        <v>4.7511312217194499</v>
      </c>
      <c r="O109">
        <f t="shared" si="10"/>
        <v>2.6467484573757822</v>
      </c>
      <c r="P109">
        <f t="shared" si="8"/>
        <v>41.287085829784033</v>
      </c>
      <c r="Q109">
        <f t="shared" si="3"/>
        <v>109.27653072952241</v>
      </c>
    </row>
    <row r="110" spans="2:17" x14ac:dyDescent="0.25">
      <c r="B110">
        <f t="shared" si="4"/>
        <v>5</v>
      </c>
      <c r="C110" t="s">
        <v>86</v>
      </c>
      <c r="D110">
        <f t="shared" si="5"/>
        <v>0.98445364550918901</v>
      </c>
      <c r="E110">
        <f t="shared" si="6"/>
        <v>10.1097235255901</v>
      </c>
      <c r="F110">
        <f t="shared" si="6"/>
        <v>11.893988364576499</v>
      </c>
      <c r="G110">
        <f t="shared" si="9"/>
        <v>3.8428086819874276</v>
      </c>
      <c r="H110">
        <f t="shared" si="7"/>
        <v>69.553975436328102</v>
      </c>
      <c r="I110">
        <f t="shared" si="0"/>
        <v>267.28262067346191</v>
      </c>
      <c r="K110" t="str">
        <f t="shared" si="1"/>
        <v>19 -&gt; 22</v>
      </c>
      <c r="L110">
        <f t="shared" si="1"/>
        <v>0.36677139547353999</v>
      </c>
      <c r="M110">
        <f t="shared" si="2"/>
        <v>9.2940157366635301</v>
      </c>
      <c r="N110">
        <f t="shared" si="2"/>
        <v>3.23206205559146E-2</v>
      </c>
      <c r="O110">
        <f t="shared" si="10"/>
        <v>3.0135198528493223</v>
      </c>
      <c r="P110">
        <f t="shared" si="8"/>
        <v>50.581101566447565</v>
      </c>
      <c r="Q110">
        <f t="shared" si="3"/>
        <v>152.4271537494777</v>
      </c>
    </row>
    <row r="111" spans="2:17" x14ac:dyDescent="0.25">
      <c r="B111">
        <f t="shared" si="4"/>
        <v>6</v>
      </c>
      <c r="C111" t="s">
        <v>34</v>
      </c>
      <c r="D111">
        <f t="shared" si="5"/>
        <v>0.40660814928112299</v>
      </c>
      <c r="E111">
        <f t="shared" si="6"/>
        <v>3.6345917851728795</v>
      </c>
      <c r="F111">
        <f t="shared" si="6"/>
        <v>11.4738202973497</v>
      </c>
      <c r="G111">
        <f t="shared" si="9"/>
        <v>4.249416831268551</v>
      </c>
      <c r="H111">
        <f t="shared" si="7"/>
        <v>81.027795733677806</v>
      </c>
      <c r="I111">
        <f t="shared" si="0"/>
        <v>344.32087899128055</v>
      </c>
      <c r="K111" t="str">
        <f t="shared" si="1"/>
        <v>28 -&gt; 22</v>
      </c>
      <c r="L111">
        <f t="shared" si="1"/>
        <v>0.92327618697764002</v>
      </c>
      <c r="M111">
        <f t="shared" si="2"/>
        <v>8.5757597632281808</v>
      </c>
      <c r="N111">
        <f t="shared" si="2"/>
        <v>9.0497737556560995</v>
      </c>
      <c r="O111">
        <f t="shared" si="10"/>
        <v>3.9367960398269624</v>
      </c>
      <c r="P111">
        <f t="shared" si="8"/>
        <v>59.156861329675749</v>
      </c>
      <c r="Q111">
        <f t="shared" si="3"/>
        <v>232.88849741126026</v>
      </c>
    </row>
    <row r="112" spans="2:17" x14ac:dyDescent="0.25">
      <c r="B112">
        <f t="shared" si="4"/>
        <v>7</v>
      </c>
      <c r="C112" t="s">
        <v>89</v>
      </c>
      <c r="D112">
        <f t="shared" si="5"/>
        <v>0.75573701693895301</v>
      </c>
      <c r="E112">
        <f t="shared" si="6"/>
        <v>4.1290695156283803</v>
      </c>
      <c r="F112">
        <f t="shared" si="6"/>
        <v>11.2152553329023</v>
      </c>
      <c r="G112">
        <f t="shared" si="9"/>
        <v>5.0051538482075042</v>
      </c>
      <c r="H112">
        <f t="shared" si="7"/>
        <v>92.243051066580108</v>
      </c>
      <c r="I112">
        <f t="shared" si="0"/>
        <v>461.69066201629477</v>
      </c>
      <c r="K112" t="str">
        <f t="shared" si="1"/>
        <v>15 -&gt; 5</v>
      </c>
      <c r="L112">
        <f t="shared" si="1"/>
        <v>0.17799416898272499</v>
      </c>
      <c r="M112">
        <f t="shared" si="2"/>
        <v>8.2725763372554599</v>
      </c>
      <c r="N112">
        <f t="shared" si="2"/>
        <v>4.97737556561085</v>
      </c>
      <c r="O112">
        <f t="shared" si="10"/>
        <v>4.114790208809687</v>
      </c>
      <c r="P112">
        <f t="shared" si="8"/>
        <v>67.429437666931207</v>
      </c>
      <c r="Q112">
        <f t="shared" si="3"/>
        <v>277.45798989743162</v>
      </c>
    </row>
    <row r="113" spans="2:17" x14ac:dyDescent="0.25">
      <c r="B113">
        <f t="shared" si="4"/>
        <v>8</v>
      </c>
      <c r="C113" t="s">
        <v>33</v>
      </c>
      <c r="D113">
        <f t="shared" si="5"/>
        <v>0.89324436553366404</v>
      </c>
      <c r="E113">
        <f t="shared" si="6"/>
        <v>4.4647368800981697</v>
      </c>
      <c r="F113">
        <f t="shared" si="6"/>
        <v>10.439560439560399</v>
      </c>
      <c r="G113">
        <f t="shared" si="9"/>
        <v>5.8983982137411681</v>
      </c>
      <c r="H113">
        <f t="shared" si="7"/>
        <v>102.6826115061405</v>
      </c>
      <c r="I113">
        <f t="shared" si="0"/>
        <v>605.6629322900975</v>
      </c>
      <c r="K113" t="str">
        <f t="shared" si="1"/>
        <v>26 -&gt; 31</v>
      </c>
      <c r="L113">
        <f t="shared" si="1"/>
        <v>0.87883404399318799</v>
      </c>
      <c r="M113">
        <f t="shared" si="2"/>
        <v>7.5579296903197797</v>
      </c>
      <c r="N113">
        <f t="shared" si="2"/>
        <v>5.5914673561732293</v>
      </c>
      <c r="O113">
        <f t="shared" si="10"/>
        <v>4.9936242528028751</v>
      </c>
      <c r="P113">
        <f t="shared" si="8"/>
        <v>74.987367357250989</v>
      </c>
      <c r="Q113">
        <f t="shared" si="3"/>
        <v>374.45873628900716</v>
      </c>
    </row>
    <row r="114" spans="2:17" x14ac:dyDescent="0.25">
      <c r="B114">
        <f t="shared" si="4"/>
        <v>9</v>
      </c>
      <c r="C114" t="s">
        <v>60</v>
      </c>
      <c r="D114">
        <f t="shared" si="5"/>
        <v>0.92580537108957905</v>
      </c>
      <c r="E114">
        <f t="shared" si="6"/>
        <v>2.0753627373132097</v>
      </c>
      <c r="F114">
        <f t="shared" si="6"/>
        <v>9.2760180995475103</v>
      </c>
      <c r="G114">
        <f t="shared" si="9"/>
        <v>6.8242035848307472</v>
      </c>
      <c r="H114">
        <f t="shared" si="7"/>
        <v>111.95862960568802</v>
      </c>
      <c r="I114">
        <f t="shared" si="0"/>
        <v>764.02848150787395</v>
      </c>
      <c r="K114" t="str">
        <f t="shared" si="1"/>
        <v>26 -&gt; 20</v>
      </c>
      <c r="L114">
        <f t="shared" si="1"/>
        <v>0.83508440998192801</v>
      </c>
      <c r="M114">
        <f t="shared" si="2"/>
        <v>7.4243846098317992</v>
      </c>
      <c r="N114">
        <f t="shared" si="2"/>
        <v>6.7873303167420795</v>
      </c>
      <c r="O114">
        <f t="shared" si="10"/>
        <v>5.8287086627848028</v>
      </c>
      <c r="P114">
        <f t="shared" si="8"/>
        <v>82.411751967082793</v>
      </c>
      <c r="Q114">
        <f t="shared" si="3"/>
        <v>480.35409260580798</v>
      </c>
    </row>
    <row r="115" spans="2:17" x14ac:dyDescent="0.25">
      <c r="B115">
        <f t="shared" si="4"/>
        <v>10</v>
      </c>
      <c r="C115" t="s">
        <v>74</v>
      </c>
      <c r="D115">
        <f t="shared" si="5"/>
        <v>0.92327618697764002</v>
      </c>
      <c r="E115">
        <f t="shared" si="6"/>
        <v>8.5757597632281808</v>
      </c>
      <c r="F115">
        <f t="shared" si="6"/>
        <v>9.0497737556560995</v>
      </c>
      <c r="G115">
        <f t="shared" si="9"/>
        <v>7.7474797718083872</v>
      </c>
      <c r="H115">
        <f t="shared" si="7"/>
        <v>121.00840336134412</v>
      </c>
      <c r="I115">
        <f t="shared" si="0"/>
        <v>937.51015726084358</v>
      </c>
      <c r="K115" t="str">
        <f t="shared" si="1"/>
        <v>26 -&gt; 27</v>
      </c>
      <c r="L115">
        <f t="shared" si="1"/>
        <v>0.62238467662318597</v>
      </c>
      <c r="M115">
        <f t="shared" si="2"/>
        <v>7.3955099978343997</v>
      </c>
      <c r="N115">
        <f t="shared" si="2"/>
        <v>9.0174531351001903</v>
      </c>
      <c r="O115">
        <f t="shared" si="10"/>
        <v>6.451093339407989</v>
      </c>
      <c r="P115">
        <f t="shared" si="8"/>
        <v>89.807261964917188</v>
      </c>
      <c r="Q115">
        <f t="shared" si="3"/>
        <v>579.35502949234569</v>
      </c>
    </row>
    <row r="116" spans="2:17" x14ac:dyDescent="0.25">
      <c r="B116">
        <f t="shared" si="4"/>
        <v>11</v>
      </c>
      <c r="C116" t="s">
        <v>83</v>
      </c>
      <c r="D116">
        <f t="shared" si="5"/>
        <v>0.62238467662318597</v>
      </c>
      <c r="E116">
        <f t="shared" si="6"/>
        <v>7.3955099978343997</v>
      </c>
      <c r="F116">
        <f t="shared" si="6"/>
        <v>9.0174531351001903</v>
      </c>
      <c r="G116">
        <f t="shared" si="9"/>
        <v>8.3698644484315725</v>
      </c>
      <c r="H116">
        <f t="shared" si="7"/>
        <v>130.02585649644431</v>
      </c>
      <c r="I116">
        <f t="shared" si="0"/>
        <v>1088.2987936664547</v>
      </c>
      <c r="K116" t="str">
        <f t="shared" si="1"/>
        <v>5 -&gt; 15</v>
      </c>
      <c r="L116">
        <f t="shared" si="1"/>
        <v>0.94944757646259403</v>
      </c>
      <c r="M116">
        <f t="shared" si="2"/>
        <v>7.3016675088428507</v>
      </c>
      <c r="N116">
        <f t="shared" si="2"/>
        <v>6.6580478345184195</v>
      </c>
      <c r="O116">
        <f t="shared" si="10"/>
        <v>7.4005409158705833</v>
      </c>
      <c r="P116">
        <f t="shared" si="8"/>
        <v>97.108929473760043</v>
      </c>
      <c r="Q116">
        <f t="shared" si="3"/>
        <v>718.65860586695203</v>
      </c>
    </row>
    <row r="117" spans="2:17" x14ac:dyDescent="0.25">
      <c r="B117">
        <f t="shared" si="4"/>
        <v>12</v>
      </c>
      <c r="C117" t="s">
        <v>23</v>
      </c>
      <c r="D117">
        <f t="shared" si="5"/>
        <v>0.85964628710073598</v>
      </c>
      <c r="E117">
        <f t="shared" si="6"/>
        <v>2.1800332058037899</v>
      </c>
      <c r="F117">
        <f t="shared" si="6"/>
        <v>8.8235294117646994</v>
      </c>
      <c r="G117">
        <f t="shared" si="9"/>
        <v>9.2295107355323083</v>
      </c>
      <c r="H117">
        <f t="shared" si="7"/>
        <v>138.849385908209</v>
      </c>
      <c r="I117">
        <f t="shared" si="0"/>
        <v>1281.5118978618834</v>
      </c>
      <c r="K117" t="str">
        <f t="shared" si="1"/>
        <v>30 -&gt; 31</v>
      </c>
      <c r="L117">
        <f t="shared" si="1"/>
        <v>0.92089151319691998</v>
      </c>
      <c r="M117">
        <f t="shared" si="2"/>
        <v>7.0706706128636405</v>
      </c>
      <c r="N117">
        <f t="shared" si="2"/>
        <v>6.4641241111829295</v>
      </c>
      <c r="O117">
        <f t="shared" si="10"/>
        <v>8.321432429067503</v>
      </c>
      <c r="P117">
        <f t="shared" si="8"/>
        <v>104.17960008662368</v>
      </c>
      <c r="Q117">
        <f t="shared" si="3"/>
        <v>866.92350260811395</v>
      </c>
    </row>
    <row r="118" spans="2:17" x14ac:dyDescent="0.25">
      <c r="B118">
        <f t="shared" si="4"/>
        <v>13</v>
      </c>
      <c r="C118" t="s">
        <v>62</v>
      </c>
      <c r="D118">
        <f t="shared" si="5"/>
        <v>0.23039720411720399</v>
      </c>
      <c r="E118">
        <f t="shared" si="6"/>
        <v>10.5681079910488</v>
      </c>
      <c r="F118">
        <f t="shared" si="6"/>
        <v>8.3710407239818991</v>
      </c>
      <c r="G118">
        <f t="shared" si="9"/>
        <v>9.4599079396495114</v>
      </c>
      <c r="H118">
        <f t="shared" si="7"/>
        <v>147.22042663219091</v>
      </c>
      <c r="I118">
        <f t="shared" si="0"/>
        <v>1392.6916827764512</v>
      </c>
      <c r="K118" t="str">
        <f t="shared" si="1"/>
        <v>19 -&gt; 13</v>
      </c>
      <c r="L118">
        <f t="shared" si="1"/>
        <v>6.9074653900927596E-2</v>
      </c>
      <c r="M118">
        <f t="shared" si="2"/>
        <v>6.9948747563704599</v>
      </c>
      <c r="N118">
        <f t="shared" si="2"/>
        <v>1.8099547511312202</v>
      </c>
      <c r="O118">
        <f t="shared" si="10"/>
        <v>8.3905070829684298</v>
      </c>
      <c r="P118">
        <f t="shared" si="8"/>
        <v>111.17447484299414</v>
      </c>
      <c r="Q118">
        <f t="shared" si="3"/>
        <v>932.81021861543786</v>
      </c>
    </row>
    <row r="119" spans="2:17" x14ac:dyDescent="0.25">
      <c r="B119">
        <f t="shared" si="4"/>
        <v>14</v>
      </c>
      <c r="C119" t="s">
        <v>91</v>
      </c>
      <c r="D119">
        <f t="shared" si="5"/>
        <v>0.42257910502228901</v>
      </c>
      <c r="E119">
        <f t="shared" si="6"/>
        <v>5.37789648451598</v>
      </c>
      <c r="F119">
        <f t="shared" si="6"/>
        <v>7.9508726567549992</v>
      </c>
      <c r="G119">
        <f t="shared" si="9"/>
        <v>9.8824870446717998</v>
      </c>
      <c r="H119">
        <f t="shared" si="7"/>
        <v>155.1712992889459</v>
      </c>
      <c r="I119">
        <f t="shared" si="0"/>
        <v>1533.4783549278984</v>
      </c>
      <c r="K119" t="str">
        <f t="shared" si="1"/>
        <v>22 -&gt; 24</v>
      </c>
      <c r="L119">
        <f t="shared" si="1"/>
        <v>0.14478960485358999</v>
      </c>
      <c r="M119">
        <f t="shared" si="2"/>
        <v>6.9371255323756502</v>
      </c>
      <c r="N119">
        <f t="shared" si="2"/>
        <v>6.4641241111829298E-2</v>
      </c>
      <c r="O119">
        <f t="shared" si="10"/>
        <v>8.5352966878220204</v>
      </c>
      <c r="P119">
        <f t="shared" si="8"/>
        <v>118.11160037536979</v>
      </c>
      <c r="Q119">
        <f t="shared" si="3"/>
        <v>1008.1175514772518</v>
      </c>
    </row>
    <row r="120" spans="2:17" x14ac:dyDescent="0.25">
      <c r="B120">
        <f t="shared" si="4"/>
        <v>15</v>
      </c>
      <c r="C120" t="s">
        <v>17</v>
      </c>
      <c r="D120">
        <f t="shared" si="5"/>
        <v>0.65072086705563703</v>
      </c>
      <c r="E120">
        <f t="shared" si="6"/>
        <v>4.1507254746264302</v>
      </c>
      <c r="F120">
        <f t="shared" si="6"/>
        <v>7.3691014867485398</v>
      </c>
      <c r="G120">
        <f t="shared" si="9"/>
        <v>10.533207911727438</v>
      </c>
      <c r="H120">
        <f t="shared" si="7"/>
        <v>162.54040077569445</v>
      </c>
      <c r="I120">
        <f t="shared" si="0"/>
        <v>1712.0718354258934</v>
      </c>
      <c r="K120" t="str">
        <f t="shared" si="1"/>
        <v>24 -&gt; 22</v>
      </c>
      <c r="L120">
        <f t="shared" si="1"/>
        <v>0.98645469064153202</v>
      </c>
      <c r="M120">
        <f t="shared" si="2"/>
        <v>6.7710965133905994</v>
      </c>
      <c r="N120">
        <f t="shared" si="2"/>
        <v>4.0077569489334195</v>
      </c>
      <c r="O120">
        <f t="shared" si="10"/>
        <v>9.5217513784635521</v>
      </c>
      <c r="P120">
        <f t="shared" si="8"/>
        <v>124.88269688876039</v>
      </c>
      <c r="Q120">
        <f t="shared" si="3"/>
        <v>1189.1019912468003</v>
      </c>
    </row>
    <row r="121" spans="2:17" x14ac:dyDescent="0.25">
      <c r="B121">
        <f t="shared" si="4"/>
        <v>16</v>
      </c>
      <c r="C121" t="s">
        <v>41</v>
      </c>
      <c r="D121">
        <f t="shared" si="5"/>
        <v>0.92493550795991497</v>
      </c>
      <c r="E121">
        <f t="shared" si="6"/>
        <v>6.3560239659279496</v>
      </c>
      <c r="F121">
        <f t="shared" si="6"/>
        <v>7.3367808661926297</v>
      </c>
      <c r="G121">
        <f t="shared" si="9"/>
        <v>11.458143419687353</v>
      </c>
      <c r="H121">
        <f t="shared" si="7"/>
        <v>169.87718164188709</v>
      </c>
      <c r="I121">
        <f t="shared" si="0"/>
        <v>1946.4771109850217</v>
      </c>
      <c r="K121" t="str">
        <f t="shared" si="1"/>
        <v>20 -&gt; 26</v>
      </c>
      <c r="L121">
        <f t="shared" si="1"/>
        <v>0.82672335079631998</v>
      </c>
      <c r="M121">
        <f t="shared" si="2"/>
        <v>6.7386125748935193</v>
      </c>
      <c r="N121">
        <f t="shared" si="2"/>
        <v>4.6218487394957899</v>
      </c>
      <c r="O121">
        <f t="shared" si="10"/>
        <v>10.348474729259872</v>
      </c>
      <c r="P121">
        <f t="shared" si="8"/>
        <v>131.62130946365392</v>
      </c>
      <c r="Q121">
        <f t="shared" si="3"/>
        <v>1362.0797948167158</v>
      </c>
    </row>
    <row r="122" spans="2:17" x14ac:dyDescent="0.25">
      <c r="B122">
        <f t="shared" si="4"/>
        <v>17</v>
      </c>
      <c r="C122" t="s">
        <v>87</v>
      </c>
      <c r="D122">
        <f t="shared" si="5"/>
        <v>0.69251300354739598</v>
      </c>
      <c r="E122">
        <f t="shared" si="6"/>
        <v>6.5942395149065094</v>
      </c>
      <c r="F122">
        <f t="shared" si="6"/>
        <v>7.3367808661926297</v>
      </c>
      <c r="G122">
        <f t="shared" si="9"/>
        <v>12.150656423234748</v>
      </c>
      <c r="H122">
        <f t="shared" si="7"/>
        <v>177.21396250807973</v>
      </c>
      <c r="I122">
        <f t="shared" si="0"/>
        <v>2153.2659718356808</v>
      </c>
      <c r="K122" t="str">
        <f t="shared" si="1"/>
        <v>16 -&gt; 19</v>
      </c>
      <c r="L122">
        <f t="shared" si="1"/>
        <v>0.89068434517211204</v>
      </c>
      <c r="M122">
        <f t="shared" si="2"/>
        <v>6.6592073919006705</v>
      </c>
      <c r="N122">
        <f t="shared" si="2"/>
        <v>14.867485455720701</v>
      </c>
      <c r="O122">
        <f t="shared" si="10"/>
        <v>11.239159074431983</v>
      </c>
      <c r="P122">
        <f t="shared" si="8"/>
        <v>138.28051685555459</v>
      </c>
      <c r="Q122">
        <f t="shared" si="3"/>
        <v>1554.1567258342511</v>
      </c>
    </row>
    <row r="123" spans="2:17" x14ac:dyDescent="0.25">
      <c r="B123">
        <f t="shared" si="4"/>
        <v>18</v>
      </c>
      <c r="C123" t="s">
        <v>78</v>
      </c>
      <c r="D123">
        <f t="shared" si="5"/>
        <v>0.93326774497421106</v>
      </c>
      <c r="E123">
        <f t="shared" si="6"/>
        <v>2.5229192232729298</v>
      </c>
      <c r="F123">
        <f t="shared" si="6"/>
        <v>6.9166127989657404</v>
      </c>
      <c r="G123">
        <f t="shared" si="9"/>
        <v>13.083924168208959</v>
      </c>
      <c r="H123">
        <f t="shared" si="7"/>
        <v>184.13057530704546</v>
      </c>
      <c r="I123">
        <f t="shared" si="0"/>
        <v>2409.1504843660719</v>
      </c>
      <c r="K123" t="str">
        <f t="shared" si="1"/>
        <v>27 -&gt; 28</v>
      </c>
      <c r="L123">
        <f t="shared" si="1"/>
        <v>0.69251300354739598</v>
      </c>
      <c r="M123">
        <f t="shared" si="2"/>
        <v>6.5942395149065094</v>
      </c>
      <c r="N123">
        <f t="shared" si="2"/>
        <v>7.3367808661926297</v>
      </c>
      <c r="O123">
        <f t="shared" si="10"/>
        <v>11.931672077979378</v>
      </c>
      <c r="P123">
        <f t="shared" si="8"/>
        <v>144.87475637046111</v>
      </c>
      <c r="Q123">
        <f t="shared" si="3"/>
        <v>1728.598085389496</v>
      </c>
    </row>
    <row r="124" spans="2:17" x14ac:dyDescent="0.25">
      <c r="B124">
        <f t="shared" si="4"/>
        <v>19</v>
      </c>
      <c r="C124" t="s">
        <v>66</v>
      </c>
      <c r="D124">
        <f t="shared" si="5"/>
        <v>0.83508440998192801</v>
      </c>
      <c r="E124">
        <f t="shared" si="6"/>
        <v>7.4243846098317992</v>
      </c>
      <c r="F124">
        <f t="shared" si="6"/>
        <v>6.7873303167420795</v>
      </c>
      <c r="G124">
        <f t="shared" si="9"/>
        <v>13.919008578190887</v>
      </c>
      <c r="H124">
        <f t="shared" si="7"/>
        <v>190.91790562378753</v>
      </c>
      <c r="I124">
        <f t="shared" si="0"/>
        <v>2657.3879661077367</v>
      </c>
      <c r="K124" t="str">
        <f t="shared" si="1"/>
        <v>19 -&gt; 21</v>
      </c>
      <c r="L124">
        <f t="shared" si="1"/>
        <v>0.68824283759674798</v>
      </c>
      <c r="M124">
        <f t="shared" si="2"/>
        <v>6.4859597199162593</v>
      </c>
      <c r="N124">
        <f t="shared" si="2"/>
        <v>17.679379444085299</v>
      </c>
      <c r="O124">
        <f t="shared" si="10"/>
        <v>12.619914915576127</v>
      </c>
      <c r="P124">
        <f t="shared" si="8"/>
        <v>151.36071609037737</v>
      </c>
      <c r="Q124">
        <f t="shared" si="3"/>
        <v>1910.1593586212368</v>
      </c>
    </row>
    <row r="125" spans="2:17" x14ac:dyDescent="0.25">
      <c r="B125">
        <f t="shared" si="4"/>
        <v>20</v>
      </c>
      <c r="C125" t="s">
        <v>9</v>
      </c>
      <c r="D125">
        <f t="shared" si="5"/>
        <v>0.89310686284086405</v>
      </c>
      <c r="E125">
        <f t="shared" si="6"/>
        <v>2.3063596332924199</v>
      </c>
      <c r="F125">
        <f t="shared" si="6"/>
        <v>6.6580478345184195</v>
      </c>
      <c r="G125">
        <f t="shared" si="9"/>
        <v>14.81211544103175</v>
      </c>
      <c r="H125">
        <f t="shared" si="7"/>
        <v>197.57595345830595</v>
      </c>
      <c r="I125">
        <f t="shared" si="0"/>
        <v>2926.5178309963439</v>
      </c>
      <c r="K125" t="str">
        <f t="shared" si="1"/>
        <v>12 -&gt; 19</v>
      </c>
      <c r="L125">
        <f t="shared" si="1"/>
        <v>0.92493550795991497</v>
      </c>
      <c r="M125">
        <f t="shared" si="2"/>
        <v>6.3560239659279496</v>
      </c>
      <c r="N125">
        <f t="shared" si="2"/>
        <v>7.3367808661926297</v>
      </c>
      <c r="O125">
        <f t="shared" si="10"/>
        <v>13.544850423536042</v>
      </c>
      <c r="P125">
        <f t="shared" si="8"/>
        <v>157.71674005630533</v>
      </c>
      <c r="Q125">
        <f t="shared" si="3"/>
        <v>2136.2496533503709</v>
      </c>
    </row>
    <row r="126" spans="2:17" x14ac:dyDescent="0.25">
      <c r="B126">
        <f t="shared" si="4"/>
        <v>21</v>
      </c>
      <c r="C126" t="s">
        <v>19</v>
      </c>
      <c r="D126">
        <f t="shared" si="5"/>
        <v>0.94944757646259403</v>
      </c>
      <c r="E126">
        <f t="shared" si="6"/>
        <v>7.3016675088428507</v>
      </c>
      <c r="F126">
        <f t="shared" si="6"/>
        <v>6.6580478345184195</v>
      </c>
      <c r="G126">
        <f t="shared" si="9"/>
        <v>15.761563017494344</v>
      </c>
      <c r="H126">
        <f t="shared" si="7"/>
        <v>204.23400129282436</v>
      </c>
      <c r="I126">
        <f t="shared" si="0"/>
        <v>3219.0470816918723</v>
      </c>
      <c r="K126" t="str">
        <f t="shared" ref="K126:L145" si="11">K25</f>
        <v>22 -&gt; 28</v>
      </c>
      <c r="L126">
        <f t="shared" si="11"/>
        <v>0.69104013567216804</v>
      </c>
      <c r="M126">
        <f t="shared" ref="M126:N145" si="12">M25*100</f>
        <v>6.3271493539305501</v>
      </c>
      <c r="N126">
        <f t="shared" si="12"/>
        <v>4.2016806722689006</v>
      </c>
      <c r="O126">
        <f t="shared" si="10"/>
        <v>14.23589055920821</v>
      </c>
      <c r="P126">
        <f t="shared" si="8"/>
        <v>164.04388941023586</v>
      </c>
      <c r="Q126">
        <f t="shared" si="3"/>
        <v>2335.3108565509724</v>
      </c>
    </row>
    <row r="127" spans="2:17" x14ac:dyDescent="0.25">
      <c r="B127">
        <f t="shared" si="4"/>
        <v>22</v>
      </c>
      <c r="C127" t="s">
        <v>42</v>
      </c>
      <c r="D127">
        <f t="shared" si="5"/>
        <v>9.4195195676074803E-2</v>
      </c>
      <c r="E127">
        <f t="shared" si="6"/>
        <v>4.3528477586082399</v>
      </c>
      <c r="F127">
        <f t="shared" si="6"/>
        <v>6.6257272139624996</v>
      </c>
      <c r="G127">
        <f t="shared" si="9"/>
        <v>15.85575821317042</v>
      </c>
      <c r="H127">
        <f t="shared" si="7"/>
        <v>210.85972850678687</v>
      </c>
      <c r="I127">
        <f t="shared" si="0"/>
        <v>3343.3408720983707</v>
      </c>
      <c r="K127" t="str">
        <f t="shared" si="11"/>
        <v>21 -&gt; 20</v>
      </c>
      <c r="L127">
        <f t="shared" si="11"/>
        <v>0.62300845389285398</v>
      </c>
      <c r="M127">
        <f t="shared" si="12"/>
        <v>6.1575110084458196</v>
      </c>
      <c r="N127">
        <f t="shared" si="12"/>
        <v>2.4886877828054201</v>
      </c>
      <c r="O127">
        <f t="shared" si="10"/>
        <v>14.858899013101064</v>
      </c>
      <c r="P127">
        <f t="shared" si="8"/>
        <v>170.20140041868169</v>
      </c>
      <c r="Q127">
        <f t="shared" si="3"/>
        <v>2529.0054207095682</v>
      </c>
    </row>
    <row r="128" spans="2:17" x14ac:dyDescent="0.25">
      <c r="B128">
        <f t="shared" si="4"/>
        <v>23</v>
      </c>
      <c r="C128" t="s">
        <v>24</v>
      </c>
      <c r="D128">
        <f t="shared" si="5"/>
        <v>0.47420101102775603</v>
      </c>
      <c r="E128">
        <f t="shared" si="6"/>
        <v>1.97430159532231</v>
      </c>
      <c r="F128">
        <f t="shared" si="6"/>
        <v>6.5934065934065895</v>
      </c>
      <c r="G128">
        <f t="shared" si="9"/>
        <v>16.329959224198177</v>
      </c>
      <c r="H128">
        <f t="shared" si="7"/>
        <v>217.45313510019346</v>
      </c>
      <c r="I128">
        <f t="shared" si="0"/>
        <v>3551.0008293602168</v>
      </c>
      <c r="K128" t="str">
        <f t="shared" si="11"/>
        <v>15 -&gt; 16</v>
      </c>
      <c r="L128">
        <f t="shared" si="11"/>
        <v>0.34295175381457399</v>
      </c>
      <c r="M128">
        <f t="shared" si="12"/>
        <v>6.0167472749584903</v>
      </c>
      <c r="N128">
        <f t="shared" si="12"/>
        <v>5.9793148028442102</v>
      </c>
      <c r="O128">
        <f t="shared" si="10"/>
        <v>15.201850766915639</v>
      </c>
      <c r="P128">
        <f t="shared" si="8"/>
        <v>176.21814769364016</v>
      </c>
      <c r="Q128">
        <f t="shared" si="3"/>
        <v>2678.8419836610169</v>
      </c>
    </row>
    <row r="129" spans="2:17" x14ac:dyDescent="0.25">
      <c r="B129">
        <f t="shared" si="4"/>
        <v>24</v>
      </c>
      <c r="C129" t="s">
        <v>93</v>
      </c>
      <c r="D129">
        <f t="shared" si="5"/>
        <v>0.92089151319691998</v>
      </c>
      <c r="E129">
        <f t="shared" si="6"/>
        <v>7.0706706128636405</v>
      </c>
      <c r="F129">
        <f t="shared" si="6"/>
        <v>6.4641241111829295</v>
      </c>
      <c r="G129">
        <f t="shared" si="9"/>
        <v>17.250850737395098</v>
      </c>
      <c r="H129">
        <f t="shared" si="7"/>
        <v>223.9172592113764</v>
      </c>
      <c r="I129">
        <f t="shared" si="0"/>
        <v>3862.763216182062</v>
      </c>
      <c r="K129" t="str">
        <f t="shared" si="11"/>
        <v>18 -&gt; 20</v>
      </c>
      <c r="L129">
        <f t="shared" si="11"/>
        <v>0.378111391929978</v>
      </c>
      <c r="M129">
        <f t="shared" si="12"/>
        <v>6.0167472749584903</v>
      </c>
      <c r="N129">
        <f t="shared" si="12"/>
        <v>2.9411764705882302</v>
      </c>
      <c r="O129">
        <f t="shared" si="10"/>
        <v>15.579962158845618</v>
      </c>
      <c r="P129">
        <f t="shared" si="8"/>
        <v>182.23489496859867</v>
      </c>
      <c r="Q129">
        <f t="shared" si="3"/>
        <v>2839.2127676319728</v>
      </c>
    </row>
    <row r="130" spans="2:17" x14ac:dyDescent="0.25">
      <c r="B130">
        <f t="shared" si="4"/>
        <v>25</v>
      </c>
      <c r="C130" t="s">
        <v>10</v>
      </c>
      <c r="D130">
        <f t="shared" si="5"/>
        <v>0.42334857464559</v>
      </c>
      <c r="E130">
        <f t="shared" si="6"/>
        <v>2.4507326932794298</v>
      </c>
      <c r="F130">
        <f t="shared" si="6"/>
        <v>6.2055591467356095</v>
      </c>
      <c r="G130">
        <f t="shared" si="9"/>
        <v>17.674199312040688</v>
      </c>
      <c r="H130">
        <f t="shared" si="7"/>
        <v>230.122818358112</v>
      </c>
      <c r="I130">
        <f t="shared" si="0"/>
        <v>4067.2365579098073</v>
      </c>
      <c r="K130" t="str">
        <f t="shared" si="11"/>
        <v>15 -&gt; 18</v>
      </c>
      <c r="L130">
        <f t="shared" si="11"/>
        <v>0.86698410351420496</v>
      </c>
      <c r="M130">
        <f t="shared" si="12"/>
        <v>5.9156861329675801</v>
      </c>
      <c r="N130">
        <f t="shared" si="12"/>
        <v>1.9392372333548802</v>
      </c>
      <c r="O130">
        <f t="shared" si="10"/>
        <v>16.446946262359823</v>
      </c>
      <c r="P130">
        <f t="shared" si="8"/>
        <v>188.15058110156625</v>
      </c>
      <c r="Q130">
        <f t="shared" si="3"/>
        <v>3094.5024966092337</v>
      </c>
    </row>
    <row r="131" spans="2:17" x14ac:dyDescent="0.25">
      <c r="B131">
        <f t="shared" si="4"/>
        <v>26</v>
      </c>
      <c r="C131" t="s">
        <v>47</v>
      </c>
      <c r="D131">
        <f t="shared" si="5"/>
        <v>0.34295175381457399</v>
      </c>
      <c r="E131">
        <f t="shared" si="6"/>
        <v>6.0167472749584903</v>
      </c>
      <c r="F131">
        <f t="shared" si="6"/>
        <v>5.9793148028442102</v>
      </c>
      <c r="G131">
        <f t="shared" si="9"/>
        <v>18.017151065855263</v>
      </c>
      <c r="H131">
        <f t="shared" si="7"/>
        <v>236.10213316095621</v>
      </c>
      <c r="I131">
        <f t="shared" si="0"/>
        <v>4253.8878001316234</v>
      </c>
      <c r="K131" t="str">
        <f t="shared" si="11"/>
        <v>13 -&gt; 19</v>
      </c>
      <c r="L131">
        <f t="shared" si="11"/>
        <v>0.92269424145422096</v>
      </c>
      <c r="M131">
        <f t="shared" si="12"/>
        <v>5.8904208474698603</v>
      </c>
      <c r="N131">
        <f t="shared" si="12"/>
        <v>1.3574660633484101</v>
      </c>
      <c r="O131">
        <f t="shared" si="10"/>
        <v>17.369640503814043</v>
      </c>
      <c r="P131">
        <f t="shared" si="8"/>
        <v>194.04100194903612</v>
      </c>
      <c r="Q131">
        <f t="shared" si="3"/>
        <v>3370.4224468546377</v>
      </c>
    </row>
    <row r="132" spans="2:17" x14ac:dyDescent="0.25">
      <c r="B132">
        <f t="shared" si="4"/>
        <v>27</v>
      </c>
      <c r="C132" t="s">
        <v>70</v>
      </c>
      <c r="D132">
        <f t="shared" si="5"/>
        <v>0.52502582711199897</v>
      </c>
      <c r="E132">
        <f t="shared" si="6"/>
        <v>3.5515772756803501</v>
      </c>
      <c r="F132">
        <f t="shared" si="6"/>
        <v>5.7853910795087202</v>
      </c>
      <c r="G132">
        <f t="shared" si="9"/>
        <v>18.542176892967262</v>
      </c>
      <c r="H132">
        <f t="shared" si="7"/>
        <v>241.88752424046493</v>
      </c>
      <c r="I132">
        <f t="shared" si="0"/>
        <v>4485.1212626686074</v>
      </c>
      <c r="K132" t="str">
        <f t="shared" si="11"/>
        <v>9 -&gt; 12</v>
      </c>
      <c r="L132">
        <f t="shared" si="11"/>
        <v>0.90919437351076804</v>
      </c>
      <c r="M132">
        <f t="shared" si="12"/>
        <v>5.7280011549844803</v>
      </c>
      <c r="N132">
        <f t="shared" si="12"/>
        <v>1.5513897866838999</v>
      </c>
      <c r="O132">
        <f t="shared" si="10"/>
        <v>18.278834877324812</v>
      </c>
      <c r="P132">
        <f t="shared" si="8"/>
        <v>199.76900310402058</v>
      </c>
      <c r="Q132">
        <f t="shared" si="3"/>
        <v>3651.5446213461801</v>
      </c>
    </row>
    <row r="133" spans="2:17" x14ac:dyDescent="0.25">
      <c r="B133">
        <f t="shared" si="4"/>
        <v>28</v>
      </c>
      <c r="C133" t="s">
        <v>54</v>
      </c>
      <c r="D133">
        <f t="shared" si="5"/>
        <v>0.91776662202206105</v>
      </c>
      <c r="E133">
        <f t="shared" si="6"/>
        <v>1.9923482278206801</v>
      </c>
      <c r="F133">
        <f t="shared" si="6"/>
        <v>5.7530704589528101</v>
      </c>
      <c r="G133">
        <f t="shared" si="9"/>
        <v>19.459943514989323</v>
      </c>
      <c r="H133">
        <f t="shared" si="7"/>
        <v>247.64059469941773</v>
      </c>
      <c r="I133">
        <f t="shared" si="0"/>
        <v>4819.0719848690333</v>
      </c>
      <c r="K133" t="str">
        <f t="shared" si="11"/>
        <v>29 -&gt; 30</v>
      </c>
      <c r="L133">
        <f t="shared" si="11"/>
        <v>0.42257910502228901</v>
      </c>
      <c r="M133">
        <f t="shared" si="12"/>
        <v>5.37789648451598</v>
      </c>
      <c r="N133">
        <f t="shared" si="12"/>
        <v>7.9508726567549992</v>
      </c>
      <c r="O133">
        <f t="shared" si="10"/>
        <v>18.701413982347102</v>
      </c>
      <c r="P133">
        <f t="shared" si="8"/>
        <v>205.14689958853657</v>
      </c>
      <c r="Q133">
        <f t="shared" si="3"/>
        <v>3836.5370964002145</v>
      </c>
    </row>
    <row r="134" spans="2:17" x14ac:dyDescent="0.25">
      <c r="B134">
        <f t="shared" si="4"/>
        <v>29</v>
      </c>
      <c r="C134" t="s">
        <v>35</v>
      </c>
      <c r="D134">
        <f t="shared" si="5"/>
        <v>0.71915674141924102</v>
      </c>
      <c r="E134">
        <f t="shared" si="6"/>
        <v>2.2883130007940502</v>
      </c>
      <c r="F134">
        <f t="shared" si="6"/>
        <v>5.7207498383968902</v>
      </c>
      <c r="G134">
        <f t="shared" si="9"/>
        <v>20.179100256408564</v>
      </c>
      <c r="H134">
        <f t="shared" si="7"/>
        <v>253.36134453781463</v>
      </c>
      <c r="I134">
        <f t="shared" si="0"/>
        <v>5112.6039725270339</v>
      </c>
      <c r="K134" t="str">
        <f t="shared" si="11"/>
        <v>12 -&gt; 9</v>
      </c>
      <c r="L134">
        <f t="shared" si="11"/>
        <v>0.23898269936155001</v>
      </c>
      <c r="M134">
        <f t="shared" si="12"/>
        <v>4.9844798960513899</v>
      </c>
      <c r="N134">
        <f t="shared" si="12"/>
        <v>0.51712992889463394</v>
      </c>
      <c r="O134">
        <f t="shared" si="10"/>
        <v>18.940396681708652</v>
      </c>
      <c r="P134">
        <f t="shared" si="8"/>
        <v>210.13137948458797</v>
      </c>
      <c r="Q134">
        <f t="shared" si="3"/>
        <v>3979.9716827127513</v>
      </c>
    </row>
    <row r="135" spans="2:17" x14ac:dyDescent="0.25">
      <c r="B135">
        <f t="shared" si="4"/>
        <v>30</v>
      </c>
      <c r="C135" t="s">
        <v>85</v>
      </c>
      <c r="D135">
        <f t="shared" si="5"/>
        <v>0.87883404399318799</v>
      </c>
      <c r="E135">
        <f t="shared" si="6"/>
        <v>7.5579296903197797</v>
      </c>
      <c r="F135">
        <f t="shared" si="6"/>
        <v>5.5914673561732293</v>
      </c>
      <c r="G135">
        <f t="shared" si="9"/>
        <v>21.057934300401751</v>
      </c>
      <c r="H135">
        <f t="shared" si="7"/>
        <v>258.95281189398787</v>
      </c>
      <c r="I135">
        <f t="shared" si="0"/>
        <v>5453.0112997678898</v>
      </c>
      <c r="K135" t="str">
        <f t="shared" si="11"/>
        <v>6 -&gt; 9</v>
      </c>
      <c r="L135">
        <f t="shared" si="11"/>
        <v>0.89174174746675094</v>
      </c>
      <c r="M135">
        <f t="shared" si="12"/>
        <v>4.7029524290767304</v>
      </c>
      <c r="N135">
        <f t="shared" si="12"/>
        <v>1.6160310277957299</v>
      </c>
      <c r="O135">
        <f t="shared" si="10"/>
        <v>19.832138429175401</v>
      </c>
      <c r="P135">
        <f t="shared" si="8"/>
        <v>214.8343319136647</v>
      </c>
      <c r="Q135">
        <f t="shared" si="3"/>
        <v>4260.624209851213</v>
      </c>
    </row>
    <row r="136" spans="2:17" x14ac:dyDescent="0.25">
      <c r="B136">
        <f t="shared" si="4"/>
        <v>31</v>
      </c>
      <c r="C136" t="s">
        <v>18</v>
      </c>
      <c r="D136">
        <f t="shared" si="5"/>
        <v>0.46920718701078601</v>
      </c>
      <c r="E136">
        <f t="shared" si="6"/>
        <v>2.8874611997401201</v>
      </c>
      <c r="F136">
        <f t="shared" si="6"/>
        <v>5.4945054945054901</v>
      </c>
      <c r="G136">
        <f t="shared" si="9"/>
        <v>21.527141487412536</v>
      </c>
      <c r="H136">
        <f t="shared" si="7"/>
        <v>264.44731738849339</v>
      </c>
      <c r="I136">
        <f t="shared" si="0"/>
        <v>5692.7948173887862</v>
      </c>
      <c r="K136" t="str">
        <f t="shared" si="11"/>
        <v>7 -&gt; 11</v>
      </c>
      <c r="L136">
        <f t="shared" si="11"/>
        <v>0.89043422415790896</v>
      </c>
      <c r="M136">
        <f t="shared" si="12"/>
        <v>4.6199379195842001</v>
      </c>
      <c r="N136">
        <f t="shared" si="12"/>
        <v>4.8804137039431099</v>
      </c>
      <c r="O136">
        <f t="shared" si="10"/>
        <v>20.722572653333309</v>
      </c>
      <c r="P136">
        <f t="shared" si="8"/>
        <v>219.4542698332489</v>
      </c>
      <c r="Q136">
        <f t="shared" si="3"/>
        <v>4547.6570507037122</v>
      </c>
    </row>
    <row r="137" spans="2:17" x14ac:dyDescent="0.25">
      <c r="B137">
        <f t="shared" si="4"/>
        <v>32</v>
      </c>
      <c r="C137" t="s">
        <v>15</v>
      </c>
      <c r="D137">
        <f t="shared" si="5"/>
        <v>0.50325683355042605</v>
      </c>
      <c r="E137">
        <f t="shared" si="6"/>
        <v>2.88024254674077</v>
      </c>
      <c r="F137">
        <f t="shared" si="6"/>
        <v>5.4298642533936601</v>
      </c>
      <c r="G137">
        <f t="shared" si="9"/>
        <v>22.030398320962963</v>
      </c>
      <c r="H137">
        <f t="shared" si="7"/>
        <v>269.87718164188703</v>
      </c>
      <c r="I137">
        <f t="shared" si="0"/>
        <v>5945.5018093096451</v>
      </c>
      <c r="K137" t="str">
        <f t="shared" si="11"/>
        <v>19 -&gt; 16</v>
      </c>
      <c r="L137">
        <f t="shared" si="11"/>
        <v>0.53687676752658497</v>
      </c>
      <c r="M137">
        <f t="shared" si="12"/>
        <v>4.4719555330975203</v>
      </c>
      <c r="N137">
        <f t="shared" si="12"/>
        <v>12.346477052359401</v>
      </c>
      <c r="O137">
        <f t="shared" si="10"/>
        <v>21.259449420859895</v>
      </c>
      <c r="P137">
        <f t="shared" si="8"/>
        <v>223.92622536634642</v>
      </c>
      <c r="Q137">
        <f t="shared" si="3"/>
        <v>4760.5482621799156</v>
      </c>
    </row>
    <row r="138" spans="2:17" x14ac:dyDescent="0.25">
      <c r="B138">
        <f t="shared" si="4"/>
        <v>33</v>
      </c>
      <c r="C138" t="s">
        <v>58</v>
      </c>
      <c r="D138">
        <f t="shared" si="5"/>
        <v>0.534763277324106</v>
      </c>
      <c r="E138">
        <f t="shared" si="6"/>
        <v>10.734137010033901</v>
      </c>
      <c r="F138">
        <f t="shared" si="6"/>
        <v>5.3005817711700001</v>
      </c>
      <c r="G138">
        <f t="shared" si="9"/>
        <v>22.565161598287069</v>
      </c>
      <c r="H138">
        <f t="shared" si="7"/>
        <v>275.17776341305705</v>
      </c>
      <c r="I138">
        <f t="shared" si="0"/>
        <v>6209.4306996708392</v>
      </c>
      <c r="K138" t="str">
        <f t="shared" si="11"/>
        <v>27 -&gt; 26</v>
      </c>
      <c r="L138">
        <f t="shared" si="11"/>
        <v>0.86370674536728298</v>
      </c>
      <c r="M138">
        <f t="shared" si="12"/>
        <v>4.4683462065978397</v>
      </c>
      <c r="N138">
        <f t="shared" si="12"/>
        <v>3.9754363283774996</v>
      </c>
      <c r="O138">
        <f t="shared" si="10"/>
        <v>22.123156166227176</v>
      </c>
      <c r="P138">
        <f t="shared" si="8"/>
        <v>228.39457157294424</v>
      </c>
      <c r="Q138">
        <f t="shared" si="3"/>
        <v>5052.8087744267959</v>
      </c>
    </row>
    <row r="139" spans="2:17" x14ac:dyDescent="0.25">
      <c r="B139">
        <f t="shared" si="4"/>
        <v>34</v>
      </c>
      <c r="C139" t="s">
        <v>12</v>
      </c>
      <c r="D139">
        <f t="shared" si="5"/>
        <v>0.54961591272353405</v>
      </c>
      <c r="E139">
        <f t="shared" si="6"/>
        <v>2.8549772612430502</v>
      </c>
      <c r="F139">
        <f t="shared" si="6"/>
        <v>5.2036199095022599</v>
      </c>
      <c r="G139">
        <f t="shared" si="9"/>
        <v>23.114777511010605</v>
      </c>
      <c r="H139">
        <f t="shared" si="7"/>
        <v>280.38138332255932</v>
      </c>
      <c r="I139">
        <f t="shared" si="0"/>
        <v>6480.9532937303375</v>
      </c>
      <c r="K139" t="str">
        <f t="shared" si="11"/>
        <v>10 -&gt; 16</v>
      </c>
      <c r="L139">
        <f t="shared" si="11"/>
        <v>0.89324436553366404</v>
      </c>
      <c r="M139">
        <f t="shared" si="12"/>
        <v>4.4647368800981697</v>
      </c>
      <c r="N139">
        <f t="shared" si="12"/>
        <v>10.439560439560399</v>
      </c>
      <c r="O139">
        <f t="shared" si="10"/>
        <v>23.016400531760841</v>
      </c>
      <c r="P139">
        <f t="shared" si="8"/>
        <v>232.85930845304242</v>
      </c>
      <c r="Q139">
        <f t="shared" si="3"/>
        <v>5359.5831109040673</v>
      </c>
    </row>
    <row r="140" spans="2:17" x14ac:dyDescent="0.25">
      <c r="B140">
        <f t="shared" si="4"/>
        <v>35</v>
      </c>
      <c r="C140" t="s">
        <v>36</v>
      </c>
      <c r="D140">
        <f t="shared" si="5"/>
        <v>4.3668979494775703E-2</v>
      </c>
      <c r="E140">
        <f t="shared" si="6"/>
        <v>1.40763733487331</v>
      </c>
      <c r="F140">
        <f t="shared" si="6"/>
        <v>5.2036199095022599</v>
      </c>
      <c r="G140">
        <f t="shared" si="9"/>
        <v>23.15844649050538</v>
      </c>
      <c r="H140">
        <f t="shared" si="7"/>
        <v>285.58500323206158</v>
      </c>
      <c r="I140">
        <f t="shared" si="0"/>
        <v>6613.7050158405045</v>
      </c>
      <c r="K140" t="str">
        <f t="shared" si="11"/>
        <v>5 -&gt; 1</v>
      </c>
      <c r="L140">
        <f t="shared" si="11"/>
        <v>8.2675757608396502E-2</v>
      </c>
      <c r="M140">
        <f t="shared" si="12"/>
        <v>4.3997690031040193</v>
      </c>
      <c r="N140">
        <f t="shared" si="12"/>
        <v>0.96961861667744009</v>
      </c>
      <c r="O140">
        <f t="shared" si="10"/>
        <v>23.099076289369236</v>
      </c>
      <c r="P140">
        <f t="shared" si="8"/>
        <v>237.25907745614643</v>
      </c>
      <c r="Q140">
        <f t="shared" si="3"/>
        <v>5480.4655305048909</v>
      </c>
    </row>
    <row r="141" spans="2:17" x14ac:dyDescent="0.25">
      <c r="B141">
        <f t="shared" si="4"/>
        <v>36</v>
      </c>
      <c r="C141" t="s">
        <v>67</v>
      </c>
      <c r="D141">
        <f t="shared" si="5"/>
        <v>0.28472748845721002</v>
      </c>
      <c r="E141">
        <f t="shared" si="6"/>
        <v>4.17238143362448</v>
      </c>
      <c r="F141">
        <f t="shared" si="6"/>
        <v>5.2036199095022599</v>
      </c>
      <c r="G141">
        <f t="shared" si="9"/>
        <v>23.443173978962591</v>
      </c>
      <c r="H141">
        <f t="shared" si="7"/>
        <v>290.78862314156385</v>
      </c>
      <c r="I141">
        <f t="shared" si="0"/>
        <v>6817.0082834106688</v>
      </c>
      <c r="K141" t="str">
        <f t="shared" si="11"/>
        <v>19 -&gt; 12</v>
      </c>
      <c r="L141">
        <f t="shared" si="11"/>
        <v>9.4195195676074803E-2</v>
      </c>
      <c r="M141">
        <f t="shared" si="12"/>
        <v>4.3528477586082399</v>
      </c>
      <c r="N141">
        <f t="shared" si="12"/>
        <v>6.6257272139624996</v>
      </c>
      <c r="O141">
        <f t="shared" si="10"/>
        <v>23.193271485045312</v>
      </c>
      <c r="P141">
        <f t="shared" si="8"/>
        <v>241.61192521475468</v>
      </c>
      <c r="Q141">
        <f t="shared" si="3"/>
        <v>5603.7709755302703</v>
      </c>
    </row>
    <row r="142" spans="2:17" x14ac:dyDescent="0.25">
      <c r="B142">
        <f t="shared" si="4"/>
        <v>37</v>
      </c>
      <c r="C142" t="s">
        <v>20</v>
      </c>
      <c r="D142">
        <f t="shared" si="5"/>
        <v>0.17799416898272499</v>
      </c>
      <c r="E142">
        <f t="shared" si="6"/>
        <v>8.2725763372554599</v>
      </c>
      <c r="F142">
        <f t="shared" si="6"/>
        <v>4.97737556561085</v>
      </c>
      <c r="G142">
        <f t="shared" si="9"/>
        <v>23.621168147945315</v>
      </c>
      <c r="H142">
        <f t="shared" si="7"/>
        <v>295.76599870717467</v>
      </c>
      <c r="I142">
        <f t="shared" si="0"/>
        <v>6986.3383879071498</v>
      </c>
      <c r="K142" t="str">
        <f t="shared" si="11"/>
        <v>13 -&gt; 11</v>
      </c>
      <c r="L142">
        <f t="shared" si="11"/>
        <v>4.5834740034176799E-2</v>
      </c>
      <c r="M142">
        <f t="shared" si="12"/>
        <v>4.3311917996101901</v>
      </c>
      <c r="N142">
        <f t="shared" si="12"/>
        <v>1.8099547511312202</v>
      </c>
      <c r="O142">
        <f t="shared" si="10"/>
        <v>23.239106225079489</v>
      </c>
      <c r="P142">
        <f t="shared" si="8"/>
        <v>245.94311701436487</v>
      </c>
      <c r="Q142">
        <f t="shared" si="3"/>
        <v>5715.4982216239796</v>
      </c>
    </row>
    <row r="143" spans="2:17" x14ac:dyDescent="0.25">
      <c r="B143">
        <f t="shared" si="4"/>
        <v>38</v>
      </c>
      <c r="C143" t="s">
        <v>4</v>
      </c>
      <c r="D143">
        <f t="shared" si="5"/>
        <v>0.13249778749441901</v>
      </c>
      <c r="E143">
        <f t="shared" si="6"/>
        <v>2.62758969176351</v>
      </c>
      <c r="F143">
        <f t="shared" si="6"/>
        <v>4.9127343244990307</v>
      </c>
      <c r="G143">
        <f t="shared" si="9"/>
        <v>23.753665935439734</v>
      </c>
      <c r="H143">
        <f t="shared" si="7"/>
        <v>300.67873303167369</v>
      </c>
      <c r="I143">
        <f t="shared" si="0"/>
        <v>7142.2221783256455</v>
      </c>
      <c r="K143" t="str">
        <f t="shared" si="11"/>
        <v>31 -&gt; 30</v>
      </c>
      <c r="L143">
        <f t="shared" si="11"/>
        <v>0.21700903766612301</v>
      </c>
      <c r="M143">
        <f t="shared" si="12"/>
        <v>4.2156933516205797</v>
      </c>
      <c r="N143">
        <f t="shared" si="12"/>
        <v>3.7815126050420105</v>
      </c>
      <c r="O143">
        <f t="shared" si="10"/>
        <v>23.456115262745612</v>
      </c>
      <c r="P143">
        <f t="shared" si="8"/>
        <v>250.15881036598546</v>
      </c>
      <c r="Q143">
        <f t="shared" si="3"/>
        <v>5867.7538899358769</v>
      </c>
    </row>
    <row r="144" spans="2:17" x14ac:dyDescent="0.25">
      <c r="B144">
        <f t="shared" si="4"/>
        <v>39</v>
      </c>
      <c r="C144" t="s">
        <v>27</v>
      </c>
      <c r="D144">
        <f t="shared" si="5"/>
        <v>0.89043422415790896</v>
      </c>
      <c r="E144">
        <f t="shared" si="6"/>
        <v>4.6199379195842001</v>
      </c>
      <c r="F144">
        <f t="shared" si="6"/>
        <v>4.8804137039431099</v>
      </c>
      <c r="G144">
        <f t="shared" si="9"/>
        <v>24.644100159597642</v>
      </c>
      <c r="H144">
        <f t="shared" si="7"/>
        <v>305.55914673561682</v>
      </c>
      <c r="I144">
        <f t="shared" si="0"/>
        <v>7530.2302168337337</v>
      </c>
      <c r="K144" t="str">
        <f t="shared" si="11"/>
        <v>21 -&gt; 27</v>
      </c>
      <c r="L144">
        <f t="shared" si="11"/>
        <v>0.28472748845721002</v>
      </c>
      <c r="M144">
        <f t="shared" si="12"/>
        <v>4.17238143362448</v>
      </c>
      <c r="N144">
        <f t="shared" si="12"/>
        <v>5.2036199095022599</v>
      </c>
      <c r="O144">
        <f t="shared" si="10"/>
        <v>23.740842751202823</v>
      </c>
      <c r="P144">
        <f t="shared" si="8"/>
        <v>254.33119179960994</v>
      </c>
      <c r="Q144">
        <f t="shared" si="3"/>
        <v>6038.0368312405444</v>
      </c>
    </row>
    <row r="145" spans="2:17" x14ac:dyDescent="0.25">
      <c r="B145">
        <f t="shared" si="4"/>
        <v>40</v>
      </c>
      <c r="C145" t="s">
        <v>68</v>
      </c>
      <c r="D145">
        <f t="shared" si="5"/>
        <v>0.68741699335386897</v>
      </c>
      <c r="E145">
        <f t="shared" si="6"/>
        <v>2.8585865877427197</v>
      </c>
      <c r="F145">
        <f t="shared" si="6"/>
        <v>4.8480930833871998</v>
      </c>
      <c r="G145">
        <f t="shared" si="9"/>
        <v>25.331517152951509</v>
      </c>
      <c r="H145">
        <f t="shared" si="7"/>
        <v>310.40723981900402</v>
      </c>
      <c r="I145">
        <f t="shared" si="0"/>
        <v>7863.0863198754332</v>
      </c>
      <c r="K145" t="str">
        <f t="shared" si="11"/>
        <v>11 -&gt; 13</v>
      </c>
      <c r="L145">
        <f t="shared" si="11"/>
        <v>0.84269312809817398</v>
      </c>
      <c r="M145">
        <f t="shared" si="12"/>
        <v>4.1615534541254595</v>
      </c>
      <c r="N145">
        <f t="shared" si="12"/>
        <v>1.4221073044602401</v>
      </c>
      <c r="O145">
        <f t="shared" si="10"/>
        <v>24.583535879300996</v>
      </c>
      <c r="P145">
        <f t="shared" si="8"/>
        <v>258.49274525373539</v>
      </c>
      <c r="Q145">
        <f t="shared" si="3"/>
        <v>6354.6656774842158</v>
      </c>
    </row>
    <row r="146" spans="2:17" x14ac:dyDescent="0.25">
      <c r="B146">
        <f t="shared" si="4"/>
        <v>41</v>
      </c>
      <c r="C146" t="s">
        <v>50</v>
      </c>
      <c r="D146">
        <f t="shared" si="5"/>
        <v>0.89713433042528301</v>
      </c>
      <c r="E146">
        <f t="shared" si="6"/>
        <v>9.8751173031112298</v>
      </c>
      <c r="F146">
        <f t="shared" si="6"/>
        <v>4.7511312217194499</v>
      </c>
      <c r="G146">
        <f t="shared" si="9"/>
        <v>26.228651483376794</v>
      </c>
      <c r="H146">
        <f t="shared" si="7"/>
        <v>315.15837104072347</v>
      </c>
      <c r="I146">
        <f t="shared" si="0"/>
        <v>8266.1790760958847</v>
      </c>
      <c r="K146" t="str">
        <f t="shared" ref="K146:L165" si="13">K45</f>
        <v>5 -&gt; 6</v>
      </c>
      <c r="L146">
        <f t="shared" si="13"/>
        <v>0.65072086705563703</v>
      </c>
      <c r="M146">
        <f t="shared" ref="M146:N165" si="14">M45*100</f>
        <v>4.1507254746264302</v>
      </c>
      <c r="N146">
        <f t="shared" si="14"/>
        <v>7.3691014867485398</v>
      </c>
      <c r="O146">
        <f t="shared" si="10"/>
        <v>25.234256746356632</v>
      </c>
      <c r="P146">
        <f t="shared" si="8"/>
        <v>262.64347072836182</v>
      </c>
      <c r="Q146">
        <f t="shared" si="3"/>
        <v>6627.6127731136849</v>
      </c>
    </row>
    <row r="147" spans="2:17" x14ac:dyDescent="0.25">
      <c r="B147">
        <f t="shared" si="4"/>
        <v>42</v>
      </c>
      <c r="C147" t="s">
        <v>65</v>
      </c>
      <c r="D147">
        <f t="shared" si="5"/>
        <v>0.82672335079631998</v>
      </c>
      <c r="E147">
        <f t="shared" si="6"/>
        <v>6.7386125748935193</v>
      </c>
      <c r="F147">
        <f t="shared" si="6"/>
        <v>4.6218487394957899</v>
      </c>
      <c r="G147">
        <f t="shared" si="9"/>
        <v>27.055374834173115</v>
      </c>
      <c r="H147">
        <f t="shared" si="7"/>
        <v>319.78021978021928</v>
      </c>
      <c r="I147">
        <f t="shared" si="0"/>
        <v>8651.773710708092</v>
      </c>
      <c r="K147" t="str">
        <f t="shared" si="13"/>
        <v>28 -&gt; 29</v>
      </c>
      <c r="L147">
        <f t="shared" si="13"/>
        <v>0.75573701693895301</v>
      </c>
      <c r="M147">
        <f t="shared" si="14"/>
        <v>4.1290695156283803</v>
      </c>
      <c r="N147">
        <f t="shared" si="14"/>
        <v>11.2152553329023</v>
      </c>
      <c r="O147">
        <f t="shared" si="10"/>
        <v>25.989993763295583</v>
      </c>
      <c r="P147">
        <f t="shared" si="8"/>
        <v>266.77254024399019</v>
      </c>
      <c r="Q147">
        <f t="shared" si="3"/>
        <v>6933.4166571598253</v>
      </c>
    </row>
    <row r="148" spans="2:17" x14ac:dyDescent="0.25">
      <c r="B148">
        <f t="shared" si="4"/>
        <v>43</v>
      </c>
      <c r="C148" t="s">
        <v>8</v>
      </c>
      <c r="D148">
        <f t="shared" si="5"/>
        <v>0.46547687755259698</v>
      </c>
      <c r="E148">
        <f t="shared" si="6"/>
        <v>2.8477586082437001</v>
      </c>
      <c r="F148">
        <f t="shared" si="6"/>
        <v>4.5572074983839599</v>
      </c>
      <c r="G148">
        <f t="shared" si="9"/>
        <v>27.520851711725712</v>
      </c>
      <c r="H148">
        <f t="shared" si="7"/>
        <v>324.33742727860323</v>
      </c>
      <c r="I148">
        <f t="shared" si="0"/>
        <v>8926.0422406970611</v>
      </c>
      <c r="K148" t="str">
        <f t="shared" si="13"/>
        <v>1 -&gt; 5</v>
      </c>
      <c r="L148">
        <f t="shared" si="13"/>
        <v>0.83701315154692002</v>
      </c>
      <c r="M148">
        <f t="shared" si="14"/>
        <v>4.0857575976322797</v>
      </c>
      <c r="N148">
        <f t="shared" si="14"/>
        <v>0.90497737556561098</v>
      </c>
      <c r="O148">
        <f t="shared" si="10"/>
        <v>26.827006914842503</v>
      </c>
      <c r="P148">
        <f t="shared" si="8"/>
        <v>270.85829784162246</v>
      </c>
      <c r="Q148">
        <f t="shared" si="3"/>
        <v>7266.3174291396763</v>
      </c>
    </row>
    <row r="149" spans="2:17" x14ac:dyDescent="0.25">
      <c r="B149">
        <f t="shared" si="4"/>
        <v>44</v>
      </c>
      <c r="C149" t="s">
        <v>55</v>
      </c>
      <c r="D149">
        <f t="shared" si="5"/>
        <v>0.393060896157993</v>
      </c>
      <c r="E149">
        <f t="shared" si="6"/>
        <v>3.0823648307225797</v>
      </c>
      <c r="F149">
        <f t="shared" si="6"/>
        <v>4.5248868778280498</v>
      </c>
      <c r="G149">
        <f t="shared" si="9"/>
        <v>27.913912607883706</v>
      </c>
      <c r="H149">
        <f t="shared" si="7"/>
        <v>328.8623141564313</v>
      </c>
      <c r="I149">
        <f t="shared" si="0"/>
        <v>9179.8338973890204</v>
      </c>
      <c r="K149" t="str">
        <f t="shared" si="13"/>
        <v>21 -&gt; 28</v>
      </c>
      <c r="L149">
        <f t="shared" si="13"/>
        <v>0.74255108618279397</v>
      </c>
      <c r="M149">
        <f t="shared" si="14"/>
        <v>3.89446329314949</v>
      </c>
      <c r="N149">
        <f t="shared" si="14"/>
        <v>12.766645119586201</v>
      </c>
      <c r="O149">
        <f t="shared" si="10"/>
        <v>27.569558001025296</v>
      </c>
      <c r="P149">
        <f t="shared" si="8"/>
        <v>274.75276113477196</v>
      </c>
      <c r="Q149">
        <f t="shared" si="3"/>
        <v>7574.8121840469439</v>
      </c>
    </row>
    <row r="150" spans="2:17" x14ac:dyDescent="0.25">
      <c r="B150">
        <f t="shared" si="4"/>
        <v>45</v>
      </c>
      <c r="C150" t="s">
        <v>53</v>
      </c>
      <c r="D150">
        <f t="shared" si="5"/>
        <v>0.79455366300064501</v>
      </c>
      <c r="E150">
        <f t="shared" si="6"/>
        <v>3.4216415216920502</v>
      </c>
      <c r="F150">
        <f t="shared" si="6"/>
        <v>4.4279250161603096</v>
      </c>
      <c r="G150">
        <f t="shared" si="9"/>
        <v>28.708466270884351</v>
      </c>
      <c r="H150">
        <f t="shared" si="7"/>
        <v>333.29023917259161</v>
      </c>
      <c r="I150">
        <f t="shared" si="0"/>
        <v>9568.2515897013254</v>
      </c>
      <c r="K150" t="str">
        <f t="shared" si="13"/>
        <v>1 -&gt; 2</v>
      </c>
      <c r="L150">
        <f t="shared" si="13"/>
        <v>0.35124908651326198</v>
      </c>
      <c r="M150">
        <f t="shared" si="14"/>
        <v>3.8006208041579401</v>
      </c>
      <c r="N150">
        <f t="shared" si="14"/>
        <v>2.71493212669683</v>
      </c>
      <c r="O150">
        <f t="shared" si="10"/>
        <v>27.920807087538559</v>
      </c>
      <c r="P150">
        <f t="shared" si="8"/>
        <v>278.55338193892987</v>
      </c>
      <c r="Q150">
        <f t="shared" si="3"/>
        <v>7777.4352406983089</v>
      </c>
    </row>
    <row r="151" spans="2:17" x14ac:dyDescent="0.25">
      <c r="B151">
        <f t="shared" si="4"/>
        <v>46</v>
      </c>
      <c r="C151" t="s">
        <v>28</v>
      </c>
      <c r="D151">
        <f t="shared" si="5"/>
        <v>6.8162462063212095E-2</v>
      </c>
      <c r="E151">
        <f t="shared" si="6"/>
        <v>3.75730888616184</v>
      </c>
      <c r="F151">
        <f t="shared" si="6"/>
        <v>4.2986425339366505</v>
      </c>
      <c r="G151">
        <f t="shared" si="9"/>
        <v>28.776628732947565</v>
      </c>
      <c r="H151">
        <f t="shared" si="7"/>
        <v>337.58888170652824</v>
      </c>
      <c r="I151">
        <f t="shared" si="0"/>
        <v>9714.6699132397171</v>
      </c>
      <c r="K151" t="str">
        <f t="shared" si="13"/>
        <v>11 -&gt; 7</v>
      </c>
      <c r="L151">
        <f t="shared" si="13"/>
        <v>6.8162462063212095E-2</v>
      </c>
      <c r="M151">
        <f t="shared" si="14"/>
        <v>3.75730888616184</v>
      </c>
      <c r="N151">
        <f t="shared" si="14"/>
        <v>4.2986425339366505</v>
      </c>
      <c r="O151">
        <f t="shared" si="10"/>
        <v>27.988969549601773</v>
      </c>
      <c r="P151">
        <f t="shared" si="8"/>
        <v>282.31069082509174</v>
      </c>
      <c r="Q151">
        <f t="shared" si="3"/>
        <v>7901.5853290305331</v>
      </c>
    </row>
    <row r="152" spans="2:17" x14ac:dyDescent="0.25">
      <c r="B152">
        <f t="shared" si="4"/>
        <v>47</v>
      </c>
      <c r="C152" t="s">
        <v>73</v>
      </c>
      <c r="D152">
        <f t="shared" si="5"/>
        <v>0.69104013567216804</v>
      </c>
      <c r="E152">
        <f t="shared" si="6"/>
        <v>6.3271493539305501</v>
      </c>
      <c r="F152">
        <f t="shared" si="6"/>
        <v>4.2016806722689006</v>
      </c>
      <c r="G152">
        <f t="shared" si="9"/>
        <v>29.467668868619732</v>
      </c>
      <c r="H152">
        <f t="shared" si="7"/>
        <v>341.79056237879712</v>
      </c>
      <c r="I152">
        <f t="shared" si="0"/>
        <v>10071.77111459771</v>
      </c>
      <c r="K152" t="str">
        <f t="shared" si="13"/>
        <v>2 -&gt; 3</v>
      </c>
      <c r="L152">
        <f t="shared" si="13"/>
        <v>0.83249686598435002</v>
      </c>
      <c r="M152">
        <f t="shared" si="14"/>
        <v>3.7103876416660602</v>
      </c>
      <c r="N152">
        <f t="shared" si="14"/>
        <v>3.2643826761473802</v>
      </c>
      <c r="O152">
        <f t="shared" si="10"/>
        <v>28.821466415586123</v>
      </c>
      <c r="P152">
        <f t="shared" si="8"/>
        <v>286.02107846675779</v>
      </c>
      <c r="Q152">
        <f t="shared" si="3"/>
        <v>8243.5469071793832</v>
      </c>
    </row>
    <row r="153" spans="2:17" x14ac:dyDescent="0.25">
      <c r="B153">
        <f t="shared" si="4"/>
        <v>48</v>
      </c>
      <c r="C153" t="s">
        <v>30</v>
      </c>
      <c r="D153">
        <f t="shared" si="5"/>
        <v>0.83500650748868299</v>
      </c>
      <c r="E153">
        <f t="shared" si="6"/>
        <v>2.8441492817440199</v>
      </c>
      <c r="F153">
        <f t="shared" si="6"/>
        <v>4.1047188106011596</v>
      </c>
      <c r="G153">
        <f t="shared" si="9"/>
        <v>30.302675376108414</v>
      </c>
      <c r="H153">
        <f t="shared" si="7"/>
        <v>345.8952811893983</v>
      </c>
      <c r="I153">
        <f t="shared" si="0"/>
        <v>10481.552420010075</v>
      </c>
      <c r="K153" t="str">
        <f t="shared" si="13"/>
        <v>24 -&gt; 29</v>
      </c>
      <c r="L153">
        <f t="shared" si="13"/>
        <v>0.86063327795879097</v>
      </c>
      <c r="M153">
        <f t="shared" si="14"/>
        <v>3.6490290911715801</v>
      </c>
      <c r="N153">
        <f t="shared" si="14"/>
        <v>2.9734970911441403</v>
      </c>
      <c r="O153">
        <f t="shared" si="10"/>
        <v>29.682099693544913</v>
      </c>
      <c r="P153">
        <f t="shared" si="8"/>
        <v>289.67010755792938</v>
      </c>
      <c r="Q153">
        <f t="shared" si="3"/>
        <v>8598.0170107743379</v>
      </c>
    </row>
    <row r="154" spans="2:17" x14ac:dyDescent="0.25">
      <c r="B154">
        <f t="shared" si="4"/>
        <v>49</v>
      </c>
      <c r="C154" t="s">
        <v>95</v>
      </c>
      <c r="D154">
        <f t="shared" si="5"/>
        <v>4.2215101970973598E-2</v>
      </c>
      <c r="E154">
        <f t="shared" si="6"/>
        <v>3.3855482566952997</v>
      </c>
      <c r="F154">
        <f t="shared" si="6"/>
        <v>4.0723981900452397</v>
      </c>
      <c r="G154">
        <f t="shared" si="9"/>
        <v>30.344890478079389</v>
      </c>
      <c r="H154">
        <f t="shared" si="7"/>
        <v>349.96767937944355</v>
      </c>
      <c r="I154">
        <f t="shared" si="0"/>
        <v>10619.730901636816</v>
      </c>
      <c r="K154" t="str">
        <f t="shared" si="13"/>
        <v>16 -&gt; 10</v>
      </c>
      <c r="L154">
        <f t="shared" si="13"/>
        <v>0.40660814928112299</v>
      </c>
      <c r="M154">
        <f t="shared" si="14"/>
        <v>3.6345917851728795</v>
      </c>
      <c r="N154">
        <f t="shared" si="14"/>
        <v>11.4738202973497</v>
      </c>
      <c r="O154">
        <f t="shared" si="10"/>
        <v>30.088707842826036</v>
      </c>
      <c r="P154">
        <f t="shared" si="8"/>
        <v>293.30469934310224</v>
      </c>
      <c r="Q154">
        <f t="shared" si="3"/>
        <v>8825.1594074625336</v>
      </c>
    </row>
    <row r="155" spans="2:17" x14ac:dyDescent="0.25">
      <c r="B155">
        <f t="shared" si="4"/>
        <v>50</v>
      </c>
      <c r="C155" t="s">
        <v>98</v>
      </c>
      <c r="D155">
        <f t="shared" si="5"/>
        <v>0.94892243854789304</v>
      </c>
      <c r="E155">
        <f t="shared" si="6"/>
        <v>2.6781202627589598</v>
      </c>
      <c r="F155">
        <f t="shared" si="6"/>
        <v>4.0723981900452397</v>
      </c>
      <c r="G155">
        <f t="shared" si="9"/>
        <v>31.293812916627282</v>
      </c>
      <c r="H155">
        <f t="shared" si="7"/>
        <v>354.0400775694888</v>
      </c>
      <c r="I155">
        <f t="shared" si="0"/>
        <v>11079.263952447793</v>
      </c>
      <c r="K155" t="str">
        <f t="shared" si="13"/>
        <v>9 -&gt; 6</v>
      </c>
      <c r="L155">
        <f t="shared" si="13"/>
        <v>0.50917658294504098</v>
      </c>
      <c r="M155">
        <f t="shared" si="14"/>
        <v>3.5876705406771099</v>
      </c>
      <c r="N155">
        <f t="shared" si="14"/>
        <v>0.61409179056237795</v>
      </c>
      <c r="O155">
        <f t="shared" si="10"/>
        <v>30.597884425771078</v>
      </c>
      <c r="P155">
        <f t="shared" si="8"/>
        <v>296.89236988377934</v>
      </c>
      <c r="Q155">
        <f t="shared" si="3"/>
        <v>9084.2784205971584</v>
      </c>
    </row>
    <row r="156" spans="2:17" x14ac:dyDescent="0.25">
      <c r="B156">
        <f t="shared" si="4"/>
        <v>51</v>
      </c>
      <c r="C156" t="s">
        <v>29</v>
      </c>
      <c r="D156">
        <f t="shared" si="5"/>
        <v>0.63144196626867899</v>
      </c>
      <c r="E156">
        <f t="shared" si="6"/>
        <v>2.6095430592651399</v>
      </c>
      <c r="F156">
        <f t="shared" si="6"/>
        <v>4.0077569489334195</v>
      </c>
      <c r="G156">
        <f t="shared" si="9"/>
        <v>31.92525488289596</v>
      </c>
      <c r="H156">
        <f t="shared" si="7"/>
        <v>358.04783451842223</v>
      </c>
      <c r="I156">
        <f t="shared" si="0"/>
        <v>11430.768377269584</v>
      </c>
      <c r="K156" t="str">
        <f t="shared" si="13"/>
        <v>3 -&gt; 9</v>
      </c>
      <c r="L156">
        <f t="shared" si="13"/>
        <v>0.84703487171692105</v>
      </c>
      <c r="M156">
        <f t="shared" si="14"/>
        <v>3.5587959286796997</v>
      </c>
      <c r="N156">
        <f t="shared" si="14"/>
        <v>2.1654815772462799</v>
      </c>
      <c r="O156">
        <f t="shared" si="10"/>
        <v>31.444919297487999</v>
      </c>
      <c r="P156">
        <f t="shared" si="8"/>
        <v>300.45116581245901</v>
      </c>
      <c r="Q156">
        <f t="shared" si="3"/>
        <v>9447.6626618089595</v>
      </c>
    </row>
    <row r="157" spans="2:17" x14ac:dyDescent="0.25">
      <c r="B157">
        <f t="shared" si="4"/>
        <v>52</v>
      </c>
      <c r="C157" t="s">
        <v>72</v>
      </c>
      <c r="D157">
        <f t="shared" si="5"/>
        <v>0.98645469064153202</v>
      </c>
      <c r="E157">
        <f t="shared" si="6"/>
        <v>6.7710965133905994</v>
      </c>
      <c r="F157">
        <f t="shared" si="6"/>
        <v>4.0077569489334195</v>
      </c>
      <c r="G157">
        <f t="shared" si="9"/>
        <v>32.911709573537493</v>
      </c>
      <c r="H157">
        <f t="shared" si="7"/>
        <v>362.05559146735567</v>
      </c>
      <c r="I157">
        <f t="shared" si="0"/>
        <v>11915.868475848949</v>
      </c>
      <c r="K157" t="str">
        <f t="shared" si="13"/>
        <v>28 -&gt; 21</v>
      </c>
      <c r="L157">
        <f t="shared" si="13"/>
        <v>0.52502582711199897</v>
      </c>
      <c r="M157">
        <f t="shared" si="14"/>
        <v>3.5515772756803501</v>
      </c>
      <c r="N157">
        <f t="shared" si="14"/>
        <v>5.7853910795087202</v>
      </c>
      <c r="O157">
        <f t="shared" si="10"/>
        <v>31.969945124599999</v>
      </c>
      <c r="P157">
        <f t="shared" si="8"/>
        <v>304.00274308813937</v>
      </c>
      <c r="Q157">
        <f t="shared" si="3"/>
        <v>9718.9510142556865</v>
      </c>
    </row>
    <row r="158" spans="2:17" x14ac:dyDescent="0.25">
      <c r="B158">
        <f t="shared" si="4"/>
        <v>53</v>
      </c>
      <c r="C158" t="s">
        <v>11</v>
      </c>
      <c r="D158">
        <f t="shared" si="5"/>
        <v>0.65181052762297897</v>
      </c>
      <c r="E158">
        <f t="shared" si="6"/>
        <v>3.4144228686927001</v>
      </c>
      <c r="F158">
        <f t="shared" si="6"/>
        <v>3.9754363283774996</v>
      </c>
      <c r="G158">
        <f t="shared" si="9"/>
        <v>33.563520101160471</v>
      </c>
      <c r="H158">
        <f t="shared" si="7"/>
        <v>366.03102779573317</v>
      </c>
      <c r="I158">
        <f t="shared" si="0"/>
        <v>12285.289759070518</v>
      </c>
      <c r="K158" t="str">
        <f t="shared" si="13"/>
        <v>23 -&gt; 24</v>
      </c>
      <c r="L158">
        <f t="shared" si="13"/>
        <v>0.95929054674715397</v>
      </c>
      <c r="M158">
        <f t="shared" si="14"/>
        <v>3.4866093986862001</v>
      </c>
      <c r="N158">
        <f t="shared" si="14"/>
        <v>1.3574660633484101</v>
      </c>
      <c r="O158">
        <f t="shared" si="10"/>
        <v>32.929235671347151</v>
      </c>
      <c r="P158">
        <f t="shared" si="8"/>
        <v>307.48935248682557</v>
      </c>
      <c r="Q158">
        <f t="shared" si="3"/>
        <v>10125.389354468614</v>
      </c>
    </row>
    <row r="159" spans="2:17" x14ac:dyDescent="0.25">
      <c r="B159">
        <f t="shared" si="4"/>
        <v>54</v>
      </c>
      <c r="C159" t="s">
        <v>84</v>
      </c>
      <c r="D159">
        <f t="shared" si="5"/>
        <v>0.86370674536728298</v>
      </c>
      <c r="E159">
        <f t="shared" si="6"/>
        <v>4.4683462065978397</v>
      </c>
      <c r="F159">
        <f t="shared" si="6"/>
        <v>3.9754363283774996</v>
      </c>
      <c r="G159">
        <f t="shared" si="9"/>
        <v>34.427226846527752</v>
      </c>
      <c r="H159">
        <f t="shared" si="7"/>
        <v>370.00646412411066</v>
      </c>
      <c r="I159">
        <f t="shared" si="0"/>
        <v>12738.29647508239</v>
      </c>
      <c r="K159" t="str">
        <f t="shared" si="13"/>
        <v>16 -&gt; 20</v>
      </c>
      <c r="L159">
        <f t="shared" si="13"/>
        <v>0.79455366300064501</v>
      </c>
      <c r="M159">
        <f t="shared" si="14"/>
        <v>3.4216415216920502</v>
      </c>
      <c r="N159">
        <f t="shared" si="14"/>
        <v>4.4279250161603096</v>
      </c>
      <c r="O159">
        <f t="shared" si="10"/>
        <v>33.723789334347792</v>
      </c>
      <c r="P159">
        <f t="shared" si="8"/>
        <v>310.9109940085176</v>
      </c>
      <c r="Q159">
        <f t="shared" si="3"/>
        <v>10485.096863675917</v>
      </c>
    </row>
    <row r="160" spans="2:17" x14ac:dyDescent="0.25">
      <c r="B160">
        <f t="shared" si="4"/>
        <v>55</v>
      </c>
      <c r="C160" t="s">
        <v>94</v>
      </c>
      <c r="D160">
        <f t="shared" si="5"/>
        <v>0.21700903766612301</v>
      </c>
      <c r="E160">
        <f t="shared" si="6"/>
        <v>4.2156933516205797</v>
      </c>
      <c r="F160">
        <f t="shared" si="6"/>
        <v>3.7815126050420105</v>
      </c>
      <c r="G160">
        <f t="shared" si="9"/>
        <v>34.644235884193876</v>
      </c>
      <c r="H160">
        <f t="shared" si="7"/>
        <v>373.78797672915266</v>
      </c>
      <c r="I160">
        <f t="shared" si="0"/>
        <v>12949.598836480336</v>
      </c>
      <c r="K160" t="str">
        <f t="shared" si="13"/>
        <v>3 -&gt; 7</v>
      </c>
      <c r="L160">
        <f t="shared" si="13"/>
        <v>0.65181052762297897</v>
      </c>
      <c r="M160">
        <f t="shared" si="14"/>
        <v>3.4144228686927001</v>
      </c>
      <c r="N160">
        <f t="shared" si="14"/>
        <v>3.9754363283774996</v>
      </c>
      <c r="O160">
        <f t="shared" si="10"/>
        <v>34.37559986197077</v>
      </c>
      <c r="P160">
        <f t="shared" si="8"/>
        <v>314.32541687721033</v>
      </c>
      <c r="Q160">
        <f t="shared" si="3"/>
        <v>10805.124757018137</v>
      </c>
    </row>
    <row r="161" spans="2:17" x14ac:dyDescent="0.25">
      <c r="B161">
        <f t="shared" si="4"/>
        <v>56</v>
      </c>
      <c r="C161" t="s">
        <v>7</v>
      </c>
      <c r="D161">
        <f t="shared" si="5"/>
        <v>0.83249686598435002</v>
      </c>
      <c r="E161">
        <f t="shared" si="6"/>
        <v>3.7103876416660602</v>
      </c>
      <c r="F161">
        <f t="shared" si="6"/>
        <v>3.2643826761473802</v>
      </c>
      <c r="G161">
        <f t="shared" si="9"/>
        <v>35.476732750178229</v>
      </c>
      <c r="H161">
        <f t="shared" si="7"/>
        <v>377.05235940530002</v>
      </c>
      <c r="I161">
        <f t="shared" si="0"/>
        <v>13376.58578744598</v>
      </c>
      <c r="K161" t="str">
        <f t="shared" si="13"/>
        <v>9 -&gt; 3</v>
      </c>
      <c r="L161">
        <f t="shared" si="13"/>
        <v>0.35952223557410701</v>
      </c>
      <c r="M161">
        <f t="shared" si="14"/>
        <v>3.40720421569335</v>
      </c>
      <c r="N161">
        <f t="shared" si="14"/>
        <v>3.1351001939237197</v>
      </c>
      <c r="O161">
        <f t="shared" si="10"/>
        <v>34.735122097544874</v>
      </c>
      <c r="P161">
        <f t="shared" si="8"/>
        <v>317.73262109290368</v>
      </c>
      <c r="Q161">
        <f t="shared" si="3"/>
        <v>11036.481388034972</v>
      </c>
    </row>
    <row r="162" spans="2:17" x14ac:dyDescent="0.25">
      <c r="B162">
        <f t="shared" si="4"/>
        <v>57</v>
      </c>
      <c r="C162" t="s">
        <v>96</v>
      </c>
      <c r="D162">
        <f t="shared" si="5"/>
        <v>0.259564529673115</v>
      </c>
      <c r="E162">
        <f t="shared" si="6"/>
        <v>3.1328954017180299</v>
      </c>
      <c r="F162">
        <f t="shared" si="6"/>
        <v>3.1674208144796303</v>
      </c>
      <c r="G162">
        <f t="shared" si="9"/>
        <v>35.736297279851343</v>
      </c>
      <c r="H162">
        <f t="shared" si="7"/>
        <v>380.21978021977964</v>
      </c>
      <c r="I162">
        <f t="shared" si="0"/>
        <v>13587.647097613786</v>
      </c>
      <c r="K162" t="str">
        <f t="shared" si="13"/>
        <v>30 -&gt; 34</v>
      </c>
      <c r="L162">
        <f t="shared" si="13"/>
        <v>4.2215101970973598E-2</v>
      </c>
      <c r="M162">
        <f t="shared" si="14"/>
        <v>3.3855482566952997</v>
      </c>
      <c r="N162">
        <f t="shared" si="14"/>
        <v>4.0723981900452397</v>
      </c>
      <c r="O162">
        <f t="shared" si="10"/>
        <v>34.777337199515848</v>
      </c>
      <c r="P162">
        <f t="shared" si="8"/>
        <v>321.11816934959899</v>
      </c>
      <c r="Q162">
        <f t="shared" si="3"/>
        <v>11167.63485636224</v>
      </c>
    </row>
    <row r="163" spans="2:17" x14ac:dyDescent="0.25">
      <c r="B163">
        <f t="shared" si="4"/>
        <v>58</v>
      </c>
      <c r="C163" t="s">
        <v>14</v>
      </c>
      <c r="D163">
        <f t="shared" si="5"/>
        <v>0.35952223557410701</v>
      </c>
      <c r="E163">
        <f t="shared" si="6"/>
        <v>3.40720421569335</v>
      </c>
      <c r="F163">
        <f t="shared" si="6"/>
        <v>3.1351001939237197</v>
      </c>
      <c r="G163">
        <f t="shared" si="9"/>
        <v>36.095819515425447</v>
      </c>
      <c r="H163">
        <f t="shared" si="7"/>
        <v>383.35488041370337</v>
      </c>
      <c r="I163">
        <f t="shared" si="0"/>
        <v>13837.508573770543</v>
      </c>
      <c r="K163" t="str">
        <f t="shared" si="13"/>
        <v>25 -&gt; 26</v>
      </c>
      <c r="L163">
        <f t="shared" si="13"/>
        <v>0.16235172903389</v>
      </c>
      <c r="M163">
        <f t="shared" si="14"/>
        <v>3.3855482566952997</v>
      </c>
      <c r="N163">
        <f t="shared" si="14"/>
        <v>0.90497737556561098</v>
      </c>
      <c r="O163">
        <f t="shared" si="10"/>
        <v>34.939688928549735</v>
      </c>
      <c r="P163">
        <f t="shared" si="8"/>
        <v>324.50371760629429</v>
      </c>
      <c r="Q163">
        <f t="shared" si="3"/>
        <v>11338.05894932187</v>
      </c>
    </row>
    <row r="164" spans="2:17" x14ac:dyDescent="0.25">
      <c r="B164">
        <f t="shared" si="4"/>
        <v>59</v>
      </c>
      <c r="C164" t="s">
        <v>92</v>
      </c>
      <c r="D164">
        <f t="shared" si="5"/>
        <v>0.97767449836282705</v>
      </c>
      <c r="E164">
        <f t="shared" si="6"/>
        <v>2.5734497942683801</v>
      </c>
      <c r="F164">
        <f t="shared" si="6"/>
        <v>3.0058177117000597</v>
      </c>
      <c r="G164">
        <f t="shared" si="9"/>
        <v>37.073494013788277</v>
      </c>
      <c r="H164">
        <f t="shared" si="7"/>
        <v>386.36069812540342</v>
      </c>
      <c r="I164">
        <f t="shared" si="0"/>
        <v>14323.741029115203</v>
      </c>
      <c r="K164" t="str">
        <f t="shared" si="13"/>
        <v>34 -&gt; 30</v>
      </c>
      <c r="L164">
        <f t="shared" si="13"/>
        <v>0.259564529673115</v>
      </c>
      <c r="M164">
        <f t="shared" si="14"/>
        <v>3.1328954017180299</v>
      </c>
      <c r="N164">
        <f t="shared" si="14"/>
        <v>3.1674208144796303</v>
      </c>
      <c r="O164">
        <f t="shared" si="10"/>
        <v>35.199253458222849</v>
      </c>
      <c r="P164">
        <f t="shared" si="8"/>
        <v>327.63661300801232</v>
      </c>
      <c r="Q164">
        <f t="shared" si="3"/>
        <v>11532.564183462699</v>
      </c>
    </row>
    <row r="165" spans="2:17" x14ac:dyDescent="0.25">
      <c r="B165">
        <f t="shared" si="4"/>
        <v>60</v>
      </c>
      <c r="C165" t="s">
        <v>77</v>
      </c>
      <c r="D165">
        <f t="shared" si="5"/>
        <v>0.86063327795879097</v>
      </c>
      <c r="E165">
        <f t="shared" si="6"/>
        <v>3.6490290911715801</v>
      </c>
      <c r="F165">
        <f t="shared" si="6"/>
        <v>2.9734970911441403</v>
      </c>
      <c r="G165">
        <f t="shared" si="9"/>
        <v>37.934127291747068</v>
      </c>
      <c r="H165">
        <f t="shared" si="7"/>
        <v>389.33419521654758</v>
      </c>
      <c r="I165">
        <f t="shared" si="0"/>
        <v>14769.052920374419</v>
      </c>
      <c r="K165" t="str">
        <f t="shared" si="13"/>
        <v>17 -&gt; 18</v>
      </c>
      <c r="L165">
        <f t="shared" si="13"/>
        <v>0.393060896157993</v>
      </c>
      <c r="M165">
        <f t="shared" si="14"/>
        <v>3.0823648307225797</v>
      </c>
      <c r="N165">
        <f t="shared" si="14"/>
        <v>4.5248868778280498</v>
      </c>
      <c r="O165">
        <f t="shared" si="10"/>
        <v>35.592314354380839</v>
      </c>
      <c r="P165">
        <f t="shared" si="8"/>
        <v>330.71897783873487</v>
      </c>
      <c r="Q165">
        <f t="shared" si="3"/>
        <v>11771.053822195761</v>
      </c>
    </row>
    <row r="166" spans="2:17" x14ac:dyDescent="0.25">
      <c r="B166">
        <f t="shared" si="4"/>
        <v>61</v>
      </c>
      <c r="C166" t="s">
        <v>57</v>
      </c>
      <c r="D166">
        <f t="shared" si="5"/>
        <v>0.378111391929978</v>
      </c>
      <c r="E166">
        <f t="shared" si="6"/>
        <v>6.0167472749584903</v>
      </c>
      <c r="F166">
        <f t="shared" si="6"/>
        <v>2.9411764705882302</v>
      </c>
      <c r="G166">
        <f t="shared" si="9"/>
        <v>38.312238683677045</v>
      </c>
      <c r="H166">
        <f t="shared" si="7"/>
        <v>392.27537168713582</v>
      </c>
      <c r="I166">
        <f t="shared" si="0"/>
        <v>15028.947669805675</v>
      </c>
      <c r="K166" t="str">
        <f t="shared" ref="K166:L185" si="15">K65</f>
        <v>16 -&gt; 15</v>
      </c>
      <c r="L166">
        <f t="shared" si="15"/>
        <v>0.27774407069551799</v>
      </c>
      <c r="M166">
        <f t="shared" ref="M166:N185" si="16">M65*100</f>
        <v>3.0787555042229098</v>
      </c>
      <c r="N166">
        <f t="shared" si="16"/>
        <v>2.8442146089204901</v>
      </c>
      <c r="O166">
        <f t="shared" si="10"/>
        <v>35.870058425076358</v>
      </c>
      <c r="P166">
        <f t="shared" si="8"/>
        <v>333.79773334295777</v>
      </c>
      <c r="Q166">
        <f t="shared" si="3"/>
        <v>11973.344197169954</v>
      </c>
    </row>
    <row r="167" spans="2:17" x14ac:dyDescent="0.25">
      <c r="B167">
        <f t="shared" si="4"/>
        <v>62</v>
      </c>
      <c r="C167" t="s">
        <v>48</v>
      </c>
      <c r="D167">
        <f t="shared" si="5"/>
        <v>0.27774407069551799</v>
      </c>
      <c r="E167">
        <f t="shared" si="6"/>
        <v>3.0787555042229098</v>
      </c>
      <c r="F167">
        <f t="shared" si="6"/>
        <v>2.8442146089204901</v>
      </c>
      <c r="G167">
        <f t="shared" si="9"/>
        <v>38.589982754372564</v>
      </c>
      <c r="H167">
        <f t="shared" si="7"/>
        <v>395.1195862960563</v>
      </c>
      <c r="I167">
        <f t="shared" si="0"/>
        <v>15247.658021079635</v>
      </c>
      <c r="K167" t="str">
        <f t="shared" si="15"/>
        <v>28 -&gt; 27</v>
      </c>
      <c r="L167">
        <f t="shared" si="15"/>
        <v>0.30778873807211998</v>
      </c>
      <c r="M167">
        <f t="shared" si="16"/>
        <v>3.0607088717245299</v>
      </c>
      <c r="N167">
        <f t="shared" si="16"/>
        <v>0.58177117000646394</v>
      </c>
      <c r="O167">
        <f t="shared" si="10"/>
        <v>36.177847163148478</v>
      </c>
      <c r="P167">
        <f t="shared" si="8"/>
        <v>336.85844221468233</v>
      </c>
      <c r="Q167">
        <f t="shared" si="3"/>
        <v>12186.81323805906</v>
      </c>
    </row>
    <row r="168" spans="2:17" x14ac:dyDescent="0.25">
      <c r="B168">
        <f t="shared" si="4"/>
        <v>63</v>
      </c>
      <c r="C168" t="s">
        <v>63</v>
      </c>
      <c r="D168">
        <f t="shared" si="5"/>
        <v>0.74907268581112196</v>
      </c>
      <c r="E168">
        <f t="shared" si="6"/>
        <v>2.8477586082437001</v>
      </c>
      <c r="F168">
        <f t="shared" si="6"/>
        <v>2.77957336780866</v>
      </c>
      <c r="G168">
        <f t="shared" si="9"/>
        <v>39.339055440183685</v>
      </c>
      <c r="H168">
        <f t="shared" si="7"/>
        <v>397.89915966386496</v>
      </c>
      <c r="I168">
        <f t="shared" si="0"/>
        <v>15652.977101619284</v>
      </c>
      <c r="K168" t="str">
        <f t="shared" si="15"/>
        <v>24 -&gt; 32</v>
      </c>
      <c r="L168">
        <f t="shared" si="15"/>
        <v>4.6085270023799897E-2</v>
      </c>
      <c r="M168">
        <f t="shared" si="16"/>
        <v>3.0318342597271299</v>
      </c>
      <c r="N168">
        <f t="shared" si="16"/>
        <v>0.90497737556561098</v>
      </c>
      <c r="O168">
        <f t="shared" si="10"/>
        <v>36.22393243317228</v>
      </c>
      <c r="P168">
        <f t="shared" si="8"/>
        <v>339.89027647440946</v>
      </c>
      <c r="Q168">
        <f t="shared" si="3"/>
        <v>12312.162409701254</v>
      </c>
    </row>
    <row r="169" spans="2:17" x14ac:dyDescent="0.25">
      <c r="B169">
        <f t="shared" si="4"/>
        <v>64</v>
      </c>
      <c r="C169" t="s">
        <v>3</v>
      </c>
      <c r="D169">
        <f t="shared" si="5"/>
        <v>0.35124908651326198</v>
      </c>
      <c r="E169">
        <f t="shared" si="6"/>
        <v>3.8006208041579401</v>
      </c>
      <c r="F169">
        <f t="shared" si="6"/>
        <v>2.71493212669683</v>
      </c>
      <c r="G169">
        <f t="shared" si="9"/>
        <v>39.690304526696949</v>
      </c>
      <c r="H169">
        <f t="shared" si="7"/>
        <v>400.61409179056182</v>
      </c>
      <c r="I169">
        <f t="shared" si="0"/>
        <v>15900.495300853523</v>
      </c>
      <c r="K169" t="str">
        <f t="shared" si="15"/>
        <v>32 -&gt; 24</v>
      </c>
      <c r="L169">
        <f t="shared" si="15"/>
        <v>0.83491224145204701</v>
      </c>
      <c r="M169">
        <f t="shared" si="16"/>
        <v>2.9813036887316802</v>
      </c>
      <c r="N169">
        <f t="shared" si="16"/>
        <v>1.3574660633484101</v>
      </c>
      <c r="O169">
        <f t="shared" si="10"/>
        <v>37.058844674624325</v>
      </c>
      <c r="P169">
        <f t="shared" si="8"/>
        <v>342.87158016314112</v>
      </c>
      <c r="Q169">
        <f t="shared" si="3"/>
        <v>12706.424632608849</v>
      </c>
    </row>
    <row r="170" spans="2:17" x14ac:dyDescent="0.25">
      <c r="B170">
        <f t="shared" si="4"/>
        <v>65</v>
      </c>
      <c r="C170" t="s">
        <v>16</v>
      </c>
      <c r="D170">
        <f t="shared" si="5"/>
        <v>5.0492898828326901E-2</v>
      </c>
      <c r="E170">
        <f t="shared" si="6"/>
        <v>2.4254674077816998</v>
      </c>
      <c r="F170">
        <f t="shared" si="6"/>
        <v>2.71493212669683</v>
      </c>
      <c r="G170">
        <f t="shared" si="9"/>
        <v>39.740797425525273</v>
      </c>
      <c r="H170">
        <f t="shared" si="7"/>
        <v>403.32902391725867</v>
      </c>
      <c r="I170">
        <f t="shared" ref="I170:I203" si="17">G170*H170</f>
        <v>16028.617035330615</v>
      </c>
      <c r="K170" t="str">
        <f t="shared" si="15"/>
        <v>31 -&gt; 33</v>
      </c>
      <c r="L170">
        <f t="shared" si="15"/>
        <v>4.0462286741064599E-2</v>
      </c>
      <c r="M170">
        <f t="shared" si="16"/>
        <v>2.9307731177362299</v>
      </c>
      <c r="N170">
        <f t="shared" si="16"/>
        <v>1.3574660633484101</v>
      </c>
      <c r="O170">
        <f t="shared" si="10"/>
        <v>37.099306961365393</v>
      </c>
      <c r="P170">
        <f t="shared" si="8"/>
        <v>345.80235328087736</v>
      </c>
      <c r="Q170">
        <f t="shared" ref="Q170:Q203" si="18">O170*P170</f>
        <v>12829.027652329789</v>
      </c>
    </row>
    <row r="171" spans="2:17" x14ac:dyDescent="0.25">
      <c r="B171">
        <f t="shared" ref="B171:B203" si="19">B170+1</f>
        <v>66</v>
      </c>
      <c r="C171" t="s">
        <v>45</v>
      </c>
      <c r="D171">
        <f t="shared" ref="D171:D203" si="20">D70</f>
        <v>0.21156727182118301</v>
      </c>
      <c r="E171">
        <f t="shared" ref="E171:F203" si="21">E70*100</f>
        <v>2.4759979787771598</v>
      </c>
      <c r="F171">
        <f t="shared" si="21"/>
        <v>2.71493212669683</v>
      </c>
      <c r="G171">
        <f t="shared" si="9"/>
        <v>39.952364697346454</v>
      </c>
      <c r="H171">
        <f t="shared" ref="H171:H202" si="22">F171+H170</f>
        <v>406.04395604395552</v>
      </c>
      <c r="I171">
        <f t="shared" si="17"/>
        <v>16222.416215021423</v>
      </c>
      <c r="K171" t="str">
        <f t="shared" si="15"/>
        <v>6 -&gt; 5</v>
      </c>
      <c r="L171">
        <f t="shared" si="15"/>
        <v>0.46920718701078601</v>
      </c>
      <c r="M171">
        <f t="shared" si="16"/>
        <v>2.8874611997401201</v>
      </c>
      <c r="N171">
        <f t="shared" si="16"/>
        <v>5.4945054945054901</v>
      </c>
      <c r="O171">
        <f t="shared" si="10"/>
        <v>37.568514148376181</v>
      </c>
      <c r="P171">
        <f t="shared" ref="P171:P203" si="23">M171+P170</f>
        <v>348.68981448061749</v>
      </c>
      <c r="Q171">
        <f t="shared" si="18"/>
        <v>13099.758228709743</v>
      </c>
    </row>
    <row r="172" spans="2:17" x14ac:dyDescent="0.25">
      <c r="B172">
        <f t="shared" si="19"/>
        <v>67</v>
      </c>
      <c r="C172" t="s">
        <v>64</v>
      </c>
      <c r="D172">
        <f t="shared" si="20"/>
        <v>0.62300845389285398</v>
      </c>
      <c r="E172">
        <f t="shared" si="21"/>
        <v>6.1575110084458196</v>
      </c>
      <c r="F172">
        <f t="shared" si="21"/>
        <v>2.4886877828054201</v>
      </c>
      <c r="G172">
        <f t="shared" ref="G172:G203" si="24">D172+G171</f>
        <v>40.575373151239305</v>
      </c>
      <c r="H172">
        <f t="shared" si="22"/>
        <v>408.53264382676093</v>
      </c>
      <c r="I172">
        <f t="shared" si="17"/>
        <v>16576.364467733165</v>
      </c>
      <c r="K172" t="str">
        <f t="shared" si="15"/>
        <v>4 -&gt; 5</v>
      </c>
      <c r="L172">
        <f t="shared" si="15"/>
        <v>0.50325683355042605</v>
      </c>
      <c r="M172">
        <f t="shared" si="16"/>
        <v>2.88024254674077</v>
      </c>
      <c r="N172">
        <f t="shared" si="16"/>
        <v>5.4298642533936601</v>
      </c>
      <c r="O172">
        <f t="shared" ref="O172:O203" si="25">L172+O171</f>
        <v>38.071770981926605</v>
      </c>
      <c r="P172">
        <f t="shared" si="23"/>
        <v>351.57005702735825</v>
      </c>
      <c r="Q172">
        <f t="shared" si="18"/>
        <v>13384.894695248458</v>
      </c>
    </row>
    <row r="173" spans="2:17" x14ac:dyDescent="0.25">
      <c r="B173">
        <f t="shared" si="19"/>
        <v>68</v>
      </c>
      <c r="C173" t="s">
        <v>90</v>
      </c>
      <c r="D173">
        <f t="shared" si="20"/>
        <v>0.98304915097575896</v>
      </c>
      <c r="E173">
        <f t="shared" si="21"/>
        <v>2.4507326932794298</v>
      </c>
      <c r="F173">
        <f t="shared" si="21"/>
        <v>2.32708468002585</v>
      </c>
      <c r="G173">
        <f t="shared" si="24"/>
        <v>41.558422302215064</v>
      </c>
      <c r="H173">
        <f t="shared" si="22"/>
        <v>410.85972850678678</v>
      </c>
      <c r="I173">
        <f t="shared" si="17"/>
        <v>17074.682104258474</v>
      </c>
      <c r="K173" t="str">
        <f t="shared" si="15"/>
        <v>8 -&gt; 7</v>
      </c>
      <c r="L173">
        <f t="shared" si="15"/>
        <v>0.15395990317066299</v>
      </c>
      <c r="M173">
        <f t="shared" si="16"/>
        <v>2.88024254674077</v>
      </c>
      <c r="N173">
        <f t="shared" si="16"/>
        <v>2.26244343891402</v>
      </c>
      <c r="O173">
        <f t="shared" si="25"/>
        <v>38.225730885097271</v>
      </c>
      <c r="P173">
        <f t="shared" si="23"/>
        <v>354.45029957409901</v>
      </c>
      <c r="Q173">
        <f t="shared" si="18"/>
        <v>13549.121763661617</v>
      </c>
    </row>
    <row r="174" spans="2:17" x14ac:dyDescent="0.25">
      <c r="B174">
        <f t="shared" si="19"/>
        <v>69</v>
      </c>
      <c r="C174" t="s">
        <v>26</v>
      </c>
      <c r="D174">
        <f t="shared" si="20"/>
        <v>0.15395990317066299</v>
      </c>
      <c r="E174">
        <f t="shared" si="21"/>
        <v>2.88024254674077</v>
      </c>
      <c r="F174">
        <f t="shared" si="21"/>
        <v>2.26244343891402</v>
      </c>
      <c r="G174">
        <f t="shared" si="24"/>
        <v>41.71238220538573</v>
      </c>
      <c r="H174">
        <f t="shared" si="22"/>
        <v>413.12217194570081</v>
      </c>
      <c r="I174">
        <f t="shared" si="17"/>
        <v>17232.309933718156</v>
      </c>
      <c r="K174" t="str">
        <f t="shared" si="15"/>
        <v>15 -&gt; 14</v>
      </c>
      <c r="L174">
        <f t="shared" si="15"/>
        <v>4.0268012278557003E-2</v>
      </c>
      <c r="M174">
        <f t="shared" si="16"/>
        <v>2.88024254674077</v>
      </c>
      <c r="N174">
        <f t="shared" si="16"/>
        <v>2.26244343891402</v>
      </c>
      <c r="O174">
        <f t="shared" si="25"/>
        <v>38.26599889737583</v>
      </c>
      <c r="P174">
        <f t="shared" si="23"/>
        <v>357.33054212083977</v>
      </c>
      <c r="Q174">
        <f t="shared" si="18"/>
        <v>13673.610130794763</v>
      </c>
    </row>
    <row r="175" spans="2:17" x14ac:dyDescent="0.25">
      <c r="B175">
        <f t="shared" si="19"/>
        <v>70</v>
      </c>
      <c r="C175" t="s">
        <v>46</v>
      </c>
      <c r="D175">
        <f t="shared" si="20"/>
        <v>4.0268012278557003E-2</v>
      </c>
      <c r="E175">
        <f t="shared" si="21"/>
        <v>2.88024254674077</v>
      </c>
      <c r="F175">
        <f t="shared" si="21"/>
        <v>2.26244343891402</v>
      </c>
      <c r="G175">
        <f t="shared" si="24"/>
        <v>41.752650217664289</v>
      </c>
      <c r="H175">
        <f t="shared" si="22"/>
        <v>415.38461538461485</v>
      </c>
      <c r="I175">
        <f t="shared" si="17"/>
        <v>17343.408551952834</v>
      </c>
      <c r="K175" t="str">
        <f t="shared" si="15"/>
        <v>27 -&gt; 21</v>
      </c>
      <c r="L175">
        <f t="shared" si="15"/>
        <v>0.68741699335386897</v>
      </c>
      <c r="M175">
        <f t="shared" si="16"/>
        <v>2.8585865877427197</v>
      </c>
      <c r="N175">
        <f t="shared" si="16"/>
        <v>4.8480930833871998</v>
      </c>
      <c r="O175">
        <f t="shared" si="25"/>
        <v>38.953415890729701</v>
      </c>
      <c r="P175">
        <f t="shared" si="23"/>
        <v>360.18912870858247</v>
      </c>
      <c r="Q175">
        <f t="shared" si="18"/>
        <v>14030.596929904983</v>
      </c>
    </row>
    <row r="176" spans="2:17" x14ac:dyDescent="0.25">
      <c r="B176">
        <f t="shared" si="19"/>
        <v>71</v>
      </c>
      <c r="C176" t="s">
        <v>56</v>
      </c>
      <c r="D176">
        <f t="shared" si="20"/>
        <v>3.5675140319265199E-2</v>
      </c>
      <c r="E176">
        <f t="shared" si="21"/>
        <v>2.62758969176351</v>
      </c>
      <c r="F176">
        <f t="shared" si="21"/>
        <v>2.26244343891402</v>
      </c>
      <c r="G176">
        <f t="shared" si="24"/>
        <v>41.788325357983553</v>
      </c>
      <c r="H176">
        <f t="shared" si="22"/>
        <v>417.64705882352888</v>
      </c>
      <c r="I176">
        <f t="shared" si="17"/>
        <v>17452.771178922521</v>
      </c>
      <c r="K176" t="str">
        <f t="shared" si="15"/>
        <v>7 -&gt; 3</v>
      </c>
      <c r="L176">
        <f t="shared" si="15"/>
        <v>0.54961591272353405</v>
      </c>
      <c r="M176">
        <f t="shared" si="16"/>
        <v>2.8549772612430502</v>
      </c>
      <c r="N176">
        <f t="shared" si="16"/>
        <v>5.2036199095022599</v>
      </c>
      <c r="O176">
        <f t="shared" si="25"/>
        <v>39.503031803453233</v>
      </c>
      <c r="P176">
        <f t="shared" si="23"/>
        <v>363.04410596982552</v>
      </c>
      <c r="Q176">
        <f t="shared" si="18"/>
        <v>14341.342864182263</v>
      </c>
    </row>
    <row r="177" spans="2:17" x14ac:dyDescent="0.25">
      <c r="B177">
        <f t="shared" si="19"/>
        <v>72</v>
      </c>
      <c r="C177" t="s">
        <v>76</v>
      </c>
      <c r="D177">
        <f t="shared" si="20"/>
        <v>3.8212988343857501E-2</v>
      </c>
      <c r="E177">
        <f t="shared" si="21"/>
        <v>2.8297119757453202</v>
      </c>
      <c r="F177">
        <f t="shared" si="21"/>
        <v>2.26244343891402</v>
      </c>
      <c r="G177">
        <f t="shared" si="24"/>
        <v>41.826538346327411</v>
      </c>
      <c r="H177">
        <f t="shared" si="22"/>
        <v>419.90950226244291</v>
      </c>
      <c r="I177">
        <f t="shared" si="17"/>
        <v>17563.360898367326</v>
      </c>
      <c r="K177" t="str">
        <f t="shared" si="15"/>
        <v>3 -&gt; 2</v>
      </c>
      <c r="L177">
        <f t="shared" si="15"/>
        <v>0.46547687755259698</v>
      </c>
      <c r="M177">
        <f t="shared" si="16"/>
        <v>2.8477586082437001</v>
      </c>
      <c r="N177">
        <f t="shared" si="16"/>
        <v>4.5572074983839599</v>
      </c>
      <c r="O177">
        <f t="shared" si="25"/>
        <v>39.968508681005829</v>
      </c>
      <c r="P177">
        <f t="shared" si="23"/>
        <v>365.8918645780692</v>
      </c>
      <c r="Q177">
        <f t="shared" si="18"/>
        <v>14624.152165697968</v>
      </c>
    </row>
    <row r="178" spans="2:17" x14ac:dyDescent="0.25">
      <c r="B178">
        <f t="shared" si="19"/>
        <v>73</v>
      </c>
      <c r="C178" t="s">
        <v>13</v>
      </c>
      <c r="D178">
        <f t="shared" si="20"/>
        <v>0.84703487171692105</v>
      </c>
      <c r="E178">
        <f t="shared" si="21"/>
        <v>3.5587959286796997</v>
      </c>
      <c r="F178">
        <f t="shared" si="21"/>
        <v>2.1654815772462799</v>
      </c>
      <c r="G178">
        <f t="shared" si="24"/>
        <v>42.673573218044332</v>
      </c>
      <c r="H178">
        <f t="shared" si="22"/>
        <v>422.0749838396892</v>
      </c>
      <c r="I178">
        <f t="shared" si="17"/>
        <v>18011.447726387854</v>
      </c>
      <c r="K178" t="str">
        <f t="shared" si="15"/>
        <v>20 -&gt; 21</v>
      </c>
      <c r="L178">
        <f t="shared" si="15"/>
        <v>0.74907268581112196</v>
      </c>
      <c r="M178">
        <f t="shared" si="16"/>
        <v>2.8477586082437001</v>
      </c>
      <c r="N178">
        <f t="shared" si="16"/>
        <v>2.77957336780866</v>
      </c>
      <c r="O178">
        <f t="shared" si="25"/>
        <v>40.717581366816951</v>
      </c>
      <c r="P178">
        <f t="shared" si="23"/>
        <v>368.73962318631288</v>
      </c>
      <c r="Q178">
        <f t="shared" si="18"/>
        <v>15014.185610258117</v>
      </c>
    </row>
    <row r="179" spans="2:17" x14ac:dyDescent="0.25">
      <c r="B179">
        <f t="shared" si="19"/>
        <v>74</v>
      </c>
      <c r="C179" t="s">
        <v>49</v>
      </c>
      <c r="D179">
        <f t="shared" si="20"/>
        <v>0.86698410351420496</v>
      </c>
      <c r="E179">
        <f t="shared" si="21"/>
        <v>5.9156861329675801</v>
      </c>
      <c r="F179">
        <f t="shared" si="21"/>
        <v>1.9392372333548802</v>
      </c>
      <c r="G179">
        <f t="shared" si="24"/>
        <v>43.540557321558538</v>
      </c>
      <c r="H179">
        <f t="shared" si="22"/>
        <v>424.0142210730441</v>
      </c>
      <c r="I179">
        <f t="shared" si="17"/>
        <v>18461.815497786869</v>
      </c>
      <c r="K179" t="str">
        <f t="shared" si="15"/>
        <v>10 -&gt; 9</v>
      </c>
      <c r="L179">
        <f t="shared" si="15"/>
        <v>0.83500650748868299</v>
      </c>
      <c r="M179">
        <f t="shared" si="16"/>
        <v>2.8441492817440199</v>
      </c>
      <c r="N179">
        <f t="shared" si="16"/>
        <v>4.1047188106011596</v>
      </c>
      <c r="O179">
        <f t="shared" si="25"/>
        <v>41.552587874305637</v>
      </c>
      <c r="P179">
        <f t="shared" si="23"/>
        <v>371.58377246805691</v>
      </c>
      <c r="Q179">
        <f t="shared" si="18"/>
        <v>15440.267358144925</v>
      </c>
    </row>
    <row r="180" spans="2:17" x14ac:dyDescent="0.25">
      <c r="B180">
        <f t="shared" si="19"/>
        <v>75</v>
      </c>
      <c r="C180" t="s">
        <v>1</v>
      </c>
      <c r="D180">
        <f t="shared" si="20"/>
        <v>8.6588257522820206E-2</v>
      </c>
      <c r="E180">
        <f t="shared" si="21"/>
        <v>2.52652854977261</v>
      </c>
      <c r="F180">
        <f t="shared" si="21"/>
        <v>1.8099547511312202</v>
      </c>
      <c r="G180">
        <f t="shared" si="24"/>
        <v>43.627145579081358</v>
      </c>
      <c r="H180">
        <f t="shared" si="22"/>
        <v>425.82417582417531</v>
      </c>
      <c r="I180">
        <f t="shared" si="17"/>
        <v>18577.493309773632</v>
      </c>
      <c r="K180" t="str">
        <f t="shared" si="15"/>
        <v>24 -&gt; 23</v>
      </c>
      <c r="L180">
        <f t="shared" si="15"/>
        <v>3.8212988343857501E-2</v>
      </c>
      <c r="M180">
        <f t="shared" si="16"/>
        <v>2.8297119757453202</v>
      </c>
      <c r="N180">
        <f t="shared" si="16"/>
        <v>2.26244343891402</v>
      </c>
      <c r="O180">
        <f t="shared" si="25"/>
        <v>41.590800862649495</v>
      </c>
      <c r="P180">
        <f t="shared" si="23"/>
        <v>374.41348444380225</v>
      </c>
      <c r="Q180">
        <f t="shared" si="18"/>
        <v>15572.156671792894</v>
      </c>
    </row>
    <row r="181" spans="2:17" x14ac:dyDescent="0.25">
      <c r="B181">
        <f t="shared" si="19"/>
        <v>76</v>
      </c>
      <c r="C181" t="s">
        <v>2</v>
      </c>
      <c r="D181">
        <f t="shared" si="20"/>
        <v>4.7702405030123199E-2</v>
      </c>
      <c r="E181">
        <f t="shared" si="21"/>
        <v>2.4759979787771598</v>
      </c>
      <c r="F181">
        <f t="shared" si="21"/>
        <v>1.8099547511312202</v>
      </c>
      <c r="G181">
        <f t="shared" si="24"/>
        <v>43.67484798411148</v>
      </c>
      <c r="H181">
        <f t="shared" si="22"/>
        <v>427.63413057530653</v>
      </c>
      <c r="I181">
        <f t="shared" si="17"/>
        <v>18676.855645694191</v>
      </c>
      <c r="K181" t="str">
        <f t="shared" si="15"/>
        <v>7 -&gt; 8</v>
      </c>
      <c r="L181">
        <f t="shared" si="15"/>
        <v>4.3185815812667797E-2</v>
      </c>
      <c r="M181">
        <f t="shared" si="16"/>
        <v>2.7286508337544197</v>
      </c>
      <c r="N181">
        <f t="shared" si="16"/>
        <v>0.90497737556561098</v>
      </c>
      <c r="O181">
        <f t="shared" si="25"/>
        <v>41.633986678462165</v>
      </c>
      <c r="P181">
        <f t="shared" si="23"/>
        <v>377.14213527755669</v>
      </c>
      <c r="Q181">
        <f t="shared" si="18"/>
        <v>15701.930636032572</v>
      </c>
    </row>
    <row r="182" spans="2:17" x14ac:dyDescent="0.25">
      <c r="B182">
        <f t="shared" si="19"/>
        <v>77</v>
      </c>
      <c r="C182" t="s">
        <v>38</v>
      </c>
      <c r="D182">
        <f t="shared" si="20"/>
        <v>4.5834740034176799E-2</v>
      </c>
      <c r="E182">
        <f t="shared" si="21"/>
        <v>4.3311917996101901</v>
      </c>
      <c r="F182">
        <f t="shared" si="21"/>
        <v>1.8099547511312202</v>
      </c>
      <c r="G182">
        <f t="shared" si="24"/>
        <v>43.720682724145654</v>
      </c>
      <c r="H182">
        <f t="shared" si="22"/>
        <v>429.44408532643774</v>
      </c>
      <c r="I182">
        <f t="shared" si="17"/>
        <v>18775.588602318119</v>
      </c>
      <c r="K182" t="str">
        <f t="shared" si="15"/>
        <v>33 -&gt; 31</v>
      </c>
      <c r="L182">
        <f t="shared" si="15"/>
        <v>0.94892243854789304</v>
      </c>
      <c r="M182">
        <f t="shared" si="16"/>
        <v>2.6781202627589598</v>
      </c>
      <c r="N182">
        <f t="shared" si="16"/>
        <v>4.0723981900452397</v>
      </c>
      <c r="O182">
        <f t="shared" si="25"/>
        <v>42.582909117010061</v>
      </c>
      <c r="P182">
        <f t="shared" si="23"/>
        <v>379.82025554031566</v>
      </c>
      <c r="Q182">
        <f t="shared" si="18"/>
        <v>16173.851422472799</v>
      </c>
    </row>
    <row r="183" spans="2:17" x14ac:dyDescent="0.25">
      <c r="B183">
        <f t="shared" si="19"/>
        <v>78</v>
      </c>
      <c r="C183" t="s">
        <v>44</v>
      </c>
      <c r="D183">
        <f t="shared" si="20"/>
        <v>6.9074653900927596E-2</v>
      </c>
      <c r="E183">
        <f t="shared" si="21"/>
        <v>6.9948747563704599</v>
      </c>
      <c r="F183">
        <f t="shared" si="21"/>
        <v>1.8099547511312202</v>
      </c>
      <c r="G183">
        <f t="shared" si="24"/>
        <v>43.789757378046581</v>
      </c>
      <c r="H183">
        <f t="shared" si="22"/>
        <v>431.25404007756896</v>
      </c>
      <c r="I183">
        <f t="shared" si="17"/>
        <v>18884.50978329912</v>
      </c>
      <c r="K183" t="str">
        <f t="shared" si="15"/>
        <v>2 -&gt; 1</v>
      </c>
      <c r="L183">
        <f t="shared" si="15"/>
        <v>0.13249778749441901</v>
      </c>
      <c r="M183">
        <f t="shared" si="16"/>
        <v>2.62758969176351</v>
      </c>
      <c r="N183">
        <f t="shared" si="16"/>
        <v>4.9127343244990307</v>
      </c>
      <c r="O183">
        <f t="shared" si="25"/>
        <v>42.715406904504484</v>
      </c>
      <c r="P183">
        <f t="shared" si="23"/>
        <v>382.44784523207915</v>
      </c>
      <c r="Q183">
        <f t="shared" si="18"/>
        <v>16336.415328839215</v>
      </c>
    </row>
    <row r="184" spans="2:17" x14ac:dyDescent="0.25">
      <c r="B184">
        <f t="shared" si="19"/>
        <v>79</v>
      </c>
      <c r="C184" t="s">
        <v>21</v>
      </c>
      <c r="D184">
        <f t="shared" si="20"/>
        <v>0.89174174746675094</v>
      </c>
      <c r="E184">
        <f t="shared" si="21"/>
        <v>4.7029524290767304</v>
      </c>
      <c r="F184">
        <f t="shared" si="21"/>
        <v>1.6160310277957299</v>
      </c>
      <c r="G184">
        <f t="shared" si="24"/>
        <v>44.681499125513334</v>
      </c>
      <c r="H184">
        <f t="shared" si="22"/>
        <v>432.87007110536467</v>
      </c>
      <c r="I184">
        <f t="shared" si="17"/>
        <v>19341.283703555247</v>
      </c>
      <c r="K184" t="str">
        <f t="shared" si="15"/>
        <v>18 -&gt; 17</v>
      </c>
      <c r="L184">
        <f t="shared" si="15"/>
        <v>3.5675140319265199E-2</v>
      </c>
      <c r="M184">
        <f t="shared" si="16"/>
        <v>2.62758969176351</v>
      </c>
      <c r="N184">
        <f t="shared" si="16"/>
        <v>2.26244343891402</v>
      </c>
      <c r="O184">
        <f t="shared" si="25"/>
        <v>42.751082044823747</v>
      </c>
      <c r="P184">
        <f t="shared" si="23"/>
        <v>385.07543492384264</v>
      </c>
      <c r="Q184">
        <f t="shared" si="18"/>
        <v>16462.391511875383</v>
      </c>
    </row>
    <row r="185" spans="2:17" x14ac:dyDescent="0.25">
      <c r="B185">
        <f t="shared" si="19"/>
        <v>80</v>
      </c>
      <c r="C185" t="s">
        <v>31</v>
      </c>
      <c r="D185">
        <f t="shared" si="20"/>
        <v>0.90919437351076804</v>
      </c>
      <c r="E185">
        <f t="shared" si="21"/>
        <v>5.7280011549844803</v>
      </c>
      <c r="F185">
        <f t="shared" si="21"/>
        <v>1.5513897866838999</v>
      </c>
      <c r="G185">
        <f t="shared" si="24"/>
        <v>45.590693499024098</v>
      </c>
      <c r="H185">
        <f t="shared" si="22"/>
        <v>434.42146089204857</v>
      </c>
      <c r="I185">
        <f t="shared" si="17"/>
        <v>19805.575672927669</v>
      </c>
      <c r="K185" t="str">
        <f t="shared" si="15"/>
        <v>9 -&gt; 10</v>
      </c>
      <c r="L185">
        <f t="shared" si="15"/>
        <v>0.63144196626867899</v>
      </c>
      <c r="M185">
        <f t="shared" si="16"/>
        <v>2.6095430592651399</v>
      </c>
      <c r="N185">
        <f t="shared" si="16"/>
        <v>4.0077569489334195</v>
      </c>
      <c r="O185">
        <f t="shared" si="25"/>
        <v>43.382524011092428</v>
      </c>
      <c r="P185">
        <f t="shared" si="23"/>
        <v>387.68497798310779</v>
      </c>
      <c r="Q185">
        <f t="shared" si="18"/>
        <v>16818.752866092014</v>
      </c>
    </row>
    <row r="186" spans="2:17" x14ac:dyDescent="0.25">
      <c r="B186">
        <f t="shared" si="19"/>
        <v>81</v>
      </c>
      <c r="C186" t="s">
        <v>37</v>
      </c>
      <c r="D186">
        <f t="shared" si="20"/>
        <v>0.84269312809817398</v>
      </c>
      <c r="E186">
        <f t="shared" si="21"/>
        <v>4.1615534541254595</v>
      </c>
      <c r="F186">
        <f t="shared" si="21"/>
        <v>1.4221073044602401</v>
      </c>
      <c r="G186">
        <f t="shared" si="24"/>
        <v>46.433386627122275</v>
      </c>
      <c r="H186">
        <f t="shared" si="22"/>
        <v>435.84356819650878</v>
      </c>
      <c r="I186">
        <f t="shared" si="17"/>
        <v>20237.692911013026</v>
      </c>
      <c r="K186" t="str">
        <f t="shared" ref="K186:L205" si="26">K85</f>
        <v>30 -&gt; 29</v>
      </c>
      <c r="L186">
        <f t="shared" si="26"/>
        <v>0.97767449836282705</v>
      </c>
      <c r="M186">
        <f t="shared" ref="M186:N205" si="27">M85*100</f>
        <v>2.5734497942683801</v>
      </c>
      <c r="N186">
        <f t="shared" si="27"/>
        <v>3.0058177117000597</v>
      </c>
      <c r="O186">
        <f t="shared" si="25"/>
        <v>44.360198509455259</v>
      </c>
      <c r="P186">
        <f t="shared" si="23"/>
        <v>390.25842777737614</v>
      </c>
      <c r="Q186">
        <f t="shared" si="18"/>
        <v>17311.941326192315</v>
      </c>
    </row>
    <row r="187" spans="2:17" x14ac:dyDescent="0.25">
      <c r="B187">
        <f t="shared" si="19"/>
        <v>82</v>
      </c>
      <c r="C187" t="s">
        <v>43</v>
      </c>
      <c r="D187">
        <f t="shared" si="20"/>
        <v>0.92269424145422096</v>
      </c>
      <c r="E187">
        <f t="shared" si="21"/>
        <v>5.8904208474698603</v>
      </c>
      <c r="F187">
        <f t="shared" si="21"/>
        <v>1.3574660633484101</v>
      </c>
      <c r="G187">
        <f t="shared" si="24"/>
        <v>47.356080868576498</v>
      </c>
      <c r="H187">
        <f t="shared" si="22"/>
        <v>437.20103425985718</v>
      </c>
      <c r="I187">
        <f t="shared" si="17"/>
        <v>20704.127534235082</v>
      </c>
      <c r="K187" t="str">
        <f t="shared" si="26"/>
        <v>0 -&gt; 1</v>
      </c>
      <c r="L187">
        <f t="shared" si="26"/>
        <v>8.6588257522820206E-2</v>
      </c>
      <c r="M187">
        <f t="shared" si="27"/>
        <v>2.52652854977261</v>
      </c>
      <c r="N187">
        <f t="shared" si="27"/>
        <v>1.8099547511312202</v>
      </c>
      <c r="O187">
        <f t="shared" si="25"/>
        <v>44.446786766978079</v>
      </c>
      <c r="P187">
        <f t="shared" si="23"/>
        <v>392.78495632714873</v>
      </c>
      <c r="Q187">
        <f t="shared" si="18"/>
        <v>17458.029199149576</v>
      </c>
    </row>
    <row r="188" spans="2:17" x14ac:dyDescent="0.25">
      <c r="B188">
        <f t="shared" si="19"/>
        <v>83</v>
      </c>
      <c r="C188" t="s">
        <v>75</v>
      </c>
      <c r="D188">
        <f t="shared" si="20"/>
        <v>0.95929054674715397</v>
      </c>
      <c r="E188">
        <f t="shared" si="21"/>
        <v>3.4866093986862001</v>
      </c>
      <c r="F188">
        <f t="shared" si="21"/>
        <v>1.3574660633484101</v>
      </c>
      <c r="G188">
        <f t="shared" si="24"/>
        <v>48.315371415323654</v>
      </c>
      <c r="H188">
        <f t="shared" si="22"/>
        <v>438.55850032320558</v>
      </c>
      <c r="I188">
        <f t="shared" si="17"/>
        <v>21189.116830463016</v>
      </c>
      <c r="K188" t="str">
        <f t="shared" si="26"/>
        <v>29 -&gt; 24</v>
      </c>
      <c r="L188">
        <f t="shared" si="26"/>
        <v>0.93326774497421106</v>
      </c>
      <c r="M188">
        <f t="shared" si="27"/>
        <v>2.5229192232729298</v>
      </c>
      <c r="N188">
        <f t="shared" si="27"/>
        <v>6.9166127989657404</v>
      </c>
      <c r="O188">
        <f t="shared" si="25"/>
        <v>45.380054511952288</v>
      </c>
      <c r="P188">
        <f t="shared" si="23"/>
        <v>395.30787555042167</v>
      </c>
      <c r="Q188">
        <f t="shared" si="18"/>
        <v>17939.092941482188</v>
      </c>
    </row>
    <row r="189" spans="2:17" x14ac:dyDescent="0.25">
      <c r="B189">
        <f t="shared" si="19"/>
        <v>84</v>
      </c>
      <c r="C189" t="s">
        <v>80</v>
      </c>
      <c r="D189">
        <f t="shared" si="20"/>
        <v>0.83491224145204701</v>
      </c>
      <c r="E189">
        <f t="shared" si="21"/>
        <v>2.9813036887316802</v>
      </c>
      <c r="F189">
        <f t="shared" si="21"/>
        <v>1.3574660633484101</v>
      </c>
      <c r="G189">
        <f t="shared" si="24"/>
        <v>49.150283656775699</v>
      </c>
      <c r="H189">
        <f t="shared" si="22"/>
        <v>439.91596638655398</v>
      </c>
      <c r="I189">
        <f t="shared" si="17"/>
        <v>21621.994533043733</v>
      </c>
      <c r="K189" t="str">
        <f t="shared" si="26"/>
        <v>14 -&gt; 15</v>
      </c>
      <c r="L189">
        <f t="shared" si="26"/>
        <v>0.21156727182118301</v>
      </c>
      <c r="M189">
        <f t="shared" si="27"/>
        <v>2.4759979787771598</v>
      </c>
      <c r="N189">
        <f t="shared" si="27"/>
        <v>2.71493212669683</v>
      </c>
      <c r="O189">
        <f t="shared" si="25"/>
        <v>45.591621783773469</v>
      </c>
      <c r="P189">
        <f t="shared" si="23"/>
        <v>397.78387352919884</v>
      </c>
      <c r="Q189">
        <f t="shared" si="18"/>
        <v>18135.611913627614</v>
      </c>
    </row>
    <row r="190" spans="2:17" x14ac:dyDescent="0.25">
      <c r="B190">
        <f t="shared" si="19"/>
        <v>85</v>
      </c>
      <c r="C190" t="s">
        <v>82</v>
      </c>
      <c r="D190">
        <f t="shared" si="20"/>
        <v>3.75620956353016E-2</v>
      </c>
      <c r="E190">
        <f t="shared" si="21"/>
        <v>2.4759979787771598</v>
      </c>
      <c r="F190">
        <f t="shared" si="21"/>
        <v>1.3574660633484101</v>
      </c>
      <c r="G190">
        <f t="shared" si="24"/>
        <v>49.187845752411</v>
      </c>
      <c r="H190">
        <f t="shared" si="22"/>
        <v>441.27343244990237</v>
      </c>
      <c r="I190">
        <f t="shared" si="17"/>
        <v>21705.289529982754</v>
      </c>
      <c r="K190" t="str">
        <f t="shared" si="26"/>
        <v>1 -&gt; 0</v>
      </c>
      <c r="L190">
        <f t="shared" si="26"/>
        <v>4.7702405030123199E-2</v>
      </c>
      <c r="M190">
        <f t="shared" si="27"/>
        <v>2.4759979787771598</v>
      </c>
      <c r="N190">
        <f t="shared" si="27"/>
        <v>1.8099547511312202</v>
      </c>
      <c r="O190">
        <f t="shared" si="25"/>
        <v>45.639324188803592</v>
      </c>
      <c r="P190">
        <f t="shared" si="23"/>
        <v>400.25987150797602</v>
      </c>
      <c r="Q190">
        <f t="shared" si="18"/>
        <v>18267.590035521389</v>
      </c>
    </row>
    <row r="191" spans="2:17" x14ac:dyDescent="0.25">
      <c r="B191">
        <f t="shared" si="19"/>
        <v>86</v>
      </c>
      <c r="C191" t="s">
        <v>97</v>
      </c>
      <c r="D191">
        <f t="shared" si="20"/>
        <v>4.0462286741064599E-2</v>
      </c>
      <c r="E191">
        <f t="shared" si="21"/>
        <v>2.9307731177362299</v>
      </c>
      <c r="F191">
        <f t="shared" si="21"/>
        <v>1.3574660633484101</v>
      </c>
      <c r="G191">
        <f t="shared" si="24"/>
        <v>49.228308039152068</v>
      </c>
      <c r="H191">
        <f t="shared" si="22"/>
        <v>442.63089851325077</v>
      </c>
      <c r="I191">
        <f t="shared" si="17"/>
        <v>21789.970219656967</v>
      </c>
      <c r="K191" t="str">
        <f t="shared" si="26"/>
        <v>26 -&gt; 25</v>
      </c>
      <c r="L191">
        <f t="shared" si="26"/>
        <v>3.75620956353016E-2</v>
      </c>
      <c r="M191">
        <f t="shared" si="27"/>
        <v>2.4759979787771598</v>
      </c>
      <c r="N191">
        <f t="shared" si="27"/>
        <v>1.3574660633484101</v>
      </c>
      <c r="O191">
        <f t="shared" si="25"/>
        <v>45.676886284438893</v>
      </c>
      <c r="P191">
        <f t="shared" si="23"/>
        <v>402.73586948675319</v>
      </c>
      <c r="Q191">
        <f t="shared" si="18"/>
        <v>18395.72051321105</v>
      </c>
    </row>
    <row r="192" spans="2:17" x14ac:dyDescent="0.25">
      <c r="B192">
        <f t="shared" si="19"/>
        <v>87</v>
      </c>
      <c r="C192" t="s">
        <v>6</v>
      </c>
      <c r="D192">
        <f t="shared" si="20"/>
        <v>8.2675757608396502E-2</v>
      </c>
      <c r="E192">
        <f t="shared" si="21"/>
        <v>4.3997690031040193</v>
      </c>
      <c r="F192">
        <f t="shared" si="21"/>
        <v>0.96961861667744009</v>
      </c>
      <c r="G192">
        <f t="shared" si="24"/>
        <v>49.310983796760468</v>
      </c>
      <c r="H192">
        <f t="shared" si="22"/>
        <v>443.60051712992822</v>
      </c>
      <c r="I192">
        <f t="shared" si="17"/>
        <v>21874.377912428456</v>
      </c>
      <c r="K192" t="str">
        <f t="shared" si="26"/>
        <v>6 -&gt; 2</v>
      </c>
      <c r="L192">
        <f t="shared" si="26"/>
        <v>0.42334857464559</v>
      </c>
      <c r="M192">
        <f t="shared" si="27"/>
        <v>2.4507326932794298</v>
      </c>
      <c r="N192">
        <f t="shared" si="27"/>
        <v>6.2055591467356095</v>
      </c>
      <c r="O192">
        <f t="shared" si="25"/>
        <v>46.10023485908448</v>
      </c>
      <c r="P192">
        <f t="shared" si="23"/>
        <v>405.18660218003259</v>
      </c>
      <c r="Q192">
        <f t="shared" si="18"/>
        <v>18679.197522253933</v>
      </c>
    </row>
    <row r="193" spans="2:17" x14ac:dyDescent="0.25">
      <c r="B193">
        <f t="shared" si="19"/>
        <v>88</v>
      </c>
      <c r="C193" t="s">
        <v>5</v>
      </c>
      <c r="D193">
        <f t="shared" si="20"/>
        <v>0.83701315154692002</v>
      </c>
      <c r="E193">
        <f t="shared" si="21"/>
        <v>4.0857575976322797</v>
      </c>
      <c r="F193">
        <f t="shared" si="21"/>
        <v>0.90497737556561098</v>
      </c>
      <c r="G193">
        <f t="shared" si="24"/>
        <v>50.147996948307387</v>
      </c>
      <c r="H193">
        <f t="shared" si="22"/>
        <v>444.50549450549386</v>
      </c>
      <c r="I193">
        <f t="shared" si="17"/>
        <v>22291.060181967372</v>
      </c>
      <c r="K193" t="str">
        <f t="shared" si="26"/>
        <v>29 -&gt; 28</v>
      </c>
      <c r="L193">
        <f t="shared" si="26"/>
        <v>0.98304915097575896</v>
      </c>
      <c r="M193">
        <f t="shared" si="27"/>
        <v>2.4507326932794298</v>
      </c>
      <c r="N193">
        <f t="shared" si="27"/>
        <v>2.32708468002585</v>
      </c>
      <c r="O193">
        <f t="shared" si="25"/>
        <v>47.08328401006024</v>
      </c>
      <c r="P193">
        <f t="shared" si="23"/>
        <v>407.637334873312</v>
      </c>
      <c r="Q193">
        <f t="shared" si="18"/>
        <v>19192.904410944182</v>
      </c>
    </row>
    <row r="194" spans="2:17" x14ac:dyDescent="0.25">
      <c r="B194">
        <f t="shared" si="19"/>
        <v>89</v>
      </c>
      <c r="C194" t="s">
        <v>25</v>
      </c>
      <c r="D194">
        <f t="shared" si="20"/>
        <v>4.3185815812667797E-2</v>
      </c>
      <c r="E194">
        <f t="shared" si="21"/>
        <v>2.7286508337544197</v>
      </c>
      <c r="F194">
        <f t="shared" si="21"/>
        <v>0.90497737556561098</v>
      </c>
      <c r="G194">
        <f t="shared" si="24"/>
        <v>50.191182764120057</v>
      </c>
      <c r="H194">
        <f t="shared" si="22"/>
        <v>445.41047188105949</v>
      </c>
      <c r="I194">
        <f t="shared" si="17"/>
        <v>22355.678399235214</v>
      </c>
      <c r="K194" t="str">
        <f t="shared" si="26"/>
        <v>5 -&gt; 4</v>
      </c>
      <c r="L194">
        <f t="shared" si="26"/>
        <v>5.0492898828326901E-2</v>
      </c>
      <c r="M194">
        <f t="shared" si="27"/>
        <v>2.4254674077816998</v>
      </c>
      <c r="N194">
        <f t="shared" si="27"/>
        <v>2.71493212669683</v>
      </c>
      <c r="O194">
        <f t="shared" si="25"/>
        <v>47.133776908888564</v>
      </c>
      <c r="P194">
        <f t="shared" si="23"/>
        <v>410.0628022810937</v>
      </c>
      <c r="Q194">
        <f t="shared" si="18"/>
        <v>19327.808641350752</v>
      </c>
    </row>
    <row r="195" spans="2:17" x14ac:dyDescent="0.25">
      <c r="B195">
        <f t="shared" si="19"/>
        <v>90</v>
      </c>
      <c r="C195" t="s">
        <v>79</v>
      </c>
      <c r="D195">
        <f t="shared" si="20"/>
        <v>4.6085270023799897E-2</v>
      </c>
      <c r="E195">
        <f t="shared" si="21"/>
        <v>3.0318342597271299</v>
      </c>
      <c r="F195">
        <f t="shared" si="21"/>
        <v>0.90497737556561098</v>
      </c>
      <c r="G195">
        <f t="shared" si="24"/>
        <v>50.23726803414386</v>
      </c>
      <c r="H195">
        <f t="shared" si="22"/>
        <v>446.31544925662513</v>
      </c>
      <c r="I195">
        <f t="shared" si="17"/>
        <v>22421.668852084411</v>
      </c>
      <c r="K195" t="str">
        <f t="shared" si="26"/>
        <v>2 -&gt; 6</v>
      </c>
      <c r="L195">
        <f t="shared" si="26"/>
        <v>0.89310686284086405</v>
      </c>
      <c r="M195">
        <f t="shared" si="27"/>
        <v>2.3063596332924199</v>
      </c>
      <c r="N195">
        <f t="shared" si="27"/>
        <v>6.6580478345184195</v>
      </c>
      <c r="O195">
        <f t="shared" si="25"/>
        <v>48.02688377172943</v>
      </c>
      <c r="P195">
        <f t="shared" si="23"/>
        <v>412.3691619143861</v>
      </c>
      <c r="Q195">
        <f t="shared" si="18"/>
        <v>19804.805810307695</v>
      </c>
    </row>
    <row r="196" spans="2:17" x14ac:dyDescent="0.25">
      <c r="B196">
        <f t="shared" si="19"/>
        <v>91</v>
      </c>
      <c r="C196" t="s">
        <v>81</v>
      </c>
      <c r="D196">
        <f t="shared" si="20"/>
        <v>0.16235172903389</v>
      </c>
      <c r="E196">
        <f t="shared" si="21"/>
        <v>3.3855482566952997</v>
      </c>
      <c r="F196">
        <f t="shared" si="21"/>
        <v>0.90497737556561098</v>
      </c>
      <c r="G196">
        <f t="shared" si="24"/>
        <v>50.399619763177746</v>
      </c>
      <c r="H196">
        <f t="shared" si="22"/>
        <v>447.22042663219077</v>
      </c>
      <c r="I196">
        <f t="shared" si="17"/>
        <v>22539.739452588547</v>
      </c>
      <c r="K196" t="str">
        <f t="shared" si="26"/>
        <v>11 -&gt; 12</v>
      </c>
      <c r="L196">
        <f t="shared" si="26"/>
        <v>0.71915674141924102</v>
      </c>
      <c r="M196">
        <f t="shared" si="27"/>
        <v>2.2883130007940502</v>
      </c>
      <c r="N196">
        <f t="shared" si="27"/>
        <v>5.7207498383968902</v>
      </c>
      <c r="O196">
        <f t="shared" si="25"/>
        <v>48.746040513148671</v>
      </c>
      <c r="P196">
        <f t="shared" si="23"/>
        <v>414.65747491518016</v>
      </c>
      <c r="Q196">
        <f t="shared" si="18"/>
        <v>20212.9100712953</v>
      </c>
    </row>
    <row r="197" spans="2:17" x14ac:dyDescent="0.25">
      <c r="B197">
        <f t="shared" si="19"/>
        <v>92</v>
      </c>
      <c r="C197" t="s">
        <v>22</v>
      </c>
      <c r="D197">
        <f t="shared" si="20"/>
        <v>0.50917658294504098</v>
      </c>
      <c r="E197">
        <f t="shared" si="21"/>
        <v>3.5876705406771099</v>
      </c>
      <c r="F197">
        <f t="shared" si="21"/>
        <v>0.61409179056237795</v>
      </c>
      <c r="G197">
        <f t="shared" si="24"/>
        <v>50.908796346122784</v>
      </c>
      <c r="H197">
        <f t="shared" si="22"/>
        <v>447.83451842275315</v>
      </c>
      <c r="I197">
        <f t="shared" si="17"/>
        <v>22798.716295147911</v>
      </c>
      <c r="K197" t="str">
        <f t="shared" si="26"/>
        <v>6 -&gt; 10</v>
      </c>
      <c r="L197">
        <f t="shared" si="26"/>
        <v>0.85964628710073598</v>
      </c>
      <c r="M197">
        <f t="shared" si="27"/>
        <v>2.1800332058037899</v>
      </c>
      <c r="N197">
        <f t="shared" si="27"/>
        <v>8.8235294117646994</v>
      </c>
      <c r="O197">
        <f t="shared" si="25"/>
        <v>49.605686800249408</v>
      </c>
      <c r="P197">
        <f t="shared" si="23"/>
        <v>416.83750812098395</v>
      </c>
      <c r="Q197">
        <f t="shared" si="18"/>
        <v>20677.51087444595</v>
      </c>
    </row>
    <row r="198" spans="2:17" x14ac:dyDescent="0.25">
      <c r="B198">
        <f t="shared" si="19"/>
        <v>93</v>
      </c>
      <c r="C198" t="s">
        <v>88</v>
      </c>
      <c r="D198">
        <f t="shared" si="20"/>
        <v>0.30778873807211998</v>
      </c>
      <c r="E198">
        <f t="shared" si="21"/>
        <v>3.0607088717245299</v>
      </c>
      <c r="F198">
        <f t="shared" si="21"/>
        <v>0.58177117000646394</v>
      </c>
      <c r="G198">
        <f t="shared" si="24"/>
        <v>51.216585084194904</v>
      </c>
      <c r="H198">
        <f t="shared" si="22"/>
        <v>448.4162895927596</v>
      </c>
      <c r="I198">
        <f t="shared" si="17"/>
        <v>22966.351049066554</v>
      </c>
      <c r="K198" t="str">
        <f t="shared" si="26"/>
        <v>13 -&gt; 12</v>
      </c>
      <c r="L198">
        <f t="shared" si="26"/>
        <v>0.33144076799994299</v>
      </c>
      <c r="M198">
        <f t="shared" si="27"/>
        <v>2.1403306143073699</v>
      </c>
      <c r="N198">
        <f t="shared" si="27"/>
        <v>0.45248868778280504</v>
      </c>
      <c r="O198">
        <f t="shared" si="25"/>
        <v>49.937127568249352</v>
      </c>
      <c r="P198">
        <f t="shared" si="23"/>
        <v>418.9778387352913</v>
      </c>
      <c r="Q198">
        <f t="shared" si="18"/>
        <v>20922.549781193648</v>
      </c>
    </row>
    <row r="199" spans="2:17" x14ac:dyDescent="0.25">
      <c r="B199">
        <f t="shared" si="19"/>
        <v>94</v>
      </c>
      <c r="C199" t="s">
        <v>32</v>
      </c>
      <c r="D199">
        <f t="shared" si="20"/>
        <v>0.23898269936155001</v>
      </c>
      <c r="E199">
        <f t="shared" si="21"/>
        <v>4.9844798960513899</v>
      </c>
      <c r="F199">
        <f t="shared" si="21"/>
        <v>0.51712992889463394</v>
      </c>
      <c r="G199">
        <f t="shared" si="24"/>
        <v>51.455567783556454</v>
      </c>
      <c r="H199">
        <f t="shared" si="22"/>
        <v>448.93341952165423</v>
      </c>
      <c r="I199">
        <f t="shared" si="17"/>
        <v>23100.123998500265</v>
      </c>
      <c r="K199" t="str">
        <f t="shared" si="26"/>
        <v>21 -&gt; 19</v>
      </c>
      <c r="L199">
        <f t="shared" si="26"/>
        <v>0.92580537108957905</v>
      </c>
      <c r="M199">
        <f t="shared" si="27"/>
        <v>2.0753627373132097</v>
      </c>
      <c r="N199">
        <f t="shared" si="27"/>
        <v>9.2760180995475103</v>
      </c>
      <c r="O199">
        <f t="shared" si="25"/>
        <v>50.862932939338933</v>
      </c>
      <c r="P199">
        <f t="shared" si="23"/>
        <v>421.05320147260448</v>
      </c>
      <c r="Q199">
        <f t="shared" si="18"/>
        <v>21416.000750395047</v>
      </c>
    </row>
    <row r="200" spans="2:17" x14ac:dyDescent="0.25">
      <c r="B200">
        <f t="shared" si="19"/>
        <v>95</v>
      </c>
      <c r="C200" t="s">
        <v>40</v>
      </c>
      <c r="D200">
        <f t="shared" si="20"/>
        <v>0.33144076799994299</v>
      </c>
      <c r="E200">
        <f t="shared" si="21"/>
        <v>2.1403306143073699</v>
      </c>
      <c r="F200">
        <f t="shared" si="21"/>
        <v>0.45248868778280504</v>
      </c>
      <c r="G200">
        <f t="shared" si="24"/>
        <v>51.787008551556397</v>
      </c>
      <c r="H200">
        <f t="shared" si="22"/>
        <v>449.38590820943705</v>
      </c>
      <c r="I200">
        <f t="shared" si="17"/>
        <v>23272.351871391056</v>
      </c>
      <c r="K200" t="str">
        <f t="shared" si="26"/>
        <v>20 -&gt; 16</v>
      </c>
      <c r="L200">
        <f t="shared" si="26"/>
        <v>0.91776662202206105</v>
      </c>
      <c r="M200">
        <f t="shared" si="27"/>
        <v>1.9923482278206801</v>
      </c>
      <c r="N200">
        <f t="shared" si="27"/>
        <v>5.7530704589528101</v>
      </c>
      <c r="O200">
        <f t="shared" si="25"/>
        <v>51.780699561360997</v>
      </c>
      <c r="P200">
        <f t="shared" si="23"/>
        <v>423.04554970042517</v>
      </c>
      <c r="Q200">
        <f t="shared" si="18"/>
        <v>21905.594509808529</v>
      </c>
    </row>
    <row r="201" spans="2:17" x14ac:dyDescent="0.25">
      <c r="B201">
        <f t="shared" si="19"/>
        <v>96</v>
      </c>
      <c r="C201" t="s">
        <v>39</v>
      </c>
      <c r="D201">
        <f t="shared" si="20"/>
        <v>0.54640549821070605</v>
      </c>
      <c r="E201">
        <f t="shared" si="21"/>
        <v>1.8118819028369302</v>
      </c>
      <c r="F201">
        <f t="shared" si="21"/>
        <v>0.38784744667097598</v>
      </c>
      <c r="G201">
        <f t="shared" si="24"/>
        <v>52.3334140497671</v>
      </c>
      <c r="H201">
        <f t="shared" si="22"/>
        <v>449.77375565610805</v>
      </c>
      <c r="I201">
        <f t="shared" si="17"/>
        <v>23538.196183469881</v>
      </c>
      <c r="K201" t="str">
        <f t="shared" si="26"/>
        <v>10 -&gt; 6</v>
      </c>
      <c r="L201">
        <f t="shared" si="26"/>
        <v>0.47420101102775603</v>
      </c>
      <c r="M201">
        <f t="shared" si="27"/>
        <v>1.97430159532231</v>
      </c>
      <c r="N201">
        <f t="shared" si="27"/>
        <v>6.5934065934065895</v>
      </c>
      <c r="O201">
        <f t="shared" si="25"/>
        <v>52.254900572388756</v>
      </c>
      <c r="P201">
        <f t="shared" si="23"/>
        <v>425.01985129574746</v>
      </c>
      <c r="Q201">
        <f t="shared" si="18"/>
        <v>22209.370070750738</v>
      </c>
    </row>
    <row r="202" spans="2:17" x14ac:dyDescent="0.25">
      <c r="B202">
        <f t="shared" si="19"/>
        <v>97</v>
      </c>
      <c r="C202" t="s">
        <v>71</v>
      </c>
      <c r="D202">
        <f t="shared" si="20"/>
        <v>0.14478960485358999</v>
      </c>
      <c r="E202">
        <f t="shared" si="21"/>
        <v>6.9371255323756502</v>
      </c>
      <c r="F202">
        <f t="shared" si="21"/>
        <v>6.4641241111829298E-2</v>
      </c>
      <c r="G202">
        <f t="shared" si="24"/>
        <v>52.478203654620692</v>
      </c>
      <c r="H202">
        <f t="shared" si="22"/>
        <v>449.83839689721987</v>
      </c>
      <c r="I202">
        <f t="shared" si="17"/>
        <v>23606.711004040397</v>
      </c>
      <c r="K202" t="str">
        <f t="shared" si="26"/>
        <v>12 -&gt; 13</v>
      </c>
      <c r="L202">
        <f t="shared" si="26"/>
        <v>0.54640549821070605</v>
      </c>
      <c r="M202">
        <f t="shared" si="27"/>
        <v>1.8118819028369302</v>
      </c>
      <c r="N202">
        <f t="shared" si="27"/>
        <v>0.38784744667097598</v>
      </c>
      <c r="O202">
        <f t="shared" si="25"/>
        <v>52.801306070599459</v>
      </c>
      <c r="P202">
        <f t="shared" si="23"/>
        <v>426.8317331985844</v>
      </c>
      <c r="Q202">
        <f t="shared" si="18"/>
        <v>22537.272985262902</v>
      </c>
    </row>
    <row r="203" spans="2:17" x14ac:dyDescent="0.25">
      <c r="B203">
        <f t="shared" si="19"/>
        <v>98</v>
      </c>
      <c r="C203" t="s">
        <v>61</v>
      </c>
      <c r="D203">
        <f t="shared" si="20"/>
        <v>0.36677139547353999</v>
      </c>
      <c r="E203">
        <f t="shared" si="21"/>
        <v>9.2940157366635301</v>
      </c>
      <c r="F203">
        <f t="shared" si="21"/>
        <v>3.23206205559146E-2</v>
      </c>
      <c r="G203">
        <f t="shared" si="24"/>
        <v>52.844975050094234</v>
      </c>
      <c r="H203">
        <f>F203+H202</f>
        <v>449.8707175177758</v>
      </c>
      <c r="I203">
        <f t="shared" si="17"/>
        <v>23773.406842994853</v>
      </c>
      <c r="K203" t="str">
        <f t="shared" si="26"/>
        <v>12 -&gt; 11</v>
      </c>
      <c r="L203">
        <f t="shared" si="26"/>
        <v>4.3668979494775703E-2</v>
      </c>
      <c r="M203">
        <f t="shared" si="27"/>
        <v>1.40763733487331</v>
      </c>
      <c r="N203">
        <f t="shared" si="27"/>
        <v>5.2036199095022599</v>
      </c>
      <c r="O203">
        <f t="shared" si="25"/>
        <v>52.844975050094234</v>
      </c>
      <c r="P203">
        <f t="shared" si="23"/>
        <v>428.2393705334577</v>
      </c>
      <c r="Q203">
        <f t="shared" si="18"/>
        <v>22630.298851308631</v>
      </c>
    </row>
  </sheetData>
  <sortState ref="H5:K102">
    <sortCondition descending="1" ref="J5:J1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6DDB-0FBD-439D-8EE0-EA9DFBC5DFDF}">
  <dimension ref="A2:N206"/>
  <sheetViews>
    <sheetView topLeftCell="A94" zoomScale="70" zoomScaleNormal="70" workbookViewId="0">
      <selection activeCell="F118" sqref="F118:N118"/>
    </sheetView>
  </sheetViews>
  <sheetFormatPr defaultRowHeight="15" x14ac:dyDescent="0.25"/>
  <cols>
    <col min="6" max="6" width="27.42578125" customWidth="1"/>
    <col min="7" max="7" width="22" bestFit="1" customWidth="1"/>
    <col min="13" max="13" width="27.42578125" customWidth="1"/>
    <col min="14" max="14" width="22" bestFit="1" customWidth="1"/>
  </cols>
  <sheetData>
    <row r="2" spans="1:13" x14ac:dyDescent="0.25">
      <c r="A2">
        <v>2</v>
      </c>
      <c r="B2">
        <v>1099</v>
      </c>
      <c r="C2">
        <v>14</v>
      </c>
      <c r="D2">
        <v>686.13089821916003</v>
      </c>
      <c r="E2">
        <v>662.71843778383197</v>
      </c>
      <c r="F2" t="s">
        <v>0</v>
      </c>
      <c r="G2" t="s">
        <v>0</v>
      </c>
      <c r="H2">
        <v>15.3596196972059</v>
      </c>
      <c r="I2">
        <v>19.4376360916321</v>
      </c>
      <c r="J2">
        <v>1.1749606186820001</v>
      </c>
      <c r="K2">
        <v>1.0766993929558699</v>
      </c>
      <c r="L2">
        <v>0.5</v>
      </c>
    </row>
    <row r="4" spans="1:13" x14ac:dyDescent="0.25">
      <c r="F4" t="s">
        <v>99</v>
      </c>
      <c r="M4" t="s">
        <v>99</v>
      </c>
    </row>
    <row r="6" spans="1:13" x14ac:dyDescent="0.25">
      <c r="B6" t="s">
        <v>89</v>
      </c>
      <c r="C6">
        <v>0.518522460333389</v>
      </c>
      <c r="D6">
        <v>5.01754842064214E-2</v>
      </c>
      <c r="E6">
        <v>0.124886466848319</v>
      </c>
      <c r="I6" t="s">
        <v>61</v>
      </c>
      <c r="J6">
        <v>0.94113723837984298</v>
      </c>
      <c r="K6">
        <v>0.12998830105290499</v>
      </c>
      <c r="L6">
        <v>7.1363695341896904E-2</v>
      </c>
    </row>
    <row r="7" spans="1:13" x14ac:dyDescent="0.25">
      <c r="B7" t="s">
        <v>62</v>
      </c>
      <c r="C7">
        <v>0.92827481237250198</v>
      </c>
      <c r="D7">
        <v>0.12069413752762199</v>
      </c>
      <c r="E7">
        <v>0.117101336447385</v>
      </c>
      <c r="I7" t="s">
        <v>62</v>
      </c>
      <c r="J7">
        <v>0.92827481237250198</v>
      </c>
      <c r="K7">
        <v>0.12069413752762199</v>
      </c>
      <c r="L7">
        <v>0.117101336447385</v>
      </c>
    </row>
    <row r="8" spans="1:13" x14ac:dyDescent="0.25">
      <c r="B8" t="s">
        <v>41</v>
      </c>
      <c r="C8">
        <v>0.95735846987723705</v>
      </c>
      <c r="D8">
        <v>3.6006759391654701E-2</v>
      </c>
      <c r="E8">
        <v>0.107499675619566</v>
      </c>
      <c r="I8" t="s">
        <v>86</v>
      </c>
      <c r="J8">
        <v>0.99112015796626696</v>
      </c>
      <c r="K8">
        <v>0.10795528402443701</v>
      </c>
      <c r="L8">
        <v>0.102958349552355</v>
      </c>
    </row>
    <row r="9" spans="1:13" x14ac:dyDescent="0.25">
      <c r="B9" t="s">
        <v>34</v>
      </c>
      <c r="C9">
        <v>0.30003944546386802</v>
      </c>
      <c r="D9">
        <v>2.7752502274795199E-2</v>
      </c>
      <c r="E9">
        <v>0.106267029972752</v>
      </c>
      <c r="I9" t="s">
        <v>58</v>
      </c>
      <c r="J9">
        <v>0.22254839391317599</v>
      </c>
      <c r="K9">
        <v>0.104185623293903</v>
      </c>
      <c r="L9">
        <v>6.2735175814194799E-2</v>
      </c>
    </row>
    <row r="10" spans="1:13" x14ac:dyDescent="0.25">
      <c r="B10" t="s">
        <v>69</v>
      </c>
      <c r="C10">
        <v>0.580492784203404</v>
      </c>
      <c r="D10">
        <v>2.6192642662160402E-2</v>
      </c>
      <c r="E10">
        <v>0.10529388867263501</v>
      </c>
      <c r="I10" t="s">
        <v>50</v>
      </c>
      <c r="J10">
        <v>0.88033187601368601</v>
      </c>
      <c r="K10">
        <v>0.10126088652021301</v>
      </c>
      <c r="L10">
        <v>5.7155832360191998E-2</v>
      </c>
    </row>
    <row r="11" spans="1:13" x14ac:dyDescent="0.25">
      <c r="B11" t="s">
        <v>86</v>
      </c>
      <c r="C11">
        <v>0.99112015796626696</v>
      </c>
      <c r="D11">
        <v>0.10795528402443701</v>
      </c>
      <c r="E11">
        <v>0.102958349552355</v>
      </c>
      <c r="I11" t="s">
        <v>43</v>
      </c>
      <c r="J11">
        <v>0.95206492999659798</v>
      </c>
      <c r="K11">
        <v>9.5931366177043995E-2</v>
      </c>
      <c r="L11">
        <v>1.20020760347735E-2</v>
      </c>
    </row>
    <row r="12" spans="1:13" x14ac:dyDescent="0.25">
      <c r="B12" t="s">
        <v>52</v>
      </c>
      <c r="C12">
        <v>0.32407036177550802</v>
      </c>
      <c r="D12">
        <v>4.5430911217990297E-2</v>
      </c>
      <c r="E12">
        <v>9.48488387180485E-2</v>
      </c>
      <c r="I12" t="s">
        <v>73</v>
      </c>
      <c r="J12">
        <v>0.636596801288831</v>
      </c>
      <c r="K12">
        <v>9.5346418822305906E-2</v>
      </c>
      <c r="L12">
        <v>8.5701310496950803E-2</v>
      </c>
    </row>
    <row r="13" spans="1:13" x14ac:dyDescent="0.25">
      <c r="B13" t="s">
        <v>73</v>
      </c>
      <c r="C13">
        <v>0.636596801288831</v>
      </c>
      <c r="D13">
        <v>9.5346418822305906E-2</v>
      </c>
      <c r="E13">
        <v>8.5701310496950803E-2</v>
      </c>
      <c r="I13" t="s">
        <v>74</v>
      </c>
      <c r="J13">
        <v>0.79992464212192604</v>
      </c>
      <c r="K13">
        <v>9.4176524112829799E-2</v>
      </c>
      <c r="L13">
        <v>7.4088490982223906E-2</v>
      </c>
    </row>
    <row r="14" spans="1:13" x14ac:dyDescent="0.25">
      <c r="B14" t="s">
        <v>91</v>
      </c>
      <c r="C14">
        <v>8.4377615287724098E-2</v>
      </c>
      <c r="D14">
        <v>5.0045495905368498E-2</v>
      </c>
      <c r="E14">
        <v>7.7656675749318796E-2</v>
      </c>
      <c r="I14" t="s">
        <v>19</v>
      </c>
      <c r="J14">
        <v>0.96883237718239601</v>
      </c>
      <c r="K14">
        <v>8.6767190952814197E-2</v>
      </c>
      <c r="L14">
        <v>5.6961204100168597E-2</v>
      </c>
    </row>
    <row r="15" spans="1:13" x14ac:dyDescent="0.25">
      <c r="B15" t="s">
        <v>59</v>
      </c>
      <c r="C15">
        <v>0.46558251910020498</v>
      </c>
      <c r="D15">
        <v>1.29988301052905E-2</v>
      </c>
      <c r="E15">
        <v>7.7137667055923106E-2</v>
      </c>
      <c r="I15" t="s">
        <v>49</v>
      </c>
      <c r="J15">
        <v>0.92464712836183305</v>
      </c>
      <c r="K15">
        <v>8.6182243598076094E-2</v>
      </c>
      <c r="L15">
        <v>3.6590112884390798E-2</v>
      </c>
    </row>
    <row r="16" spans="1:13" x14ac:dyDescent="0.25">
      <c r="B16" t="s">
        <v>72</v>
      </c>
      <c r="C16">
        <v>0.991211075516087</v>
      </c>
      <c r="D16">
        <v>7.5588197062264398E-2</v>
      </c>
      <c r="E16">
        <v>7.7137667055923106E-2</v>
      </c>
      <c r="I16" t="s">
        <v>66</v>
      </c>
      <c r="J16">
        <v>0.91765561001892404</v>
      </c>
      <c r="K16">
        <v>8.5532302092811596E-2</v>
      </c>
      <c r="L16">
        <v>7.6034773582457499E-2</v>
      </c>
    </row>
    <row r="17" spans="2:12" x14ac:dyDescent="0.25">
      <c r="B17" t="s">
        <v>66</v>
      </c>
      <c r="C17">
        <v>0.91765561001892404</v>
      </c>
      <c r="D17">
        <v>8.5532302092811596E-2</v>
      </c>
      <c r="E17">
        <v>7.6034773582457499E-2</v>
      </c>
      <c r="I17" t="s">
        <v>57</v>
      </c>
      <c r="J17">
        <v>0.15141868737924299</v>
      </c>
      <c r="K17">
        <v>8.4557389834914801E-2</v>
      </c>
      <c r="L17">
        <v>3.3995069417412697E-2</v>
      </c>
    </row>
    <row r="18" spans="2:12" x14ac:dyDescent="0.25">
      <c r="B18" t="s">
        <v>83</v>
      </c>
      <c r="C18">
        <v>0.43778953727735398</v>
      </c>
      <c r="D18">
        <v>7.3703366696997202E-2</v>
      </c>
      <c r="E18">
        <v>7.5126508369015105E-2</v>
      </c>
      <c r="I18" t="s">
        <v>44</v>
      </c>
      <c r="J18">
        <v>3.9774120617240102E-2</v>
      </c>
      <c r="K18">
        <v>8.0787729104380604E-2</v>
      </c>
      <c r="L18">
        <v>1.45322434150772E-2</v>
      </c>
    </row>
    <row r="19" spans="2:12" x14ac:dyDescent="0.25">
      <c r="B19" t="s">
        <v>74</v>
      </c>
      <c r="C19">
        <v>0.79992464212192604</v>
      </c>
      <c r="D19">
        <v>9.4176524112829799E-2</v>
      </c>
      <c r="E19">
        <v>7.4088490982223906E-2</v>
      </c>
      <c r="I19" t="s">
        <v>20</v>
      </c>
      <c r="J19">
        <v>0.116873048578327</v>
      </c>
      <c r="K19">
        <v>7.6953074223319901E-2</v>
      </c>
      <c r="L19">
        <v>5.9296743220448901E-2</v>
      </c>
    </row>
    <row r="20" spans="2:12" x14ac:dyDescent="0.25">
      <c r="B20" t="s">
        <v>51</v>
      </c>
      <c r="C20">
        <v>0.96605348724814</v>
      </c>
      <c r="D20">
        <v>6.2199402053815099E-2</v>
      </c>
      <c r="E20">
        <v>7.2790969248734905E-2</v>
      </c>
      <c r="I20" t="s">
        <v>93</v>
      </c>
      <c r="J20">
        <v>0.921989978155064</v>
      </c>
      <c r="K20">
        <v>7.6628103470687603E-2</v>
      </c>
      <c r="L20">
        <v>6.2540547554171502E-2</v>
      </c>
    </row>
    <row r="21" spans="2:12" x14ac:dyDescent="0.25">
      <c r="B21" t="s">
        <v>61</v>
      </c>
      <c r="C21">
        <v>0.94113723837984298</v>
      </c>
      <c r="D21">
        <v>0.12998830105290499</v>
      </c>
      <c r="E21">
        <v>7.1363695341896904E-2</v>
      </c>
      <c r="I21" t="s">
        <v>72</v>
      </c>
      <c r="J21">
        <v>0.991211075516087</v>
      </c>
      <c r="K21">
        <v>7.5588197062264398E-2</v>
      </c>
      <c r="L21">
        <v>7.7137667055923106E-2</v>
      </c>
    </row>
    <row r="22" spans="2:12" x14ac:dyDescent="0.25">
      <c r="B22" t="s">
        <v>87</v>
      </c>
      <c r="C22">
        <v>0.67264753896721496</v>
      </c>
      <c r="D22">
        <v>7.5523202911737905E-2</v>
      </c>
      <c r="E22">
        <v>6.7990138834825395E-2</v>
      </c>
      <c r="I22" t="s">
        <v>87</v>
      </c>
      <c r="J22">
        <v>0.67264753896721496</v>
      </c>
      <c r="K22">
        <v>7.5523202911737905E-2</v>
      </c>
      <c r="L22">
        <v>6.7990138834825395E-2</v>
      </c>
    </row>
    <row r="23" spans="2:12" x14ac:dyDescent="0.25">
      <c r="B23" t="s">
        <v>78</v>
      </c>
      <c r="C23">
        <v>0.90443258310831598</v>
      </c>
      <c r="D23">
        <v>2.0538151566358999E-2</v>
      </c>
      <c r="E23">
        <v>6.7860386661476493E-2</v>
      </c>
      <c r="I23" t="s">
        <v>83</v>
      </c>
      <c r="J23">
        <v>0.43778953727735398</v>
      </c>
      <c r="K23">
        <v>7.3703366696997202E-2</v>
      </c>
      <c r="L23">
        <v>7.5126508369015105E-2</v>
      </c>
    </row>
    <row r="24" spans="2:12" x14ac:dyDescent="0.25">
      <c r="B24" t="s">
        <v>54</v>
      </c>
      <c r="C24">
        <v>0.93252471661472003</v>
      </c>
      <c r="D24">
        <v>2.0538151566358999E-2</v>
      </c>
      <c r="E24">
        <v>6.7211625794731999E-2</v>
      </c>
      <c r="I24" t="s">
        <v>31</v>
      </c>
      <c r="J24">
        <v>0.91139394301833598</v>
      </c>
      <c r="K24">
        <v>7.2988431041206295E-2</v>
      </c>
      <c r="L24">
        <v>4.0352925911508998E-2</v>
      </c>
    </row>
    <row r="25" spans="2:12" x14ac:dyDescent="0.25">
      <c r="B25" t="s">
        <v>35</v>
      </c>
      <c r="C25">
        <v>0.85832244008422398</v>
      </c>
      <c r="D25">
        <v>1.38437540621344E-2</v>
      </c>
      <c r="E25">
        <v>6.67574931880109E-2</v>
      </c>
      <c r="I25" t="s">
        <v>71</v>
      </c>
      <c r="J25">
        <v>5.6511227091188297E-2</v>
      </c>
      <c r="K25">
        <v>7.27934485896269E-2</v>
      </c>
      <c r="L25">
        <v>1.52458803684961E-2</v>
      </c>
    </row>
    <row r="26" spans="2:12" x14ac:dyDescent="0.25">
      <c r="B26" t="s">
        <v>58</v>
      </c>
      <c r="C26">
        <v>0.22254839391317599</v>
      </c>
      <c r="D26">
        <v>0.104185623293903</v>
      </c>
      <c r="E26">
        <v>6.2735175814194799E-2</v>
      </c>
      <c r="I26" t="s">
        <v>65</v>
      </c>
      <c r="J26">
        <v>8.7333843075192194E-2</v>
      </c>
      <c r="K26">
        <v>7.23384895359417E-2</v>
      </c>
      <c r="L26">
        <v>4.9435578045932203E-2</v>
      </c>
    </row>
    <row r="27" spans="2:12" x14ac:dyDescent="0.25">
      <c r="B27" t="s">
        <v>93</v>
      </c>
      <c r="C27">
        <v>0.921989978155064</v>
      </c>
      <c r="D27">
        <v>7.6628103470687603E-2</v>
      </c>
      <c r="E27">
        <v>6.2540547554171502E-2</v>
      </c>
      <c r="I27" t="s">
        <v>85</v>
      </c>
      <c r="J27">
        <v>9.1005047532304095E-2</v>
      </c>
      <c r="K27">
        <v>6.6683998440140294E-2</v>
      </c>
      <c r="L27">
        <v>4.8202932399117597E-2</v>
      </c>
    </row>
    <row r="28" spans="2:12" x14ac:dyDescent="0.25">
      <c r="B28" t="s">
        <v>33</v>
      </c>
      <c r="C28">
        <v>0.91723391247936703</v>
      </c>
      <c r="D28">
        <v>2.7037566619004201E-2</v>
      </c>
      <c r="E28">
        <v>6.1826910600752502E-2</v>
      </c>
      <c r="I28" t="s">
        <v>32</v>
      </c>
      <c r="J28">
        <v>0.73643123565410296</v>
      </c>
      <c r="K28">
        <v>6.6359027687508093E-2</v>
      </c>
      <c r="L28">
        <v>1.6283897755287401E-2</v>
      </c>
    </row>
    <row r="29" spans="2:12" x14ac:dyDescent="0.25">
      <c r="B29" t="s">
        <v>24</v>
      </c>
      <c r="C29">
        <v>0.243759588352671</v>
      </c>
      <c r="D29">
        <v>1.8653321201091901E-2</v>
      </c>
      <c r="E29">
        <v>6.0788893213961297E-2</v>
      </c>
      <c r="I29" t="s">
        <v>51</v>
      </c>
      <c r="J29">
        <v>0.96605348724814</v>
      </c>
      <c r="K29">
        <v>6.2199402053815099E-2</v>
      </c>
      <c r="L29">
        <v>7.2790969248734905E-2</v>
      </c>
    </row>
    <row r="30" spans="2:12" x14ac:dyDescent="0.25">
      <c r="B30" t="s">
        <v>20</v>
      </c>
      <c r="C30">
        <v>0.116873048578327</v>
      </c>
      <c r="D30">
        <v>7.6953074223319901E-2</v>
      </c>
      <c r="E30">
        <v>5.9296743220448901E-2</v>
      </c>
      <c r="I30" t="s">
        <v>47</v>
      </c>
      <c r="J30">
        <v>0.33866990862468399</v>
      </c>
      <c r="K30">
        <v>6.1744443000129899E-2</v>
      </c>
      <c r="L30">
        <v>4.1326067211625697E-2</v>
      </c>
    </row>
    <row r="31" spans="2:12" x14ac:dyDescent="0.25">
      <c r="B31" t="s">
        <v>64</v>
      </c>
      <c r="C31">
        <v>0.69202513462801096</v>
      </c>
      <c r="D31">
        <v>4.6340829325360697E-2</v>
      </c>
      <c r="E31">
        <v>5.8712858440378803E-2</v>
      </c>
      <c r="I31" t="s">
        <v>21</v>
      </c>
      <c r="J31">
        <v>0.64965619950075404</v>
      </c>
      <c r="K31">
        <v>5.9469647731704101E-2</v>
      </c>
      <c r="L31">
        <v>2.5820682496431799E-2</v>
      </c>
    </row>
    <row r="32" spans="2:12" x14ac:dyDescent="0.25">
      <c r="B32" t="s">
        <v>50</v>
      </c>
      <c r="C32">
        <v>0.88033187601368601</v>
      </c>
      <c r="D32">
        <v>0.10126088652021301</v>
      </c>
      <c r="E32">
        <v>5.7155832360191998E-2</v>
      </c>
      <c r="I32" t="s">
        <v>88</v>
      </c>
      <c r="J32">
        <v>0.130202755905168</v>
      </c>
      <c r="K32">
        <v>5.9469647731704101E-2</v>
      </c>
      <c r="L32">
        <v>3.4838458544180599E-2</v>
      </c>
    </row>
    <row r="33" spans="2:12" x14ac:dyDescent="0.25">
      <c r="B33" t="s">
        <v>19</v>
      </c>
      <c r="C33">
        <v>0.96883237718239601</v>
      </c>
      <c r="D33">
        <v>8.6767190952814197E-2</v>
      </c>
      <c r="E33">
        <v>5.6961204100168597E-2</v>
      </c>
      <c r="I33" t="s">
        <v>5</v>
      </c>
      <c r="J33">
        <v>0.83020899165558903</v>
      </c>
      <c r="K33">
        <v>5.6934875861172497E-2</v>
      </c>
      <c r="L33">
        <v>9.1475282210976994E-3</v>
      </c>
    </row>
    <row r="34" spans="2:12" x14ac:dyDescent="0.25">
      <c r="B34" t="s">
        <v>53</v>
      </c>
      <c r="C34">
        <v>0.37818788802863701</v>
      </c>
      <c r="D34">
        <v>2.7037566619004201E-2</v>
      </c>
      <c r="E34">
        <v>5.5793434540028497E-2</v>
      </c>
      <c r="I34" t="s">
        <v>39</v>
      </c>
      <c r="J34">
        <v>0.40714888092872398</v>
      </c>
      <c r="K34">
        <v>5.1215390614844598E-2</v>
      </c>
      <c r="L34">
        <v>3.9574412871415596E-3</v>
      </c>
    </row>
    <row r="35" spans="2:12" x14ac:dyDescent="0.25">
      <c r="B35" t="s">
        <v>42</v>
      </c>
      <c r="C35">
        <v>0.13850197463621999</v>
      </c>
      <c r="D35">
        <v>4.7510724034836797E-2</v>
      </c>
      <c r="E35">
        <v>5.5469054106656202E-2</v>
      </c>
      <c r="I35" t="s">
        <v>37</v>
      </c>
      <c r="J35">
        <v>0.79226450031960005</v>
      </c>
      <c r="K35">
        <v>5.0370466658000698E-2</v>
      </c>
      <c r="L35">
        <v>6.2929804074218203E-3</v>
      </c>
    </row>
    <row r="36" spans="2:12" x14ac:dyDescent="0.25">
      <c r="B36" t="s">
        <v>27</v>
      </c>
      <c r="C36">
        <v>0.73425736719662105</v>
      </c>
      <c r="D36">
        <v>4.6340829325360697E-2</v>
      </c>
      <c r="E36">
        <v>5.3782275853120502E-2</v>
      </c>
      <c r="I36" t="s">
        <v>89</v>
      </c>
      <c r="J36">
        <v>0.518522460333389</v>
      </c>
      <c r="K36">
        <v>5.01754842064214E-2</v>
      </c>
      <c r="L36">
        <v>0.124886466848319</v>
      </c>
    </row>
    <row r="37" spans="2:12" x14ac:dyDescent="0.25">
      <c r="B37" t="s">
        <v>10</v>
      </c>
      <c r="C37">
        <v>0.220801490472848</v>
      </c>
      <c r="D37">
        <v>2.6257636812686801E-2</v>
      </c>
      <c r="E37">
        <v>5.3652523679771601E-2</v>
      </c>
      <c r="I37" t="s">
        <v>91</v>
      </c>
      <c r="J37">
        <v>8.4377615287724098E-2</v>
      </c>
      <c r="K37">
        <v>5.0045495905368498E-2</v>
      </c>
      <c r="L37">
        <v>7.7656675749318796E-2</v>
      </c>
    </row>
    <row r="38" spans="2:12" x14ac:dyDescent="0.25">
      <c r="B38" t="s">
        <v>17</v>
      </c>
      <c r="C38">
        <v>0.49068506366123699</v>
      </c>
      <c r="D38">
        <v>4.5495905368516797E-2</v>
      </c>
      <c r="E38">
        <v>5.3652523679771601E-2</v>
      </c>
      <c r="I38" t="s">
        <v>42</v>
      </c>
      <c r="J38">
        <v>0.13850197463621999</v>
      </c>
      <c r="K38">
        <v>4.7510724034836797E-2</v>
      </c>
      <c r="L38">
        <v>5.5469054106656202E-2</v>
      </c>
    </row>
    <row r="39" spans="2:12" x14ac:dyDescent="0.25">
      <c r="B39" t="s">
        <v>11</v>
      </c>
      <c r="C39">
        <v>0.37267031345583701</v>
      </c>
      <c r="D39">
        <v>2.7492525672689401E-2</v>
      </c>
      <c r="E39">
        <v>5.1381860646165803E-2</v>
      </c>
      <c r="I39" t="s">
        <v>22</v>
      </c>
      <c r="J39">
        <v>0.41131154087445099</v>
      </c>
      <c r="K39">
        <v>4.7185753282204597E-2</v>
      </c>
      <c r="L39">
        <v>1.8814065135591002E-2</v>
      </c>
    </row>
    <row r="40" spans="2:12" x14ac:dyDescent="0.25">
      <c r="B40" t="s">
        <v>30</v>
      </c>
      <c r="C40">
        <v>0.79055441497817402</v>
      </c>
      <c r="D40">
        <v>2.8207461328480399E-2</v>
      </c>
      <c r="E40">
        <v>5.1381860646165803E-2</v>
      </c>
      <c r="I40" t="s">
        <v>27</v>
      </c>
      <c r="J40">
        <v>0.73425736719662105</v>
      </c>
      <c r="K40">
        <v>4.6340829325360697E-2</v>
      </c>
      <c r="L40">
        <v>5.3782275853120502E-2</v>
      </c>
    </row>
    <row r="41" spans="2:12" x14ac:dyDescent="0.25">
      <c r="B41" t="s">
        <v>18</v>
      </c>
      <c r="C41">
        <v>0.64364836429575001</v>
      </c>
      <c r="D41">
        <v>3.2887040166385002E-2</v>
      </c>
      <c r="E41">
        <v>5.0214091086025599E-2</v>
      </c>
      <c r="I41" t="s">
        <v>64</v>
      </c>
      <c r="J41">
        <v>0.69202513462801096</v>
      </c>
      <c r="K41">
        <v>4.6340829325360697E-2</v>
      </c>
      <c r="L41">
        <v>5.8712858440378803E-2</v>
      </c>
    </row>
    <row r="42" spans="2:12" x14ac:dyDescent="0.25">
      <c r="B42" t="s">
        <v>7</v>
      </c>
      <c r="C42">
        <v>0.615840193801933</v>
      </c>
      <c r="D42">
        <v>3.3926946574808201E-2</v>
      </c>
      <c r="E42">
        <v>4.9695082392629999E-2</v>
      </c>
      <c r="I42" t="s">
        <v>17</v>
      </c>
      <c r="J42">
        <v>0.49068506366123699</v>
      </c>
      <c r="K42">
        <v>4.5495905368516797E-2</v>
      </c>
      <c r="L42">
        <v>5.3652523679771601E-2</v>
      </c>
    </row>
    <row r="43" spans="2:12" x14ac:dyDescent="0.25">
      <c r="B43" t="s">
        <v>65</v>
      </c>
      <c r="C43">
        <v>8.7333843075192194E-2</v>
      </c>
      <c r="D43">
        <v>7.23384895359417E-2</v>
      </c>
      <c r="E43">
        <v>4.9435578045932203E-2</v>
      </c>
      <c r="I43" t="s">
        <v>52</v>
      </c>
      <c r="J43">
        <v>0.32407036177550802</v>
      </c>
      <c r="K43">
        <v>4.5430911217990297E-2</v>
      </c>
      <c r="L43">
        <v>9.48488387180485E-2</v>
      </c>
    </row>
    <row r="44" spans="2:12" x14ac:dyDescent="0.25">
      <c r="B44" t="s">
        <v>85</v>
      </c>
      <c r="C44">
        <v>9.1005047532304095E-2</v>
      </c>
      <c r="D44">
        <v>6.6683998440140294E-2</v>
      </c>
      <c r="E44">
        <v>4.8202932399117597E-2</v>
      </c>
      <c r="I44" t="s">
        <v>6</v>
      </c>
      <c r="J44">
        <v>5.2626701760989797E-2</v>
      </c>
      <c r="K44">
        <v>4.4520993110620001E-2</v>
      </c>
      <c r="L44">
        <v>1.6219021668612901E-2</v>
      </c>
    </row>
    <row r="45" spans="2:12" x14ac:dyDescent="0.25">
      <c r="B45" t="s">
        <v>23</v>
      </c>
      <c r="C45">
        <v>0.78455705058425096</v>
      </c>
      <c r="D45">
        <v>1.09840114389704E-2</v>
      </c>
      <c r="E45">
        <v>4.72946671856753E-2</v>
      </c>
      <c r="I45" t="s">
        <v>38</v>
      </c>
      <c r="J45">
        <v>2.4871885050685501E-2</v>
      </c>
      <c r="K45">
        <v>4.28961393474587E-2</v>
      </c>
      <c r="L45">
        <v>5.4495912806539499E-3</v>
      </c>
    </row>
    <row r="46" spans="2:12" x14ac:dyDescent="0.25">
      <c r="B46" t="s">
        <v>63</v>
      </c>
      <c r="C46">
        <v>0.69099301879831398</v>
      </c>
      <c r="D46">
        <v>3.6396724294813401E-2</v>
      </c>
      <c r="E46">
        <v>4.6062021538860701E-2</v>
      </c>
      <c r="I46" t="s">
        <v>14</v>
      </c>
      <c r="J46">
        <v>0.207280600678733</v>
      </c>
      <c r="K46">
        <v>3.99714025737683E-2</v>
      </c>
      <c r="L46">
        <v>4.3077721551835903E-2</v>
      </c>
    </row>
    <row r="47" spans="2:12" x14ac:dyDescent="0.25">
      <c r="B47" t="s">
        <v>14</v>
      </c>
      <c r="C47">
        <v>0.207280600678733</v>
      </c>
      <c r="D47">
        <v>3.99714025737683E-2</v>
      </c>
      <c r="E47">
        <v>4.3077721551835903E-2</v>
      </c>
      <c r="I47" t="s">
        <v>48</v>
      </c>
      <c r="J47">
        <v>0.22171783208988999</v>
      </c>
      <c r="K47">
        <v>3.8671519563239297E-2</v>
      </c>
      <c r="L47">
        <v>2.4912417282989398E-2</v>
      </c>
    </row>
    <row r="48" spans="2:12" x14ac:dyDescent="0.25">
      <c r="B48" t="s">
        <v>36</v>
      </c>
      <c r="C48">
        <v>3.6417068311263401E-2</v>
      </c>
      <c r="D48">
        <v>1.1568958793708501E-2</v>
      </c>
      <c r="E48">
        <v>4.3077721551835903E-2</v>
      </c>
      <c r="I48" t="s">
        <v>84</v>
      </c>
      <c r="J48">
        <v>0.510148033135981</v>
      </c>
      <c r="K48">
        <v>3.8346548810606999E-2</v>
      </c>
      <c r="L48">
        <v>3.3346308550668197E-2</v>
      </c>
    </row>
    <row r="49" spans="2:12" x14ac:dyDescent="0.25">
      <c r="B49" t="s">
        <v>13</v>
      </c>
      <c r="C49">
        <v>0.72389680249955102</v>
      </c>
      <c r="D49">
        <v>3.0352268295853298E-2</v>
      </c>
      <c r="E49">
        <v>4.28182172051381E-2</v>
      </c>
      <c r="I49" t="s">
        <v>95</v>
      </c>
      <c r="J49">
        <v>3.4226023590986497E-2</v>
      </c>
      <c r="K49">
        <v>3.7306642402183801E-2</v>
      </c>
      <c r="L49">
        <v>3.1789282470481302E-2</v>
      </c>
    </row>
    <row r="50" spans="2:12" x14ac:dyDescent="0.25">
      <c r="B50" t="s">
        <v>47</v>
      </c>
      <c r="C50">
        <v>0.33866990862468399</v>
      </c>
      <c r="D50">
        <v>6.1744443000129899E-2</v>
      </c>
      <c r="E50">
        <v>4.1326067211625697E-2</v>
      </c>
      <c r="I50" t="s">
        <v>4</v>
      </c>
      <c r="J50">
        <v>0.107927815581355</v>
      </c>
      <c r="K50">
        <v>3.7046665800077899E-2</v>
      </c>
      <c r="L50">
        <v>3.0167380303620001E-2</v>
      </c>
    </row>
    <row r="51" spans="2:12" x14ac:dyDescent="0.25">
      <c r="B51" t="s">
        <v>9</v>
      </c>
      <c r="C51">
        <v>0.72458717947388596</v>
      </c>
      <c r="D51">
        <v>1.55336019758221E-2</v>
      </c>
      <c r="E51">
        <v>4.1001686778253499E-2</v>
      </c>
      <c r="I51" t="s">
        <v>55</v>
      </c>
      <c r="J51">
        <v>0.273511908391534</v>
      </c>
      <c r="K51">
        <v>3.6396724294813401E-2</v>
      </c>
      <c r="L51">
        <v>2.8156221616712E-2</v>
      </c>
    </row>
    <row r="52" spans="2:12" x14ac:dyDescent="0.25">
      <c r="B52" t="s">
        <v>31</v>
      </c>
      <c r="C52">
        <v>0.91139394301833598</v>
      </c>
      <c r="D52">
        <v>7.2988431041206295E-2</v>
      </c>
      <c r="E52">
        <v>4.0352925911508998E-2</v>
      </c>
      <c r="I52" t="s">
        <v>63</v>
      </c>
      <c r="J52">
        <v>0.69099301879831398</v>
      </c>
      <c r="K52">
        <v>3.6396724294813401E-2</v>
      </c>
      <c r="L52">
        <v>4.6062021538860701E-2</v>
      </c>
    </row>
    <row r="53" spans="2:12" x14ac:dyDescent="0.25">
      <c r="B53" t="s">
        <v>3</v>
      </c>
      <c r="C53">
        <v>0.399882730952002</v>
      </c>
      <c r="D53">
        <v>3.2822046015858503E-2</v>
      </c>
      <c r="E53">
        <v>3.99636693914623E-2</v>
      </c>
      <c r="I53" t="s">
        <v>68</v>
      </c>
      <c r="J53">
        <v>0.90240590916331997</v>
      </c>
      <c r="K53">
        <v>3.6136747692707603E-2</v>
      </c>
      <c r="L53">
        <v>2.69235759698974E-2</v>
      </c>
    </row>
    <row r="54" spans="2:12" x14ac:dyDescent="0.25">
      <c r="B54" t="s">
        <v>75</v>
      </c>
      <c r="C54">
        <v>0.96596043345289495</v>
      </c>
      <c r="D54">
        <v>2.8207461328480399E-2</v>
      </c>
      <c r="E54">
        <v>3.7238873751135299E-2</v>
      </c>
      <c r="I54" t="s">
        <v>41</v>
      </c>
      <c r="J54">
        <v>0.95735846987723705</v>
      </c>
      <c r="K54">
        <v>3.6006759391654701E-2</v>
      </c>
      <c r="L54">
        <v>0.107499675619566</v>
      </c>
    </row>
    <row r="55" spans="2:12" x14ac:dyDescent="0.25">
      <c r="B55" t="s">
        <v>70</v>
      </c>
      <c r="C55">
        <v>0.86883290430403604</v>
      </c>
      <c r="D55">
        <v>1.20889119979201E-2</v>
      </c>
      <c r="E55">
        <v>3.7044245491111898E-2</v>
      </c>
      <c r="I55" t="s">
        <v>40</v>
      </c>
      <c r="J55">
        <v>0.60126126247976297</v>
      </c>
      <c r="K55">
        <v>3.4446899779019803E-2</v>
      </c>
      <c r="L55">
        <v>5.5144673673283998E-3</v>
      </c>
    </row>
    <row r="56" spans="2:12" x14ac:dyDescent="0.25">
      <c r="B56" t="s">
        <v>49</v>
      </c>
      <c r="C56">
        <v>0.92464712836183305</v>
      </c>
      <c r="D56">
        <v>8.6182243598076094E-2</v>
      </c>
      <c r="E56">
        <v>3.6590112884390798E-2</v>
      </c>
      <c r="I56" t="s">
        <v>94</v>
      </c>
      <c r="J56">
        <v>0.123535810914915</v>
      </c>
      <c r="K56">
        <v>3.4446899779019803E-2</v>
      </c>
      <c r="L56">
        <v>1.05099260412611E-2</v>
      </c>
    </row>
    <row r="57" spans="2:12" x14ac:dyDescent="0.25">
      <c r="B57" t="s">
        <v>88</v>
      </c>
      <c r="C57">
        <v>0.130202755905168</v>
      </c>
      <c r="D57">
        <v>5.9469647731704101E-2</v>
      </c>
      <c r="E57">
        <v>3.4838458544180599E-2</v>
      </c>
      <c r="I57" t="s">
        <v>7</v>
      </c>
      <c r="J57">
        <v>0.615840193801933</v>
      </c>
      <c r="K57">
        <v>3.3926946574808201E-2</v>
      </c>
      <c r="L57">
        <v>4.9695082392629999E-2</v>
      </c>
    </row>
    <row r="58" spans="2:12" x14ac:dyDescent="0.25">
      <c r="B58" t="s">
        <v>81</v>
      </c>
      <c r="C58">
        <v>0.124899848538257</v>
      </c>
      <c r="D58">
        <v>2.8207461328480399E-2</v>
      </c>
      <c r="E58">
        <v>3.4514078110808297E-2</v>
      </c>
      <c r="I58" t="s">
        <v>28</v>
      </c>
      <c r="J58">
        <v>4.61640141534118E-2</v>
      </c>
      <c r="K58">
        <v>3.3861952424281798E-2</v>
      </c>
      <c r="L58">
        <v>2.83508498767354E-2</v>
      </c>
    </row>
    <row r="59" spans="2:12" x14ac:dyDescent="0.25">
      <c r="B59" t="s">
        <v>57</v>
      </c>
      <c r="C59">
        <v>0.15141868737924299</v>
      </c>
      <c r="D59">
        <v>8.4557389834914801E-2</v>
      </c>
      <c r="E59">
        <v>3.3995069417412697E-2</v>
      </c>
      <c r="I59" t="s">
        <v>96</v>
      </c>
      <c r="J59">
        <v>0.16928118856730501</v>
      </c>
      <c r="K59">
        <v>3.3666969972702403E-2</v>
      </c>
      <c r="L59">
        <v>2.9064486830154401E-2</v>
      </c>
    </row>
    <row r="60" spans="2:12" x14ac:dyDescent="0.25">
      <c r="B60" t="s">
        <v>84</v>
      </c>
      <c r="C60">
        <v>0.510148033135981</v>
      </c>
      <c r="D60">
        <v>3.8346548810606999E-2</v>
      </c>
      <c r="E60">
        <v>3.3346308550668197E-2</v>
      </c>
      <c r="I60" t="s">
        <v>18</v>
      </c>
      <c r="J60">
        <v>0.64364836429575001</v>
      </c>
      <c r="K60">
        <v>3.2887040166385002E-2</v>
      </c>
      <c r="L60">
        <v>5.0214091086025599E-2</v>
      </c>
    </row>
    <row r="61" spans="2:12" x14ac:dyDescent="0.25">
      <c r="B61" t="s">
        <v>12</v>
      </c>
      <c r="C61">
        <v>0.44861035016039402</v>
      </c>
      <c r="D61">
        <v>1.7743403093721501E-2</v>
      </c>
      <c r="E61">
        <v>3.2308291163876998E-2</v>
      </c>
      <c r="I61" t="s">
        <v>3</v>
      </c>
      <c r="J61">
        <v>0.399882730952002</v>
      </c>
      <c r="K61">
        <v>3.2822046015858503E-2</v>
      </c>
      <c r="L61">
        <v>3.99636693914623E-2</v>
      </c>
    </row>
    <row r="62" spans="2:12" x14ac:dyDescent="0.25">
      <c r="B62" t="s">
        <v>15</v>
      </c>
      <c r="C62">
        <v>0.52778014166895304</v>
      </c>
      <c r="D62">
        <v>3.0937215650591401E-2</v>
      </c>
      <c r="E62">
        <v>3.1789282470481302E-2</v>
      </c>
      <c r="I62" t="s">
        <v>8</v>
      </c>
      <c r="J62">
        <v>0.29197891332452802</v>
      </c>
      <c r="K62">
        <v>3.1977122059014602E-2</v>
      </c>
      <c r="L62">
        <v>2.8156221616712E-2</v>
      </c>
    </row>
    <row r="63" spans="2:12" x14ac:dyDescent="0.25">
      <c r="B63" t="s">
        <v>95</v>
      </c>
      <c r="C63">
        <v>3.4226023590986497E-2</v>
      </c>
      <c r="D63">
        <v>3.7306642402183801E-2</v>
      </c>
      <c r="E63">
        <v>3.1789282470481302E-2</v>
      </c>
      <c r="I63" t="s">
        <v>1</v>
      </c>
      <c r="J63">
        <v>5.6404784485178203E-2</v>
      </c>
      <c r="K63">
        <v>3.0937215650591401E-2</v>
      </c>
      <c r="L63">
        <v>1.8165304268846501E-2</v>
      </c>
    </row>
    <row r="64" spans="2:12" x14ac:dyDescent="0.25">
      <c r="B64" t="s">
        <v>4</v>
      </c>
      <c r="C64">
        <v>0.107927815581355</v>
      </c>
      <c r="D64">
        <v>3.7046665800077899E-2</v>
      </c>
      <c r="E64">
        <v>3.0167380303620001E-2</v>
      </c>
      <c r="I64" t="s">
        <v>15</v>
      </c>
      <c r="J64">
        <v>0.52778014166895304</v>
      </c>
      <c r="K64">
        <v>3.0937215650591401E-2</v>
      </c>
      <c r="L64">
        <v>3.1789282470481302E-2</v>
      </c>
    </row>
    <row r="65" spans="2:12" x14ac:dyDescent="0.25">
      <c r="B65" t="s">
        <v>98</v>
      </c>
      <c r="C65">
        <v>0.97107785455366002</v>
      </c>
      <c r="D65">
        <v>2.63876251137397E-2</v>
      </c>
      <c r="E65">
        <v>2.9972752043596701E-2</v>
      </c>
      <c r="I65" t="s">
        <v>79</v>
      </c>
      <c r="J65">
        <v>2.7463853262237201E-2</v>
      </c>
      <c r="K65">
        <v>3.0937215650591401E-2</v>
      </c>
      <c r="L65">
        <v>2.5431425976385098E-2</v>
      </c>
    </row>
    <row r="66" spans="2:12" x14ac:dyDescent="0.25">
      <c r="B66" t="s">
        <v>29</v>
      </c>
      <c r="C66">
        <v>0.65811131964831804</v>
      </c>
      <c r="D66">
        <v>1.69634732874041E-2</v>
      </c>
      <c r="E66">
        <v>2.95186194368755E-2</v>
      </c>
      <c r="I66" t="s">
        <v>13</v>
      </c>
      <c r="J66">
        <v>0.72389680249955102</v>
      </c>
      <c r="K66">
        <v>3.0352268295853298E-2</v>
      </c>
      <c r="L66">
        <v>4.28182172051381E-2</v>
      </c>
    </row>
    <row r="67" spans="2:12" x14ac:dyDescent="0.25">
      <c r="B67" t="s">
        <v>96</v>
      </c>
      <c r="C67">
        <v>0.16928118856730501</v>
      </c>
      <c r="D67">
        <v>3.3666969972702403E-2</v>
      </c>
      <c r="E67">
        <v>2.9064486830154401E-2</v>
      </c>
      <c r="I67" t="s">
        <v>26</v>
      </c>
      <c r="J67">
        <v>0.10059546204075</v>
      </c>
      <c r="K67">
        <v>3.0027297543221101E-2</v>
      </c>
      <c r="L67">
        <v>2.6339691189827399E-2</v>
      </c>
    </row>
    <row r="68" spans="2:12" x14ac:dyDescent="0.25">
      <c r="B68" t="s">
        <v>97</v>
      </c>
      <c r="C68">
        <v>3.5315027282872197E-2</v>
      </c>
      <c r="D68">
        <v>2.63876251137397E-2</v>
      </c>
      <c r="E68">
        <v>2.9064486830154401E-2</v>
      </c>
      <c r="I68" t="s">
        <v>80</v>
      </c>
      <c r="J68">
        <v>0.46479156005785</v>
      </c>
      <c r="K68">
        <v>3.0027297543221101E-2</v>
      </c>
      <c r="L68">
        <v>2.6339691189827399E-2</v>
      </c>
    </row>
    <row r="69" spans="2:12" x14ac:dyDescent="0.25">
      <c r="B69" t="s">
        <v>28</v>
      </c>
      <c r="C69">
        <v>4.61640141534118E-2</v>
      </c>
      <c r="D69">
        <v>3.3861952424281798E-2</v>
      </c>
      <c r="E69">
        <v>2.83508498767354E-2</v>
      </c>
      <c r="I69" t="s">
        <v>46</v>
      </c>
      <c r="J69">
        <v>2.7519816429687202E-2</v>
      </c>
      <c r="K69">
        <v>2.9117379435850702E-2</v>
      </c>
      <c r="L69">
        <v>2.7247956403269699E-2</v>
      </c>
    </row>
    <row r="70" spans="2:12" x14ac:dyDescent="0.25">
      <c r="B70" t="s">
        <v>8</v>
      </c>
      <c r="C70">
        <v>0.29197891332452802</v>
      </c>
      <c r="D70">
        <v>3.1977122059014602E-2</v>
      </c>
      <c r="E70">
        <v>2.8156221616712E-2</v>
      </c>
      <c r="I70" t="s">
        <v>25</v>
      </c>
      <c r="J70">
        <v>2.8847790215682699E-2</v>
      </c>
      <c r="K70">
        <v>2.8207461328480399E-2</v>
      </c>
      <c r="L70">
        <v>2.27066303360581E-2</v>
      </c>
    </row>
    <row r="71" spans="2:12" x14ac:dyDescent="0.25">
      <c r="B71" t="s">
        <v>55</v>
      </c>
      <c r="C71">
        <v>0.273511908391534</v>
      </c>
      <c r="D71">
        <v>3.6396724294813401E-2</v>
      </c>
      <c r="E71">
        <v>2.8156221616712E-2</v>
      </c>
      <c r="I71" t="s">
        <v>30</v>
      </c>
      <c r="J71">
        <v>0.79055441497817402</v>
      </c>
      <c r="K71">
        <v>2.8207461328480399E-2</v>
      </c>
      <c r="L71">
        <v>5.1381860646165803E-2</v>
      </c>
    </row>
    <row r="72" spans="2:12" x14ac:dyDescent="0.25">
      <c r="B72" t="s">
        <v>76</v>
      </c>
      <c r="C72">
        <v>2.4148195749698901E-2</v>
      </c>
      <c r="D72">
        <v>2.7297543221110099E-2</v>
      </c>
      <c r="E72">
        <v>2.8156221616712E-2</v>
      </c>
      <c r="I72" t="s">
        <v>75</v>
      </c>
      <c r="J72">
        <v>0.96596043345289495</v>
      </c>
      <c r="K72">
        <v>2.8207461328480399E-2</v>
      </c>
      <c r="L72">
        <v>3.7238873751135299E-2</v>
      </c>
    </row>
    <row r="73" spans="2:12" x14ac:dyDescent="0.25">
      <c r="B73" t="s">
        <v>46</v>
      </c>
      <c r="C73">
        <v>2.7519816429687202E-2</v>
      </c>
      <c r="D73">
        <v>2.9117379435850702E-2</v>
      </c>
      <c r="E73">
        <v>2.7247956403269699E-2</v>
      </c>
      <c r="I73" t="s">
        <v>81</v>
      </c>
      <c r="J73">
        <v>0.124899848538257</v>
      </c>
      <c r="K73">
        <v>2.8207461328480399E-2</v>
      </c>
      <c r="L73">
        <v>3.4514078110808297E-2</v>
      </c>
    </row>
    <row r="74" spans="2:12" x14ac:dyDescent="0.25">
      <c r="B74" t="s">
        <v>56</v>
      </c>
      <c r="C74">
        <v>2.7792759785095801E-2</v>
      </c>
      <c r="D74">
        <v>2.4567788898999E-2</v>
      </c>
      <c r="E74">
        <v>2.7247956403269699E-2</v>
      </c>
      <c r="I74" t="s">
        <v>34</v>
      </c>
      <c r="J74">
        <v>0.30003944546386802</v>
      </c>
      <c r="K74">
        <v>2.7752502274795199E-2</v>
      </c>
      <c r="L74">
        <v>0.106267029972752</v>
      </c>
    </row>
    <row r="75" spans="2:12" x14ac:dyDescent="0.25">
      <c r="B75" t="s">
        <v>68</v>
      </c>
      <c r="C75">
        <v>0.90240590916331997</v>
      </c>
      <c r="D75">
        <v>3.6136747692707603E-2</v>
      </c>
      <c r="E75">
        <v>2.69235759698974E-2</v>
      </c>
      <c r="I75" t="s">
        <v>11</v>
      </c>
      <c r="J75">
        <v>0.37267031345583701</v>
      </c>
      <c r="K75">
        <v>2.7492525672689401E-2</v>
      </c>
      <c r="L75">
        <v>5.1381860646165803E-2</v>
      </c>
    </row>
    <row r="76" spans="2:12" x14ac:dyDescent="0.25">
      <c r="B76" t="s">
        <v>26</v>
      </c>
      <c r="C76">
        <v>0.10059546204075</v>
      </c>
      <c r="D76">
        <v>3.0027297543221101E-2</v>
      </c>
      <c r="E76">
        <v>2.6339691189827399E-2</v>
      </c>
      <c r="I76" t="s">
        <v>2</v>
      </c>
      <c r="J76">
        <v>3.0080807324324398E-2</v>
      </c>
      <c r="K76">
        <v>2.7297543221110099E-2</v>
      </c>
      <c r="L76">
        <v>2.0890099909173399E-2</v>
      </c>
    </row>
    <row r="77" spans="2:12" x14ac:dyDescent="0.25">
      <c r="B77" t="s">
        <v>45</v>
      </c>
      <c r="C77">
        <v>0.180188343803591</v>
      </c>
      <c r="D77">
        <v>2.3657870791628701E-2</v>
      </c>
      <c r="E77">
        <v>2.6339691189827399E-2</v>
      </c>
      <c r="I77" t="s">
        <v>76</v>
      </c>
      <c r="J77">
        <v>2.4148195749698901E-2</v>
      </c>
      <c r="K77">
        <v>2.7297543221110099E-2</v>
      </c>
      <c r="L77">
        <v>2.8156221616712E-2</v>
      </c>
    </row>
    <row r="78" spans="2:12" x14ac:dyDescent="0.25">
      <c r="B78" t="s">
        <v>80</v>
      </c>
      <c r="C78">
        <v>0.46479156005785</v>
      </c>
      <c r="D78">
        <v>3.0027297543221101E-2</v>
      </c>
      <c r="E78">
        <v>2.6339691189827399E-2</v>
      </c>
      <c r="I78" t="s">
        <v>33</v>
      </c>
      <c r="J78">
        <v>0.91723391247936703</v>
      </c>
      <c r="K78">
        <v>2.7037566619004201E-2</v>
      </c>
      <c r="L78">
        <v>6.1826910600752502E-2</v>
      </c>
    </row>
    <row r="79" spans="2:12" x14ac:dyDescent="0.25">
      <c r="B79" t="s">
        <v>21</v>
      </c>
      <c r="C79">
        <v>0.64965619950075404</v>
      </c>
      <c r="D79">
        <v>5.9469647731704101E-2</v>
      </c>
      <c r="E79">
        <v>2.5820682496431799E-2</v>
      </c>
      <c r="I79" t="s">
        <v>53</v>
      </c>
      <c r="J79">
        <v>0.37818788802863701</v>
      </c>
      <c r="K79">
        <v>2.7037566619004201E-2</v>
      </c>
      <c r="L79">
        <v>5.5793434540028497E-2</v>
      </c>
    </row>
    <row r="80" spans="2:12" x14ac:dyDescent="0.25">
      <c r="B80" t="s">
        <v>79</v>
      </c>
      <c r="C80">
        <v>2.7463853262237201E-2</v>
      </c>
      <c r="D80">
        <v>3.0937215650591401E-2</v>
      </c>
      <c r="E80">
        <v>2.5431425976385098E-2</v>
      </c>
      <c r="I80" t="s">
        <v>67</v>
      </c>
      <c r="J80">
        <v>0.14205772840766001</v>
      </c>
      <c r="K80">
        <v>2.68425841674249E-2</v>
      </c>
      <c r="L80">
        <v>1.8295056442195399E-2</v>
      </c>
    </row>
    <row r="81" spans="2:12" x14ac:dyDescent="0.25">
      <c r="B81" t="s">
        <v>48</v>
      </c>
      <c r="C81">
        <v>0.22171783208988999</v>
      </c>
      <c r="D81">
        <v>3.8671519563239297E-2</v>
      </c>
      <c r="E81">
        <v>2.4912417282989398E-2</v>
      </c>
      <c r="I81" t="s">
        <v>97</v>
      </c>
      <c r="J81">
        <v>3.5315027282872197E-2</v>
      </c>
      <c r="K81">
        <v>2.63876251137397E-2</v>
      </c>
      <c r="L81">
        <v>2.9064486830154401E-2</v>
      </c>
    </row>
    <row r="82" spans="2:12" x14ac:dyDescent="0.25">
      <c r="B82" t="s">
        <v>16</v>
      </c>
      <c r="C82">
        <v>3.2510322049893702E-2</v>
      </c>
      <c r="D82">
        <v>2.4567788898999E-2</v>
      </c>
      <c r="E82">
        <v>2.4523160762942701E-2</v>
      </c>
      <c r="I82" t="s">
        <v>98</v>
      </c>
      <c r="J82">
        <v>0.97107785455366002</v>
      </c>
      <c r="K82">
        <v>2.63876251137397E-2</v>
      </c>
      <c r="L82">
        <v>2.9972752043596701E-2</v>
      </c>
    </row>
    <row r="83" spans="2:12" x14ac:dyDescent="0.25">
      <c r="B83" t="s">
        <v>77</v>
      </c>
      <c r="C83">
        <v>0.79710857291193304</v>
      </c>
      <c r="D83">
        <v>1.6833484986351201E-2</v>
      </c>
      <c r="E83">
        <v>2.4133904242896E-2</v>
      </c>
      <c r="I83" t="s">
        <v>10</v>
      </c>
      <c r="J83">
        <v>0.220801490472848</v>
      </c>
      <c r="K83">
        <v>2.6257636812686801E-2</v>
      </c>
      <c r="L83">
        <v>5.3652523679771601E-2</v>
      </c>
    </row>
    <row r="84" spans="2:12" x14ac:dyDescent="0.25">
      <c r="B84" t="s">
        <v>25</v>
      </c>
      <c r="C84">
        <v>2.8847790215682699E-2</v>
      </c>
      <c r="D84">
        <v>2.8207461328480399E-2</v>
      </c>
      <c r="E84">
        <v>2.27066303360581E-2</v>
      </c>
      <c r="I84" t="s">
        <v>69</v>
      </c>
      <c r="J84">
        <v>0.580492784203404</v>
      </c>
      <c r="K84">
        <v>2.6192642662160402E-2</v>
      </c>
      <c r="L84">
        <v>0.10529388867263501</v>
      </c>
    </row>
    <row r="85" spans="2:12" x14ac:dyDescent="0.25">
      <c r="B85" t="s">
        <v>82</v>
      </c>
      <c r="C85">
        <v>3.3145225503001398E-2</v>
      </c>
      <c r="D85">
        <v>2.4567788898999E-2</v>
      </c>
      <c r="E85">
        <v>2.27066303360581E-2</v>
      </c>
      <c r="I85" t="s">
        <v>16</v>
      </c>
      <c r="J85">
        <v>3.2510322049893702E-2</v>
      </c>
      <c r="K85">
        <v>2.4567788898999E-2</v>
      </c>
      <c r="L85">
        <v>2.4523160762942701E-2</v>
      </c>
    </row>
    <row r="86" spans="2:12" x14ac:dyDescent="0.25">
      <c r="B86" t="s">
        <v>2</v>
      </c>
      <c r="C86">
        <v>3.0080807324324398E-2</v>
      </c>
      <c r="D86">
        <v>2.7297543221110099E-2</v>
      </c>
      <c r="E86">
        <v>2.0890099909173399E-2</v>
      </c>
      <c r="I86" t="s">
        <v>56</v>
      </c>
      <c r="J86">
        <v>2.7792759785095801E-2</v>
      </c>
      <c r="K86">
        <v>2.4567788898999E-2</v>
      </c>
      <c r="L86">
        <v>2.7247956403269699E-2</v>
      </c>
    </row>
    <row r="87" spans="2:12" x14ac:dyDescent="0.25">
      <c r="B87" t="s">
        <v>22</v>
      </c>
      <c r="C87">
        <v>0.41131154087445099</v>
      </c>
      <c r="D87">
        <v>4.7185753282204597E-2</v>
      </c>
      <c r="E87">
        <v>1.8814065135591002E-2</v>
      </c>
      <c r="I87" t="s">
        <v>82</v>
      </c>
      <c r="J87">
        <v>3.3145225503001398E-2</v>
      </c>
      <c r="K87">
        <v>2.4567788898999E-2</v>
      </c>
      <c r="L87">
        <v>2.27066303360581E-2</v>
      </c>
    </row>
    <row r="88" spans="2:12" x14ac:dyDescent="0.25">
      <c r="B88" t="s">
        <v>67</v>
      </c>
      <c r="C88">
        <v>0.14205772840766001</v>
      </c>
      <c r="D88">
        <v>2.68425841674249E-2</v>
      </c>
      <c r="E88">
        <v>1.8295056442195399E-2</v>
      </c>
      <c r="I88" t="s">
        <v>45</v>
      </c>
      <c r="J88">
        <v>0.180188343803591</v>
      </c>
      <c r="K88">
        <v>2.3657870791628701E-2</v>
      </c>
      <c r="L88">
        <v>2.6339691189827399E-2</v>
      </c>
    </row>
    <row r="89" spans="2:12" x14ac:dyDescent="0.25">
      <c r="B89" t="s">
        <v>1</v>
      </c>
      <c r="C89">
        <v>5.6404784485178203E-2</v>
      </c>
      <c r="D89">
        <v>3.0937215650591401E-2</v>
      </c>
      <c r="E89">
        <v>1.8165304268846501E-2</v>
      </c>
      <c r="I89" t="s">
        <v>54</v>
      </c>
      <c r="J89">
        <v>0.93252471661472003</v>
      </c>
      <c r="K89">
        <v>2.0538151566358999E-2</v>
      </c>
      <c r="L89">
        <v>6.7211625794731999E-2</v>
      </c>
    </row>
    <row r="90" spans="2:12" x14ac:dyDescent="0.25">
      <c r="B90" t="s">
        <v>92</v>
      </c>
      <c r="C90">
        <v>0.97724345633738496</v>
      </c>
      <c r="D90">
        <v>1.2413882750552401E-2</v>
      </c>
      <c r="E90">
        <v>1.7451667315427501E-2</v>
      </c>
      <c r="I90" t="s">
        <v>78</v>
      </c>
      <c r="J90">
        <v>0.90443258310831598</v>
      </c>
      <c r="K90">
        <v>2.0538151566358999E-2</v>
      </c>
      <c r="L90">
        <v>6.7860386661476493E-2</v>
      </c>
    </row>
    <row r="91" spans="2:12" x14ac:dyDescent="0.25">
      <c r="B91" t="s">
        <v>32</v>
      </c>
      <c r="C91">
        <v>0.73643123565410296</v>
      </c>
      <c r="D91">
        <v>6.6359027687508093E-2</v>
      </c>
      <c r="E91">
        <v>1.6283897755287401E-2</v>
      </c>
      <c r="I91" t="s">
        <v>24</v>
      </c>
      <c r="J91">
        <v>0.243759588352671</v>
      </c>
      <c r="K91">
        <v>1.8653321201091901E-2</v>
      </c>
      <c r="L91">
        <v>6.0788893213961297E-2</v>
      </c>
    </row>
    <row r="92" spans="2:12" x14ac:dyDescent="0.25">
      <c r="B92" t="s">
        <v>6</v>
      </c>
      <c r="C92">
        <v>5.2626701760989797E-2</v>
      </c>
      <c r="D92">
        <v>4.4520993110620001E-2</v>
      </c>
      <c r="E92">
        <v>1.6219021668612901E-2</v>
      </c>
      <c r="I92" t="s">
        <v>12</v>
      </c>
      <c r="J92">
        <v>0.44861035016039402</v>
      </c>
      <c r="K92">
        <v>1.7743403093721501E-2</v>
      </c>
      <c r="L92">
        <v>3.2308291163876998E-2</v>
      </c>
    </row>
    <row r="93" spans="2:12" x14ac:dyDescent="0.25">
      <c r="B93" t="s">
        <v>90</v>
      </c>
      <c r="C93">
        <v>0.97731318783698495</v>
      </c>
      <c r="D93">
        <v>1.4298713115819499E-2</v>
      </c>
      <c r="E93">
        <v>1.5505384715193899E-2</v>
      </c>
      <c r="I93" t="s">
        <v>29</v>
      </c>
      <c r="J93">
        <v>0.65811131964831804</v>
      </c>
      <c r="K93">
        <v>1.69634732874041E-2</v>
      </c>
      <c r="L93">
        <v>2.95186194368755E-2</v>
      </c>
    </row>
    <row r="94" spans="2:12" x14ac:dyDescent="0.25">
      <c r="B94" t="s">
        <v>71</v>
      </c>
      <c r="C94">
        <v>5.6511227091188297E-2</v>
      </c>
      <c r="D94">
        <v>7.27934485896269E-2</v>
      </c>
      <c r="E94">
        <v>1.52458803684961E-2</v>
      </c>
      <c r="I94" t="s">
        <v>77</v>
      </c>
      <c r="J94">
        <v>0.79710857291193304</v>
      </c>
      <c r="K94">
        <v>1.6833484986351201E-2</v>
      </c>
      <c r="L94">
        <v>2.4133904242896E-2</v>
      </c>
    </row>
    <row r="95" spans="2:12" x14ac:dyDescent="0.25">
      <c r="B95" t="s">
        <v>44</v>
      </c>
      <c r="C95">
        <v>3.9774120617240102E-2</v>
      </c>
      <c r="D95">
        <v>8.0787729104380604E-2</v>
      </c>
      <c r="E95">
        <v>1.45322434150772E-2</v>
      </c>
      <c r="I95" t="s">
        <v>9</v>
      </c>
      <c r="J95">
        <v>0.72458717947388596</v>
      </c>
      <c r="K95">
        <v>1.55336019758221E-2</v>
      </c>
      <c r="L95">
        <v>4.1001686778253499E-2</v>
      </c>
    </row>
    <row r="96" spans="2:12" x14ac:dyDescent="0.25">
      <c r="B96" t="s">
        <v>43</v>
      </c>
      <c r="C96">
        <v>0.95206492999659798</v>
      </c>
      <c r="D96">
        <v>9.5931366177043995E-2</v>
      </c>
      <c r="E96">
        <v>1.20020760347735E-2</v>
      </c>
      <c r="I96" t="s">
        <v>90</v>
      </c>
      <c r="J96">
        <v>0.97731318783698495</v>
      </c>
      <c r="K96">
        <v>1.4298713115819499E-2</v>
      </c>
      <c r="L96">
        <v>1.5505384715193899E-2</v>
      </c>
    </row>
    <row r="97" spans="2:14" x14ac:dyDescent="0.25">
      <c r="B97" t="s">
        <v>94</v>
      </c>
      <c r="C97">
        <v>0.123535810914915</v>
      </c>
      <c r="D97">
        <v>3.4446899779019803E-2</v>
      </c>
      <c r="E97">
        <v>1.05099260412611E-2</v>
      </c>
      <c r="I97" t="s">
        <v>35</v>
      </c>
      <c r="J97">
        <v>0.85832244008422398</v>
      </c>
      <c r="K97">
        <v>1.38437540621344E-2</v>
      </c>
      <c r="L97">
        <v>6.67574931880109E-2</v>
      </c>
    </row>
    <row r="98" spans="2:14" x14ac:dyDescent="0.25">
      <c r="B98" t="s">
        <v>5</v>
      </c>
      <c r="C98">
        <v>0.83020899165558903</v>
      </c>
      <c r="D98">
        <v>5.6934875861172497E-2</v>
      </c>
      <c r="E98">
        <v>9.1475282210976994E-3</v>
      </c>
      <c r="I98" t="s">
        <v>59</v>
      </c>
      <c r="J98">
        <v>0.46558251910020498</v>
      </c>
      <c r="K98">
        <v>1.29988301052905E-2</v>
      </c>
      <c r="L98">
        <v>7.7137667055923106E-2</v>
      </c>
    </row>
    <row r="99" spans="2:14" x14ac:dyDescent="0.25">
      <c r="B99" t="s">
        <v>60</v>
      </c>
      <c r="C99">
        <v>0.996654633907476</v>
      </c>
      <c r="D99">
        <v>2.7947484726374601E-3</v>
      </c>
      <c r="E99">
        <v>7.5905021409108601E-3</v>
      </c>
      <c r="I99" t="s">
        <v>92</v>
      </c>
      <c r="J99">
        <v>0.97724345633738496</v>
      </c>
      <c r="K99">
        <v>1.2413882750552401E-2</v>
      </c>
      <c r="L99">
        <v>1.7451667315427501E-2</v>
      </c>
    </row>
    <row r="100" spans="2:14" x14ac:dyDescent="0.25">
      <c r="B100" t="s">
        <v>37</v>
      </c>
      <c r="C100">
        <v>0.79226450031960005</v>
      </c>
      <c r="D100">
        <v>5.0370466658000698E-2</v>
      </c>
      <c r="E100">
        <v>6.2929804074218203E-3</v>
      </c>
      <c r="I100" t="s">
        <v>70</v>
      </c>
      <c r="J100">
        <v>0.86883290430403604</v>
      </c>
      <c r="K100">
        <v>1.20889119979201E-2</v>
      </c>
      <c r="L100">
        <v>3.7044245491111898E-2</v>
      </c>
    </row>
    <row r="101" spans="2:14" x14ac:dyDescent="0.25">
      <c r="B101" t="s">
        <v>40</v>
      </c>
      <c r="C101">
        <v>0.60126126247976297</v>
      </c>
      <c r="D101">
        <v>3.4446899779019803E-2</v>
      </c>
      <c r="E101">
        <v>5.5144673673283998E-3</v>
      </c>
      <c r="I101" t="s">
        <v>36</v>
      </c>
      <c r="J101">
        <v>3.6417068311263401E-2</v>
      </c>
      <c r="K101">
        <v>1.1568958793708501E-2</v>
      </c>
      <c r="L101">
        <v>4.3077721551835903E-2</v>
      </c>
    </row>
    <row r="102" spans="2:14" x14ac:dyDescent="0.25">
      <c r="B102" t="s">
        <v>38</v>
      </c>
      <c r="C102">
        <v>2.4871885050685501E-2</v>
      </c>
      <c r="D102">
        <v>4.28961393474587E-2</v>
      </c>
      <c r="E102">
        <v>5.4495912806539499E-3</v>
      </c>
      <c r="I102" t="s">
        <v>23</v>
      </c>
      <c r="J102">
        <v>0.78455705058425096</v>
      </c>
      <c r="K102">
        <v>1.09840114389704E-2</v>
      </c>
      <c r="L102">
        <v>4.72946671856753E-2</v>
      </c>
    </row>
    <row r="103" spans="2:14" x14ac:dyDescent="0.25">
      <c r="B103" t="s">
        <v>39</v>
      </c>
      <c r="C103">
        <v>0.40714888092872398</v>
      </c>
      <c r="D103">
        <v>5.1215390614844598E-2</v>
      </c>
      <c r="E103">
        <v>3.9574412871415596E-3</v>
      </c>
      <c r="I103" t="s">
        <v>60</v>
      </c>
      <c r="J103">
        <v>0.996654633907476</v>
      </c>
      <c r="K103">
        <v>2.7947484726374601E-3</v>
      </c>
      <c r="L103">
        <v>7.5905021409108601E-3</v>
      </c>
    </row>
    <row r="107" spans="2:14" x14ac:dyDescent="0.25">
      <c r="F107" t="s">
        <v>99</v>
      </c>
      <c r="G107" t="s">
        <v>100</v>
      </c>
      <c r="M107" t="s">
        <v>99</v>
      </c>
      <c r="N107" t="s">
        <v>100</v>
      </c>
    </row>
    <row r="108" spans="2:14" x14ac:dyDescent="0.25">
      <c r="F108">
        <v>0</v>
      </c>
      <c r="G108">
        <v>0</v>
      </c>
      <c r="M108">
        <v>0</v>
      </c>
      <c r="N108">
        <v>0</v>
      </c>
    </row>
    <row r="109" spans="2:14" x14ac:dyDescent="0.25">
      <c r="B109" t="s">
        <v>89</v>
      </c>
      <c r="C109">
        <v>0.518522460333389</v>
      </c>
      <c r="D109">
        <f t="shared" ref="D109:E128" si="0">D6*100</f>
        <v>5.0175484206421403</v>
      </c>
      <c r="E109">
        <f t="shared" si="0"/>
        <v>12.488646684831901</v>
      </c>
      <c r="F109">
        <f>C109+F108</f>
        <v>0.518522460333389</v>
      </c>
      <c r="G109">
        <f>E109+G108</f>
        <v>12.488646684831901</v>
      </c>
      <c r="I109" t="s">
        <v>61</v>
      </c>
      <c r="J109">
        <v>0.94113723837984298</v>
      </c>
      <c r="K109">
        <f t="shared" ref="K109:L128" si="1">K6*100</f>
        <v>12.998830105290498</v>
      </c>
      <c r="L109">
        <f t="shared" si="1"/>
        <v>7.13636953418969</v>
      </c>
      <c r="M109">
        <f>J109+M108</f>
        <v>0.94113723837984298</v>
      </c>
      <c r="N109">
        <f>L109+N108</f>
        <v>7.13636953418969</v>
      </c>
    </row>
    <row r="110" spans="2:14" x14ac:dyDescent="0.25">
      <c r="B110" t="s">
        <v>62</v>
      </c>
      <c r="C110">
        <v>0.92827481237250198</v>
      </c>
      <c r="D110">
        <f t="shared" si="0"/>
        <v>12.0694137527622</v>
      </c>
      <c r="E110">
        <f t="shared" si="0"/>
        <v>11.7101336447385</v>
      </c>
      <c r="F110">
        <f t="shared" ref="F110:F173" si="2">C110+F109</f>
        <v>1.4467972727058909</v>
      </c>
      <c r="G110">
        <f t="shared" ref="G110:G173" si="3">E110+G109</f>
        <v>24.1987803295704</v>
      </c>
      <c r="I110" t="s">
        <v>62</v>
      </c>
      <c r="J110">
        <v>0.92827481237250198</v>
      </c>
      <c r="K110">
        <f t="shared" si="1"/>
        <v>12.0694137527622</v>
      </c>
      <c r="L110">
        <f t="shared" si="1"/>
        <v>11.7101336447385</v>
      </c>
      <c r="M110">
        <f t="shared" ref="M110:M173" si="4">J110+M109</f>
        <v>1.8694120507523451</v>
      </c>
      <c r="N110">
        <f t="shared" ref="N110:N173" si="5">L110+N109</f>
        <v>18.846503178928188</v>
      </c>
    </row>
    <row r="111" spans="2:14" x14ac:dyDescent="0.25">
      <c r="B111" t="s">
        <v>41</v>
      </c>
      <c r="C111">
        <v>0.95735846987723705</v>
      </c>
      <c r="D111">
        <f t="shared" si="0"/>
        <v>3.6006759391654701</v>
      </c>
      <c r="E111">
        <f t="shared" si="0"/>
        <v>10.7499675619566</v>
      </c>
      <c r="F111">
        <f t="shared" si="2"/>
        <v>2.4041557425831277</v>
      </c>
      <c r="G111">
        <f t="shared" si="3"/>
        <v>34.948747891526999</v>
      </c>
      <c r="I111" t="s">
        <v>86</v>
      </c>
      <c r="J111">
        <v>0.99112015796626696</v>
      </c>
      <c r="K111">
        <f t="shared" si="1"/>
        <v>10.795528402443701</v>
      </c>
      <c r="L111">
        <f t="shared" si="1"/>
        <v>10.295834955235501</v>
      </c>
      <c r="M111">
        <f t="shared" si="4"/>
        <v>2.8605322087186122</v>
      </c>
      <c r="N111">
        <f t="shared" si="5"/>
        <v>29.142338134163687</v>
      </c>
    </row>
    <row r="112" spans="2:14" x14ac:dyDescent="0.25">
      <c r="B112" t="s">
        <v>34</v>
      </c>
      <c r="C112">
        <v>0.30003944546386802</v>
      </c>
      <c r="D112">
        <f t="shared" si="0"/>
        <v>2.7752502274795199</v>
      </c>
      <c r="E112">
        <f t="shared" si="0"/>
        <v>10.626702997275201</v>
      </c>
      <c r="F112">
        <f t="shared" si="2"/>
        <v>2.7041951880469957</v>
      </c>
      <c r="G112">
        <f t="shared" si="3"/>
        <v>45.575450888802202</v>
      </c>
      <c r="I112" t="s">
        <v>58</v>
      </c>
      <c r="J112">
        <v>0.22254839391317599</v>
      </c>
      <c r="K112">
        <f t="shared" si="1"/>
        <v>10.4185623293903</v>
      </c>
      <c r="L112">
        <f t="shared" si="1"/>
        <v>6.2735175814194797</v>
      </c>
      <c r="M112">
        <f t="shared" si="4"/>
        <v>3.0830806026317883</v>
      </c>
      <c r="N112">
        <f t="shared" si="5"/>
        <v>35.415855715583163</v>
      </c>
    </row>
    <row r="113" spans="2:14" x14ac:dyDescent="0.25">
      <c r="B113" t="s">
        <v>69</v>
      </c>
      <c r="C113">
        <v>0.580492784203404</v>
      </c>
      <c r="D113">
        <f t="shared" si="0"/>
        <v>2.6192642662160401</v>
      </c>
      <c r="E113">
        <f t="shared" si="0"/>
        <v>10.529388867263501</v>
      </c>
      <c r="F113">
        <f t="shared" si="2"/>
        <v>3.2846879722503997</v>
      </c>
      <c r="G113">
        <f t="shared" si="3"/>
        <v>56.104839756065701</v>
      </c>
      <c r="I113" t="s">
        <v>50</v>
      </c>
      <c r="J113">
        <v>0.88033187601368601</v>
      </c>
      <c r="K113">
        <f t="shared" si="1"/>
        <v>10.1260886520213</v>
      </c>
      <c r="L113">
        <f t="shared" si="1"/>
        <v>5.7155832360191994</v>
      </c>
      <c r="M113">
        <f t="shared" si="4"/>
        <v>3.9634124786454743</v>
      </c>
      <c r="N113">
        <f t="shared" si="5"/>
        <v>41.131438951602362</v>
      </c>
    </row>
    <row r="114" spans="2:14" x14ac:dyDescent="0.25">
      <c r="B114" t="s">
        <v>86</v>
      </c>
      <c r="C114">
        <v>0.99112015796626696</v>
      </c>
      <c r="D114">
        <f t="shared" si="0"/>
        <v>10.795528402443701</v>
      </c>
      <c r="E114">
        <f t="shared" si="0"/>
        <v>10.295834955235501</v>
      </c>
      <c r="F114">
        <f t="shared" si="2"/>
        <v>4.2758081302166664</v>
      </c>
      <c r="G114">
        <f t="shared" si="3"/>
        <v>66.400674711301207</v>
      </c>
      <c r="I114" t="s">
        <v>43</v>
      </c>
      <c r="J114">
        <v>0.95206492999659798</v>
      </c>
      <c r="K114">
        <f t="shared" si="1"/>
        <v>9.5931366177043991</v>
      </c>
      <c r="L114">
        <f t="shared" si="1"/>
        <v>1.2002076034773501</v>
      </c>
      <c r="M114">
        <f t="shared" si="4"/>
        <v>4.9154774086420723</v>
      </c>
      <c r="N114">
        <f t="shared" si="5"/>
        <v>42.331646555079715</v>
      </c>
    </row>
    <row r="115" spans="2:14" x14ac:dyDescent="0.25">
      <c r="B115" t="s">
        <v>52</v>
      </c>
      <c r="C115">
        <v>0.32407036177550802</v>
      </c>
      <c r="D115">
        <f t="shared" si="0"/>
        <v>4.54309112179903</v>
      </c>
      <c r="E115">
        <f t="shared" si="0"/>
        <v>9.4848838718048505</v>
      </c>
      <c r="F115">
        <f t="shared" si="2"/>
        <v>4.5998784919921745</v>
      </c>
      <c r="G115">
        <f t="shared" si="3"/>
        <v>75.885558583106061</v>
      </c>
      <c r="I115" t="s">
        <v>73</v>
      </c>
      <c r="J115">
        <v>0.636596801288831</v>
      </c>
      <c r="K115">
        <f t="shared" si="1"/>
        <v>9.5346418822305914</v>
      </c>
      <c r="L115">
        <f t="shared" si="1"/>
        <v>8.57013104969508</v>
      </c>
      <c r="M115">
        <f t="shared" si="4"/>
        <v>5.5520742099309031</v>
      </c>
      <c r="N115">
        <f t="shared" si="5"/>
        <v>50.901777604774793</v>
      </c>
    </row>
    <row r="116" spans="2:14" x14ac:dyDescent="0.25">
      <c r="B116" t="s">
        <v>73</v>
      </c>
      <c r="C116">
        <v>0.636596801288831</v>
      </c>
      <c r="D116">
        <f t="shared" si="0"/>
        <v>9.5346418822305914</v>
      </c>
      <c r="E116">
        <f t="shared" si="0"/>
        <v>8.57013104969508</v>
      </c>
      <c r="F116">
        <f t="shared" si="2"/>
        <v>5.2364752932810052</v>
      </c>
      <c r="G116">
        <f t="shared" si="3"/>
        <v>84.455689632801139</v>
      </c>
      <c r="I116" t="s">
        <v>74</v>
      </c>
      <c r="J116">
        <v>0.79992464212192604</v>
      </c>
      <c r="K116">
        <f t="shared" si="1"/>
        <v>9.4176524112829796</v>
      </c>
      <c r="L116">
        <f t="shared" si="1"/>
        <v>7.4088490982223902</v>
      </c>
      <c r="M116">
        <f t="shared" si="4"/>
        <v>6.3519988520528292</v>
      </c>
      <c r="N116">
        <f t="shared" si="5"/>
        <v>58.310626702997183</v>
      </c>
    </row>
    <row r="117" spans="2:14" x14ac:dyDescent="0.25">
      <c r="B117" t="s">
        <v>91</v>
      </c>
      <c r="C117">
        <v>8.4377615287724098E-2</v>
      </c>
      <c r="D117">
        <f t="shared" si="0"/>
        <v>5.0045495905368496</v>
      </c>
      <c r="E117">
        <f t="shared" si="0"/>
        <v>7.7656675749318795</v>
      </c>
      <c r="F117">
        <f t="shared" si="2"/>
        <v>5.3208529085687291</v>
      </c>
      <c r="G117">
        <f t="shared" si="3"/>
        <v>92.221357207733021</v>
      </c>
      <c r="I117" t="s">
        <v>19</v>
      </c>
      <c r="J117">
        <v>0.96883237718239601</v>
      </c>
      <c r="K117">
        <f t="shared" si="1"/>
        <v>8.6767190952814204</v>
      </c>
      <c r="L117">
        <f t="shared" si="1"/>
        <v>5.6961204100168601</v>
      </c>
      <c r="M117">
        <f t="shared" si="4"/>
        <v>7.3208312292352256</v>
      </c>
      <c r="N117">
        <f t="shared" si="5"/>
        <v>64.006747113014043</v>
      </c>
    </row>
    <row r="118" spans="2:14" x14ac:dyDescent="0.25">
      <c r="B118" t="s">
        <v>59</v>
      </c>
      <c r="C118">
        <v>0.46558251910020498</v>
      </c>
      <c r="D118">
        <f t="shared" si="0"/>
        <v>1.29988301052905</v>
      </c>
      <c r="E118">
        <f t="shared" si="0"/>
        <v>7.7137667055923105</v>
      </c>
      <c r="F118">
        <f t="shared" si="2"/>
        <v>5.786435427668934</v>
      </c>
      <c r="G118">
        <f t="shared" si="3"/>
        <v>99.935123913325327</v>
      </c>
      <c r="I118" t="s">
        <v>49</v>
      </c>
      <c r="J118">
        <v>0.92464712836183305</v>
      </c>
      <c r="K118">
        <f t="shared" si="1"/>
        <v>8.6182243598076091</v>
      </c>
      <c r="L118">
        <f t="shared" si="1"/>
        <v>3.6590112884390797</v>
      </c>
      <c r="M118">
        <f t="shared" si="4"/>
        <v>8.2454783575970581</v>
      </c>
      <c r="N118">
        <f t="shared" si="5"/>
        <v>67.665758401453118</v>
      </c>
    </row>
    <row r="119" spans="2:14" x14ac:dyDescent="0.25">
      <c r="B119" t="s">
        <v>72</v>
      </c>
      <c r="C119">
        <v>0.991211075516087</v>
      </c>
      <c r="D119">
        <f t="shared" si="0"/>
        <v>7.5588197062264397</v>
      </c>
      <c r="E119">
        <f t="shared" si="0"/>
        <v>7.7137667055923105</v>
      </c>
      <c r="F119">
        <f t="shared" si="2"/>
        <v>6.7776465031850215</v>
      </c>
      <c r="G119">
        <f t="shared" si="3"/>
        <v>107.64889061891763</v>
      </c>
      <c r="I119" t="s">
        <v>66</v>
      </c>
      <c r="J119">
        <v>0.91765561001892404</v>
      </c>
      <c r="K119">
        <f t="shared" si="1"/>
        <v>8.5532302092811605</v>
      </c>
      <c r="L119">
        <f t="shared" si="1"/>
        <v>7.6034773582457502</v>
      </c>
      <c r="M119">
        <f t="shared" si="4"/>
        <v>9.1631339676159822</v>
      </c>
      <c r="N119">
        <f t="shared" si="5"/>
        <v>75.269235759698873</v>
      </c>
    </row>
    <row r="120" spans="2:14" x14ac:dyDescent="0.25">
      <c r="B120" t="s">
        <v>66</v>
      </c>
      <c r="C120">
        <v>0.91765561001892404</v>
      </c>
      <c r="D120">
        <f t="shared" si="0"/>
        <v>8.5532302092811605</v>
      </c>
      <c r="E120">
        <f t="shared" si="0"/>
        <v>7.6034773582457502</v>
      </c>
      <c r="F120">
        <f t="shared" si="2"/>
        <v>7.6953021132039456</v>
      </c>
      <c r="G120">
        <f t="shared" si="3"/>
        <v>115.25236797716339</v>
      </c>
      <c r="I120" t="s">
        <v>57</v>
      </c>
      <c r="J120">
        <v>0.15141868737924299</v>
      </c>
      <c r="K120">
        <f t="shared" si="1"/>
        <v>8.4557389834914805</v>
      </c>
      <c r="L120">
        <f t="shared" si="1"/>
        <v>3.3995069417412696</v>
      </c>
      <c r="M120">
        <f t="shared" si="4"/>
        <v>9.3145526549952251</v>
      </c>
      <c r="N120">
        <f t="shared" si="5"/>
        <v>78.668742701440138</v>
      </c>
    </row>
    <row r="121" spans="2:14" x14ac:dyDescent="0.25">
      <c r="B121" t="s">
        <v>83</v>
      </c>
      <c r="C121">
        <v>0.43778953727735398</v>
      </c>
      <c r="D121">
        <f t="shared" si="0"/>
        <v>7.3703366696997206</v>
      </c>
      <c r="E121">
        <f t="shared" si="0"/>
        <v>7.5126508369015106</v>
      </c>
      <c r="F121">
        <f t="shared" si="2"/>
        <v>8.1330916504812993</v>
      </c>
      <c r="G121">
        <f t="shared" si="3"/>
        <v>122.7650188140649</v>
      </c>
      <c r="I121" t="s">
        <v>44</v>
      </c>
      <c r="J121">
        <v>3.9774120617240102E-2</v>
      </c>
      <c r="K121">
        <f t="shared" si="1"/>
        <v>8.0787729104380599</v>
      </c>
      <c r="L121">
        <f t="shared" si="1"/>
        <v>1.45322434150772</v>
      </c>
      <c r="M121">
        <f t="shared" si="4"/>
        <v>9.3543267756124653</v>
      </c>
      <c r="N121">
        <f t="shared" si="5"/>
        <v>80.121967042947858</v>
      </c>
    </row>
    <row r="122" spans="2:14" x14ac:dyDescent="0.25">
      <c r="B122" t="s">
        <v>74</v>
      </c>
      <c r="C122">
        <v>0.79992464212192604</v>
      </c>
      <c r="D122">
        <f t="shared" si="0"/>
        <v>9.4176524112829796</v>
      </c>
      <c r="E122">
        <f t="shared" si="0"/>
        <v>7.4088490982223902</v>
      </c>
      <c r="F122">
        <f t="shared" si="2"/>
        <v>8.9330162926032255</v>
      </c>
      <c r="G122">
        <f t="shared" si="3"/>
        <v>130.17386791228728</v>
      </c>
      <c r="I122" t="s">
        <v>20</v>
      </c>
      <c r="J122">
        <v>0.116873048578327</v>
      </c>
      <c r="K122">
        <f t="shared" si="1"/>
        <v>7.6953074223319904</v>
      </c>
      <c r="L122">
        <f t="shared" si="1"/>
        <v>5.9296743220448898</v>
      </c>
      <c r="M122">
        <f t="shared" si="4"/>
        <v>9.4711998241907924</v>
      </c>
      <c r="N122">
        <f t="shared" si="5"/>
        <v>86.051641364992747</v>
      </c>
    </row>
    <row r="123" spans="2:14" x14ac:dyDescent="0.25">
      <c r="B123" t="s">
        <v>51</v>
      </c>
      <c r="C123">
        <v>0.96605348724814</v>
      </c>
      <c r="D123">
        <f t="shared" si="0"/>
        <v>6.2199402053815103</v>
      </c>
      <c r="E123">
        <f t="shared" si="0"/>
        <v>7.2790969248734907</v>
      </c>
      <c r="F123">
        <f t="shared" si="2"/>
        <v>9.8990697798513647</v>
      </c>
      <c r="G123">
        <f t="shared" si="3"/>
        <v>137.45296483716078</v>
      </c>
      <c r="I123" t="s">
        <v>93</v>
      </c>
      <c r="J123">
        <v>0.921989978155064</v>
      </c>
      <c r="K123">
        <f t="shared" si="1"/>
        <v>7.6628103470687599</v>
      </c>
      <c r="L123">
        <f t="shared" si="1"/>
        <v>6.2540547554171502</v>
      </c>
      <c r="M123">
        <f t="shared" si="4"/>
        <v>10.393189802345857</v>
      </c>
      <c r="N123">
        <f t="shared" si="5"/>
        <v>92.305696120409891</v>
      </c>
    </row>
    <row r="124" spans="2:14" x14ac:dyDescent="0.25">
      <c r="B124" t="s">
        <v>61</v>
      </c>
      <c r="C124">
        <v>0.94113723837984298</v>
      </c>
      <c r="D124">
        <f t="shared" si="0"/>
        <v>12.998830105290498</v>
      </c>
      <c r="E124">
        <f t="shared" si="0"/>
        <v>7.13636953418969</v>
      </c>
      <c r="F124">
        <f t="shared" si="2"/>
        <v>10.840207018231208</v>
      </c>
      <c r="G124">
        <f t="shared" si="3"/>
        <v>144.58933437135047</v>
      </c>
      <c r="I124" t="s">
        <v>72</v>
      </c>
      <c r="J124">
        <v>0.991211075516087</v>
      </c>
      <c r="K124">
        <f t="shared" si="1"/>
        <v>7.5588197062264397</v>
      </c>
      <c r="L124">
        <f t="shared" si="1"/>
        <v>7.7137667055923105</v>
      </c>
      <c r="M124">
        <f t="shared" si="4"/>
        <v>11.384400877861944</v>
      </c>
      <c r="N124">
        <f t="shared" si="5"/>
        <v>100.0194628260022</v>
      </c>
    </row>
    <row r="125" spans="2:14" x14ac:dyDescent="0.25">
      <c r="B125" t="s">
        <v>87</v>
      </c>
      <c r="C125">
        <v>0.67264753896721496</v>
      </c>
      <c r="D125">
        <f t="shared" si="0"/>
        <v>7.5523202911737908</v>
      </c>
      <c r="E125">
        <f t="shared" si="0"/>
        <v>6.7990138834825391</v>
      </c>
      <c r="F125">
        <f t="shared" si="2"/>
        <v>11.512854557198423</v>
      </c>
      <c r="G125">
        <f t="shared" si="3"/>
        <v>151.38834825483301</v>
      </c>
      <c r="I125" t="s">
        <v>87</v>
      </c>
      <c r="J125">
        <v>0.67264753896721496</v>
      </c>
      <c r="K125">
        <f t="shared" si="1"/>
        <v>7.5523202911737908</v>
      </c>
      <c r="L125">
        <f t="shared" si="1"/>
        <v>6.7990138834825391</v>
      </c>
      <c r="M125">
        <f t="shared" si="4"/>
        <v>12.05704841682916</v>
      </c>
      <c r="N125">
        <f t="shared" si="5"/>
        <v>106.81847670948474</v>
      </c>
    </row>
    <row r="126" spans="2:14" x14ac:dyDescent="0.25">
      <c r="B126" t="s">
        <v>78</v>
      </c>
      <c r="C126">
        <v>0.90443258310831598</v>
      </c>
      <c r="D126">
        <f t="shared" si="0"/>
        <v>2.0538151566359</v>
      </c>
      <c r="E126">
        <f t="shared" si="0"/>
        <v>6.7860386661476495</v>
      </c>
      <c r="F126">
        <f t="shared" si="2"/>
        <v>12.417287140306739</v>
      </c>
      <c r="G126">
        <f t="shared" si="3"/>
        <v>158.17438692098065</v>
      </c>
      <c r="I126" t="s">
        <v>83</v>
      </c>
      <c r="J126">
        <v>0.43778953727735398</v>
      </c>
      <c r="K126">
        <f t="shared" si="1"/>
        <v>7.3703366696997206</v>
      </c>
      <c r="L126">
        <f t="shared" si="1"/>
        <v>7.5126508369015106</v>
      </c>
      <c r="M126">
        <f t="shared" si="4"/>
        <v>12.494837954106513</v>
      </c>
      <c r="N126">
        <f t="shared" si="5"/>
        <v>114.33112754638626</v>
      </c>
    </row>
    <row r="127" spans="2:14" x14ac:dyDescent="0.25">
      <c r="B127" t="s">
        <v>54</v>
      </c>
      <c r="C127">
        <v>0.93252471661472003</v>
      </c>
      <c r="D127">
        <f t="shared" si="0"/>
        <v>2.0538151566359</v>
      </c>
      <c r="E127">
        <f t="shared" si="0"/>
        <v>6.7211625794731997</v>
      </c>
      <c r="F127">
        <f t="shared" si="2"/>
        <v>13.349811856921459</v>
      </c>
      <c r="G127">
        <f t="shared" si="3"/>
        <v>164.89554950045385</v>
      </c>
      <c r="I127" t="s">
        <v>31</v>
      </c>
      <c r="J127">
        <v>0.91139394301833598</v>
      </c>
      <c r="K127">
        <f t="shared" si="1"/>
        <v>7.2988431041206292</v>
      </c>
      <c r="L127">
        <f t="shared" si="1"/>
        <v>4.0352925911508999</v>
      </c>
      <c r="M127">
        <f t="shared" si="4"/>
        <v>13.406231897124849</v>
      </c>
      <c r="N127">
        <f t="shared" si="5"/>
        <v>118.36642013753716</v>
      </c>
    </row>
    <row r="128" spans="2:14" x14ac:dyDescent="0.25">
      <c r="B128" t="s">
        <v>35</v>
      </c>
      <c r="C128">
        <v>0.85832244008422398</v>
      </c>
      <c r="D128">
        <f t="shared" si="0"/>
        <v>1.3843754062134399</v>
      </c>
      <c r="E128">
        <f t="shared" si="0"/>
        <v>6.6757493188010901</v>
      </c>
      <c r="F128">
        <f t="shared" si="2"/>
        <v>14.208134297005683</v>
      </c>
      <c r="G128">
        <f t="shared" si="3"/>
        <v>171.57129881925493</v>
      </c>
      <c r="I128" t="s">
        <v>71</v>
      </c>
      <c r="J128">
        <v>5.6511227091188297E-2</v>
      </c>
      <c r="K128">
        <f t="shared" si="1"/>
        <v>7.2793448589626903</v>
      </c>
      <c r="L128">
        <f t="shared" si="1"/>
        <v>1.5245880368496101</v>
      </c>
      <c r="M128">
        <f t="shared" si="4"/>
        <v>13.462743124216038</v>
      </c>
      <c r="N128">
        <f t="shared" si="5"/>
        <v>119.89100817438677</v>
      </c>
    </row>
    <row r="129" spans="2:14" x14ac:dyDescent="0.25">
      <c r="B129" t="s">
        <v>58</v>
      </c>
      <c r="C129">
        <v>0.22254839391317599</v>
      </c>
      <c r="D129">
        <f t="shared" ref="D129:E148" si="6">D26*100</f>
        <v>10.4185623293903</v>
      </c>
      <c r="E129">
        <f t="shared" si="6"/>
        <v>6.2735175814194797</v>
      </c>
      <c r="F129">
        <f t="shared" si="2"/>
        <v>14.430682690918859</v>
      </c>
      <c r="G129">
        <f t="shared" si="3"/>
        <v>177.8448164006744</v>
      </c>
      <c r="I129" t="s">
        <v>65</v>
      </c>
      <c r="J129">
        <v>8.7333843075192194E-2</v>
      </c>
      <c r="K129">
        <f t="shared" ref="K129:L148" si="7">K26*100</f>
        <v>7.2338489535941699</v>
      </c>
      <c r="L129">
        <f t="shared" si="7"/>
        <v>4.9435578045932207</v>
      </c>
      <c r="M129">
        <f t="shared" si="4"/>
        <v>13.550076967291231</v>
      </c>
      <c r="N129">
        <f t="shared" si="5"/>
        <v>124.83456597898</v>
      </c>
    </row>
    <row r="130" spans="2:14" x14ac:dyDescent="0.25">
      <c r="B130" t="s">
        <v>93</v>
      </c>
      <c r="C130">
        <v>0.921989978155064</v>
      </c>
      <c r="D130">
        <f t="shared" si="6"/>
        <v>7.6628103470687599</v>
      </c>
      <c r="E130">
        <f t="shared" si="6"/>
        <v>6.2540547554171502</v>
      </c>
      <c r="F130">
        <f t="shared" si="2"/>
        <v>15.352672669073923</v>
      </c>
      <c r="G130">
        <f t="shared" si="3"/>
        <v>184.09887115609155</v>
      </c>
      <c r="I130" t="s">
        <v>85</v>
      </c>
      <c r="J130">
        <v>9.1005047532304095E-2</v>
      </c>
      <c r="K130">
        <f t="shared" si="7"/>
        <v>6.6683998440140293</v>
      </c>
      <c r="L130">
        <f t="shared" si="7"/>
        <v>4.8202932399117593</v>
      </c>
      <c r="M130">
        <f t="shared" si="4"/>
        <v>13.641082014823535</v>
      </c>
      <c r="N130">
        <f t="shared" si="5"/>
        <v>129.65485921889174</v>
      </c>
    </row>
    <row r="131" spans="2:14" x14ac:dyDescent="0.25">
      <c r="B131" t="s">
        <v>33</v>
      </c>
      <c r="C131">
        <v>0.91723391247936703</v>
      </c>
      <c r="D131">
        <f t="shared" si="6"/>
        <v>2.7037566619004201</v>
      </c>
      <c r="E131">
        <f t="shared" si="6"/>
        <v>6.1826910600752498</v>
      </c>
      <c r="F131">
        <f t="shared" si="2"/>
        <v>16.26990658155329</v>
      </c>
      <c r="G131">
        <f t="shared" si="3"/>
        <v>190.2815622161668</v>
      </c>
      <c r="I131" t="s">
        <v>32</v>
      </c>
      <c r="J131">
        <v>0.73643123565410296</v>
      </c>
      <c r="K131">
        <f t="shared" si="7"/>
        <v>6.6359027687508094</v>
      </c>
      <c r="L131">
        <f t="shared" si="7"/>
        <v>1.62838977552874</v>
      </c>
      <c r="M131">
        <f t="shared" si="4"/>
        <v>14.377513250477637</v>
      </c>
      <c r="N131">
        <f t="shared" si="5"/>
        <v>131.28324899442049</v>
      </c>
    </row>
    <row r="132" spans="2:14" x14ac:dyDescent="0.25">
      <c r="B132" t="s">
        <v>24</v>
      </c>
      <c r="C132">
        <v>0.243759588352671</v>
      </c>
      <c r="D132">
        <f t="shared" si="6"/>
        <v>1.8653321201091901</v>
      </c>
      <c r="E132">
        <f t="shared" si="6"/>
        <v>6.0788893213961295</v>
      </c>
      <c r="F132">
        <f t="shared" si="2"/>
        <v>16.51366616990596</v>
      </c>
      <c r="G132">
        <f t="shared" si="3"/>
        <v>196.36045153756294</v>
      </c>
      <c r="I132" t="s">
        <v>51</v>
      </c>
      <c r="J132">
        <v>0.96605348724814</v>
      </c>
      <c r="K132">
        <f t="shared" si="7"/>
        <v>6.2199402053815103</v>
      </c>
      <c r="L132">
        <f t="shared" si="7"/>
        <v>7.2790969248734907</v>
      </c>
      <c r="M132">
        <f t="shared" si="4"/>
        <v>15.343566737725777</v>
      </c>
      <c r="N132">
        <f t="shared" si="5"/>
        <v>138.56234591929399</v>
      </c>
    </row>
    <row r="133" spans="2:14" x14ac:dyDescent="0.25">
      <c r="B133" t="s">
        <v>20</v>
      </c>
      <c r="C133">
        <v>0.116873048578327</v>
      </c>
      <c r="D133">
        <f t="shared" si="6"/>
        <v>7.6953074223319904</v>
      </c>
      <c r="E133">
        <f t="shared" si="6"/>
        <v>5.9296743220448898</v>
      </c>
      <c r="F133">
        <f t="shared" si="2"/>
        <v>16.630539218484287</v>
      </c>
      <c r="G133">
        <f t="shared" si="3"/>
        <v>202.29012585960783</v>
      </c>
      <c r="I133" t="s">
        <v>47</v>
      </c>
      <c r="J133">
        <v>0.33866990862468399</v>
      </c>
      <c r="K133">
        <f t="shared" si="7"/>
        <v>6.1744443000129898</v>
      </c>
      <c r="L133">
        <f t="shared" si="7"/>
        <v>4.1326067211625697</v>
      </c>
      <c r="M133">
        <f t="shared" si="4"/>
        <v>15.682236646350461</v>
      </c>
      <c r="N133">
        <f t="shared" si="5"/>
        <v>142.69495264045656</v>
      </c>
    </row>
    <row r="134" spans="2:14" x14ac:dyDescent="0.25">
      <c r="B134" t="s">
        <v>64</v>
      </c>
      <c r="C134">
        <v>0.69202513462801096</v>
      </c>
      <c r="D134">
        <f t="shared" si="6"/>
        <v>4.63408293253607</v>
      </c>
      <c r="E134">
        <f t="shared" si="6"/>
        <v>5.8712858440378799</v>
      </c>
      <c r="F134">
        <f t="shared" si="2"/>
        <v>17.322564353112298</v>
      </c>
      <c r="G134">
        <f t="shared" si="3"/>
        <v>208.16141170364571</v>
      </c>
      <c r="I134" t="s">
        <v>21</v>
      </c>
      <c r="J134">
        <v>0.64965619950075404</v>
      </c>
      <c r="K134">
        <f t="shared" si="7"/>
        <v>5.9469647731704098</v>
      </c>
      <c r="L134">
        <f t="shared" si="7"/>
        <v>2.5820682496431799</v>
      </c>
      <c r="M134">
        <f t="shared" si="4"/>
        <v>16.331892845851215</v>
      </c>
      <c r="N134">
        <f t="shared" si="5"/>
        <v>145.27702089009975</v>
      </c>
    </row>
    <row r="135" spans="2:14" x14ac:dyDescent="0.25">
      <c r="B135" t="s">
        <v>50</v>
      </c>
      <c r="C135">
        <v>0.88033187601368601</v>
      </c>
      <c r="D135">
        <f t="shared" si="6"/>
        <v>10.1260886520213</v>
      </c>
      <c r="E135">
        <f t="shared" si="6"/>
        <v>5.7155832360191994</v>
      </c>
      <c r="F135">
        <f t="shared" si="2"/>
        <v>18.202896229125983</v>
      </c>
      <c r="G135">
        <f t="shared" si="3"/>
        <v>213.87699493966491</v>
      </c>
      <c r="I135" t="s">
        <v>88</v>
      </c>
      <c r="J135">
        <v>0.130202755905168</v>
      </c>
      <c r="K135">
        <f t="shared" si="7"/>
        <v>5.9469647731704098</v>
      </c>
      <c r="L135">
        <f t="shared" si="7"/>
        <v>3.4838458544180599</v>
      </c>
      <c r="M135">
        <f t="shared" si="4"/>
        <v>16.462095601756381</v>
      </c>
      <c r="N135">
        <f t="shared" si="5"/>
        <v>148.76086674451781</v>
      </c>
    </row>
    <row r="136" spans="2:14" x14ac:dyDescent="0.25">
      <c r="B136" t="s">
        <v>19</v>
      </c>
      <c r="C136">
        <v>0.96883237718239601</v>
      </c>
      <c r="D136">
        <f t="shared" si="6"/>
        <v>8.6767190952814204</v>
      </c>
      <c r="E136">
        <f t="shared" si="6"/>
        <v>5.6961204100168601</v>
      </c>
      <c r="F136">
        <f t="shared" si="2"/>
        <v>19.171728606308378</v>
      </c>
      <c r="G136">
        <f t="shared" si="3"/>
        <v>219.57311534968176</v>
      </c>
      <c r="I136" t="s">
        <v>5</v>
      </c>
      <c r="J136">
        <v>0.83020899165558903</v>
      </c>
      <c r="K136">
        <f t="shared" si="7"/>
        <v>5.69348758611725</v>
      </c>
      <c r="L136">
        <f t="shared" si="7"/>
        <v>0.91475282210976994</v>
      </c>
      <c r="M136">
        <f t="shared" si="4"/>
        <v>17.29230459341197</v>
      </c>
      <c r="N136">
        <f t="shared" si="5"/>
        <v>149.67561956662757</v>
      </c>
    </row>
    <row r="137" spans="2:14" x14ac:dyDescent="0.25">
      <c r="B137" t="s">
        <v>53</v>
      </c>
      <c r="C137">
        <v>0.37818788802863701</v>
      </c>
      <c r="D137">
        <f t="shared" si="6"/>
        <v>2.7037566619004201</v>
      </c>
      <c r="E137">
        <f t="shared" si="6"/>
        <v>5.5793434540028493</v>
      </c>
      <c r="F137">
        <f t="shared" si="2"/>
        <v>19.549916494337015</v>
      </c>
      <c r="G137">
        <f t="shared" si="3"/>
        <v>225.1524588036846</v>
      </c>
      <c r="I137" t="s">
        <v>39</v>
      </c>
      <c r="J137">
        <v>0.40714888092872398</v>
      </c>
      <c r="K137">
        <f t="shared" si="7"/>
        <v>5.1215390614844596</v>
      </c>
      <c r="L137">
        <f t="shared" si="7"/>
        <v>0.39574412871415598</v>
      </c>
      <c r="M137">
        <f t="shared" si="4"/>
        <v>17.699453474340693</v>
      </c>
      <c r="N137">
        <f t="shared" si="5"/>
        <v>150.07136369534172</v>
      </c>
    </row>
    <row r="138" spans="2:14" x14ac:dyDescent="0.25">
      <c r="B138" t="s">
        <v>42</v>
      </c>
      <c r="C138">
        <v>0.13850197463621999</v>
      </c>
      <c r="D138">
        <f t="shared" si="6"/>
        <v>4.75107240348368</v>
      </c>
      <c r="E138">
        <f t="shared" si="6"/>
        <v>5.5469054106656204</v>
      </c>
      <c r="F138">
        <f t="shared" si="2"/>
        <v>19.688418468973236</v>
      </c>
      <c r="G138">
        <f t="shared" si="3"/>
        <v>230.69936421435023</v>
      </c>
      <c r="I138" t="s">
        <v>37</v>
      </c>
      <c r="J138">
        <v>0.79226450031960005</v>
      </c>
      <c r="K138">
        <f t="shared" si="7"/>
        <v>5.0370466658000694</v>
      </c>
      <c r="L138">
        <f t="shared" si="7"/>
        <v>0.62929804074218199</v>
      </c>
      <c r="M138">
        <f t="shared" si="4"/>
        <v>18.491717974660293</v>
      </c>
      <c r="N138">
        <f t="shared" si="5"/>
        <v>150.7006617360839</v>
      </c>
    </row>
    <row r="139" spans="2:14" x14ac:dyDescent="0.25">
      <c r="B139" t="s">
        <v>27</v>
      </c>
      <c r="C139">
        <v>0.73425736719662105</v>
      </c>
      <c r="D139">
        <f t="shared" si="6"/>
        <v>4.63408293253607</v>
      </c>
      <c r="E139">
        <f t="shared" si="6"/>
        <v>5.3782275853120503</v>
      </c>
      <c r="F139">
        <f t="shared" si="2"/>
        <v>20.422675836169859</v>
      </c>
      <c r="G139">
        <f t="shared" si="3"/>
        <v>236.07759179966229</v>
      </c>
      <c r="I139" t="s">
        <v>89</v>
      </c>
      <c r="J139">
        <v>0.518522460333389</v>
      </c>
      <c r="K139">
        <f t="shared" si="7"/>
        <v>5.0175484206421403</v>
      </c>
      <c r="L139">
        <f t="shared" si="7"/>
        <v>12.488646684831901</v>
      </c>
      <c r="M139">
        <f t="shared" si="4"/>
        <v>19.010240434993683</v>
      </c>
      <c r="N139">
        <f t="shared" si="5"/>
        <v>163.18930842091581</v>
      </c>
    </row>
    <row r="140" spans="2:14" x14ac:dyDescent="0.25">
      <c r="B140" t="s">
        <v>10</v>
      </c>
      <c r="C140">
        <v>0.220801490472848</v>
      </c>
      <c r="D140">
        <f t="shared" si="6"/>
        <v>2.6257636812686802</v>
      </c>
      <c r="E140">
        <f t="shared" si="6"/>
        <v>5.3652523679771598</v>
      </c>
      <c r="F140">
        <f t="shared" si="2"/>
        <v>20.643477326642707</v>
      </c>
      <c r="G140">
        <f t="shared" si="3"/>
        <v>241.44284416763944</v>
      </c>
      <c r="I140" t="s">
        <v>91</v>
      </c>
      <c r="J140">
        <v>8.4377615287724098E-2</v>
      </c>
      <c r="K140">
        <f t="shared" si="7"/>
        <v>5.0045495905368496</v>
      </c>
      <c r="L140">
        <f t="shared" si="7"/>
        <v>7.7656675749318795</v>
      </c>
      <c r="M140">
        <f t="shared" si="4"/>
        <v>19.094618050281408</v>
      </c>
      <c r="N140">
        <f t="shared" si="5"/>
        <v>170.95497599584769</v>
      </c>
    </row>
    <row r="141" spans="2:14" x14ac:dyDescent="0.25">
      <c r="B141" t="s">
        <v>17</v>
      </c>
      <c r="C141">
        <v>0.49068506366123699</v>
      </c>
      <c r="D141">
        <f t="shared" si="6"/>
        <v>4.5495905368516798</v>
      </c>
      <c r="E141">
        <f t="shared" si="6"/>
        <v>5.3652523679771598</v>
      </c>
      <c r="F141">
        <f t="shared" si="2"/>
        <v>21.134162390303942</v>
      </c>
      <c r="G141">
        <f t="shared" si="3"/>
        <v>246.80809653561658</v>
      </c>
      <c r="I141" t="s">
        <v>42</v>
      </c>
      <c r="J141">
        <v>0.13850197463621999</v>
      </c>
      <c r="K141">
        <f t="shared" si="7"/>
        <v>4.75107240348368</v>
      </c>
      <c r="L141">
        <f t="shared" si="7"/>
        <v>5.5469054106656204</v>
      </c>
      <c r="M141">
        <f t="shared" si="4"/>
        <v>19.233120024917628</v>
      </c>
      <c r="N141">
        <f t="shared" si="5"/>
        <v>176.50188140651332</v>
      </c>
    </row>
    <row r="142" spans="2:14" x14ac:dyDescent="0.25">
      <c r="B142" t="s">
        <v>11</v>
      </c>
      <c r="C142">
        <v>0.37267031345583701</v>
      </c>
      <c r="D142">
        <f t="shared" si="6"/>
        <v>2.7492525672689401</v>
      </c>
      <c r="E142">
        <f t="shared" si="6"/>
        <v>5.1381860646165807</v>
      </c>
      <c r="F142">
        <f t="shared" si="2"/>
        <v>21.50683270375978</v>
      </c>
      <c r="G142">
        <f t="shared" si="3"/>
        <v>251.94628260023316</v>
      </c>
      <c r="I142" t="s">
        <v>22</v>
      </c>
      <c r="J142">
        <v>0.41131154087445099</v>
      </c>
      <c r="K142">
        <f t="shared" si="7"/>
        <v>4.7185753282204601</v>
      </c>
      <c r="L142">
        <f t="shared" si="7"/>
        <v>1.8814065135591003</v>
      </c>
      <c r="M142">
        <f t="shared" si="4"/>
        <v>19.644431565792079</v>
      </c>
      <c r="N142">
        <f t="shared" si="5"/>
        <v>178.38328792007243</v>
      </c>
    </row>
    <row r="143" spans="2:14" x14ac:dyDescent="0.25">
      <c r="B143" t="s">
        <v>30</v>
      </c>
      <c r="C143">
        <v>0.79055441497817402</v>
      </c>
      <c r="D143">
        <f t="shared" si="6"/>
        <v>2.8207461328480399</v>
      </c>
      <c r="E143">
        <f t="shared" si="6"/>
        <v>5.1381860646165807</v>
      </c>
      <c r="F143">
        <f t="shared" si="2"/>
        <v>22.297387118737955</v>
      </c>
      <c r="G143">
        <f t="shared" si="3"/>
        <v>257.08446866484974</v>
      </c>
      <c r="I143" t="s">
        <v>27</v>
      </c>
      <c r="J143">
        <v>0.73425736719662105</v>
      </c>
      <c r="K143">
        <f t="shared" si="7"/>
        <v>4.63408293253607</v>
      </c>
      <c r="L143">
        <f t="shared" si="7"/>
        <v>5.3782275853120503</v>
      </c>
      <c r="M143">
        <f t="shared" si="4"/>
        <v>20.378688932988702</v>
      </c>
      <c r="N143">
        <f t="shared" si="5"/>
        <v>183.76151550538449</v>
      </c>
    </row>
    <row r="144" spans="2:14" x14ac:dyDescent="0.25">
      <c r="B144" t="s">
        <v>18</v>
      </c>
      <c r="C144">
        <v>0.64364836429575001</v>
      </c>
      <c r="D144">
        <f t="shared" si="6"/>
        <v>3.2887040166385004</v>
      </c>
      <c r="E144">
        <f t="shared" si="6"/>
        <v>5.0214091086025601</v>
      </c>
      <c r="F144">
        <f t="shared" si="2"/>
        <v>22.941035483033705</v>
      </c>
      <c r="G144">
        <f t="shared" si="3"/>
        <v>262.10587777345228</v>
      </c>
      <c r="I144" t="s">
        <v>64</v>
      </c>
      <c r="J144">
        <v>0.69202513462801096</v>
      </c>
      <c r="K144">
        <f t="shared" si="7"/>
        <v>4.63408293253607</v>
      </c>
      <c r="L144">
        <f t="shared" si="7"/>
        <v>5.8712858440378799</v>
      </c>
      <c r="M144">
        <f t="shared" si="4"/>
        <v>21.070714067616713</v>
      </c>
      <c r="N144">
        <f t="shared" si="5"/>
        <v>189.63280134942238</v>
      </c>
    </row>
    <row r="145" spans="2:14" x14ac:dyDescent="0.25">
      <c r="B145" t="s">
        <v>7</v>
      </c>
      <c r="C145">
        <v>0.615840193801933</v>
      </c>
      <c r="D145">
        <f t="shared" si="6"/>
        <v>3.3926946574808201</v>
      </c>
      <c r="E145">
        <f t="shared" si="6"/>
        <v>4.9695082392629999</v>
      </c>
      <c r="F145">
        <f t="shared" si="2"/>
        <v>23.556875676835638</v>
      </c>
      <c r="G145">
        <f t="shared" si="3"/>
        <v>267.07538601271528</v>
      </c>
      <c r="I145" t="s">
        <v>17</v>
      </c>
      <c r="J145">
        <v>0.49068506366123699</v>
      </c>
      <c r="K145">
        <f t="shared" si="7"/>
        <v>4.5495905368516798</v>
      </c>
      <c r="L145">
        <f t="shared" si="7"/>
        <v>5.3652523679771598</v>
      </c>
      <c r="M145">
        <f t="shared" si="4"/>
        <v>21.561399131277948</v>
      </c>
      <c r="N145">
        <f t="shared" si="5"/>
        <v>194.99805371739953</v>
      </c>
    </row>
    <row r="146" spans="2:14" x14ac:dyDescent="0.25">
      <c r="B146" t="s">
        <v>65</v>
      </c>
      <c r="C146">
        <v>8.7333843075192194E-2</v>
      </c>
      <c r="D146">
        <f t="shared" si="6"/>
        <v>7.2338489535941699</v>
      </c>
      <c r="E146">
        <f t="shared" si="6"/>
        <v>4.9435578045932207</v>
      </c>
      <c r="F146">
        <f t="shared" si="2"/>
        <v>23.644209519910831</v>
      </c>
      <c r="G146">
        <f t="shared" si="3"/>
        <v>272.01894381730853</v>
      </c>
      <c r="I146" t="s">
        <v>52</v>
      </c>
      <c r="J146">
        <v>0.32407036177550802</v>
      </c>
      <c r="K146">
        <f t="shared" si="7"/>
        <v>4.54309112179903</v>
      </c>
      <c r="L146">
        <f t="shared" si="7"/>
        <v>9.4848838718048505</v>
      </c>
      <c r="M146">
        <f t="shared" si="4"/>
        <v>21.885469493053456</v>
      </c>
      <c r="N146">
        <f t="shared" si="5"/>
        <v>204.48293758920437</v>
      </c>
    </row>
    <row r="147" spans="2:14" x14ac:dyDescent="0.25">
      <c r="B147" t="s">
        <v>85</v>
      </c>
      <c r="C147">
        <v>9.1005047532304095E-2</v>
      </c>
      <c r="D147">
        <f t="shared" si="6"/>
        <v>6.6683998440140293</v>
      </c>
      <c r="E147">
        <f t="shared" si="6"/>
        <v>4.8202932399117593</v>
      </c>
      <c r="F147">
        <f t="shared" si="2"/>
        <v>23.735214567443133</v>
      </c>
      <c r="G147">
        <f t="shared" si="3"/>
        <v>276.83923705722026</v>
      </c>
      <c r="I147" t="s">
        <v>6</v>
      </c>
      <c r="J147">
        <v>5.2626701760989797E-2</v>
      </c>
      <c r="K147">
        <f t="shared" si="7"/>
        <v>4.4520993110619997</v>
      </c>
      <c r="L147">
        <f t="shared" si="7"/>
        <v>1.6219021668612901</v>
      </c>
      <c r="M147">
        <f t="shared" si="4"/>
        <v>21.938096194814445</v>
      </c>
      <c r="N147">
        <f t="shared" si="5"/>
        <v>206.10483975606567</v>
      </c>
    </row>
    <row r="148" spans="2:14" x14ac:dyDescent="0.25">
      <c r="B148" t="s">
        <v>23</v>
      </c>
      <c r="C148">
        <v>0.78455705058425096</v>
      </c>
      <c r="D148">
        <f t="shared" si="6"/>
        <v>1.09840114389704</v>
      </c>
      <c r="E148">
        <f t="shared" si="6"/>
        <v>4.7294667185675303</v>
      </c>
      <c r="F148">
        <f t="shared" si="2"/>
        <v>24.519771618027384</v>
      </c>
      <c r="G148">
        <f t="shared" si="3"/>
        <v>281.56870377578781</v>
      </c>
      <c r="I148" t="s">
        <v>38</v>
      </c>
      <c r="J148">
        <v>2.4871885050685501E-2</v>
      </c>
      <c r="K148">
        <f t="shared" si="7"/>
        <v>4.2896139347458702</v>
      </c>
      <c r="L148">
        <f t="shared" si="7"/>
        <v>0.54495912806539504</v>
      </c>
      <c r="M148">
        <f t="shared" si="4"/>
        <v>21.962968079865131</v>
      </c>
      <c r="N148">
        <f t="shared" si="5"/>
        <v>206.64979888413106</v>
      </c>
    </row>
    <row r="149" spans="2:14" x14ac:dyDescent="0.25">
      <c r="B149" t="s">
        <v>63</v>
      </c>
      <c r="C149">
        <v>0.69099301879831398</v>
      </c>
      <c r="D149">
        <f t="shared" ref="D149:E168" si="8">D46*100</f>
        <v>3.6396724294813403</v>
      </c>
      <c r="E149">
        <f t="shared" si="8"/>
        <v>4.6062021538860698</v>
      </c>
      <c r="F149">
        <f t="shared" si="2"/>
        <v>25.210764636825697</v>
      </c>
      <c r="G149">
        <f t="shared" si="3"/>
        <v>286.17490592967386</v>
      </c>
      <c r="I149" t="s">
        <v>14</v>
      </c>
      <c r="J149">
        <v>0.207280600678733</v>
      </c>
      <c r="K149">
        <f t="shared" ref="K149:L168" si="9">K46*100</f>
        <v>3.99714025737683</v>
      </c>
      <c r="L149">
        <f t="shared" si="9"/>
        <v>4.3077721551835904</v>
      </c>
      <c r="M149">
        <f t="shared" si="4"/>
        <v>22.170248680543864</v>
      </c>
      <c r="N149">
        <f t="shared" si="5"/>
        <v>210.95757103931464</v>
      </c>
    </row>
    <row r="150" spans="2:14" x14ac:dyDescent="0.25">
      <c r="B150" t="s">
        <v>14</v>
      </c>
      <c r="C150">
        <v>0.207280600678733</v>
      </c>
      <c r="D150">
        <f t="shared" si="8"/>
        <v>3.99714025737683</v>
      </c>
      <c r="E150">
        <f t="shared" si="8"/>
        <v>4.3077721551835904</v>
      </c>
      <c r="F150">
        <f t="shared" si="2"/>
        <v>25.41804523750443</v>
      </c>
      <c r="G150">
        <f t="shared" si="3"/>
        <v>290.48267808485747</v>
      </c>
      <c r="I150" t="s">
        <v>48</v>
      </c>
      <c r="J150">
        <v>0.22171783208988999</v>
      </c>
      <c r="K150">
        <f t="shared" si="9"/>
        <v>3.8671519563239296</v>
      </c>
      <c r="L150">
        <f t="shared" si="9"/>
        <v>2.4912417282989399</v>
      </c>
      <c r="M150">
        <f t="shared" si="4"/>
        <v>22.391966512633754</v>
      </c>
      <c r="N150">
        <f t="shared" si="5"/>
        <v>213.44881276761359</v>
      </c>
    </row>
    <row r="151" spans="2:14" x14ac:dyDescent="0.25">
      <c r="B151" t="s">
        <v>36</v>
      </c>
      <c r="C151">
        <v>3.6417068311263401E-2</v>
      </c>
      <c r="D151">
        <f t="shared" si="8"/>
        <v>1.1568958793708501</v>
      </c>
      <c r="E151">
        <f t="shared" si="8"/>
        <v>4.3077721551835904</v>
      </c>
      <c r="F151">
        <f t="shared" si="2"/>
        <v>25.454462305815692</v>
      </c>
      <c r="G151">
        <f t="shared" si="3"/>
        <v>294.79045024004108</v>
      </c>
      <c r="I151" t="s">
        <v>84</v>
      </c>
      <c r="J151">
        <v>0.510148033135981</v>
      </c>
      <c r="K151">
        <f t="shared" si="9"/>
        <v>3.8346548810607</v>
      </c>
      <c r="L151">
        <f t="shared" si="9"/>
        <v>3.3346308550668198</v>
      </c>
      <c r="M151">
        <f t="shared" si="4"/>
        <v>22.902114545769734</v>
      </c>
      <c r="N151">
        <f t="shared" si="5"/>
        <v>216.78344362268041</v>
      </c>
    </row>
    <row r="152" spans="2:14" x14ac:dyDescent="0.25">
      <c r="B152" t="s">
        <v>13</v>
      </c>
      <c r="C152">
        <v>0.72389680249955102</v>
      </c>
      <c r="D152">
        <f t="shared" si="8"/>
        <v>3.03522682958533</v>
      </c>
      <c r="E152">
        <f t="shared" si="8"/>
        <v>4.2818217205138103</v>
      </c>
      <c r="F152">
        <f t="shared" si="2"/>
        <v>26.178359108315242</v>
      </c>
      <c r="G152">
        <f t="shared" si="3"/>
        <v>299.07227196055487</v>
      </c>
      <c r="I152" t="s">
        <v>95</v>
      </c>
      <c r="J152">
        <v>3.4226023590986497E-2</v>
      </c>
      <c r="K152">
        <f t="shared" si="9"/>
        <v>3.7306642402183803</v>
      </c>
      <c r="L152">
        <f t="shared" si="9"/>
        <v>3.1789282470481304</v>
      </c>
      <c r="M152">
        <f t="shared" si="4"/>
        <v>22.93634056936072</v>
      </c>
      <c r="N152">
        <f t="shared" si="5"/>
        <v>219.96237186972854</v>
      </c>
    </row>
    <row r="153" spans="2:14" x14ac:dyDescent="0.25">
      <c r="B153" t="s">
        <v>47</v>
      </c>
      <c r="C153">
        <v>0.33866990862468399</v>
      </c>
      <c r="D153">
        <f t="shared" si="8"/>
        <v>6.1744443000129898</v>
      </c>
      <c r="E153">
        <f t="shared" si="8"/>
        <v>4.1326067211625697</v>
      </c>
      <c r="F153">
        <f t="shared" si="2"/>
        <v>26.517029016939926</v>
      </c>
      <c r="G153">
        <f t="shared" si="3"/>
        <v>303.20487868171745</v>
      </c>
      <c r="I153" t="s">
        <v>4</v>
      </c>
      <c r="J153">
        <v>0.107927815581355</v>
      </c>
      <c r="K153">
        <f t="shared" si="9"/>
        <v>3.7046665800077898</v>
      </c>
      <c r="L153">
        <f t="shared" si="9"/>
        <v>3.0167380303620002</v>
      </c>
      <c r="M153">
        <f t="shared" si="4"/>
        <v>23.044268384942075</v>
      </c>
      <c r="N153">
        <f t="shared" si="5"/>
        <v>222.97910990009055</v>
      </c>
    </row>
    <row r="154" spans="2:14" x14ac:dyDescent="0.25">
      <c r="B154" t="s">
        <v>9</v>
      </c>
      <c r="C154">
        <v>0.72458717947388596</v>
      </c>
      <c r="D154">
        <f t="shared" si="8"/>
        <v>1.55336019758221</v>
      </c>
      <c r="E154">
        <f t="shared" si="8"/>
        <v>4.1001686778253497</v>
      </c>
      <c r="F154">
        <f t="shared" si="2"/>
        <v>27.241616196413812</v>
      </c>
      <c r="G154">
        <f t="shared" si="3"/>
        <v>307.30504735954281</v>
      </c>
      <c r="I154" t="s">
        <v>55</v>
      </c>
      <c r="J154">
        <v>0.273511908391534</v>
      </c>
      <c r="K154">
        <f t="shared" si="9"/>
        <v>3.6396724294813403</v>
      </c>
      <c r="L154">
        <f t="shared" si="9"/>
        <v>2.8156221616711998</v>
      </c>
      <c r="M154">
        <f t="shared" si="4"/>
        <v>23.317780293333609</v>
      </c>
      <c r="N154">
        <f t="shared" si="5"/>
        <v>225.79473206176175</v>
      </c>
    </row>
    <row r="155" spans="2:14" x14ac:dyDescent="0.25">
      <c r="B155" t="s">
        <v>31</v>
      </c>
      <c r="C155">
        <v>0.91139394301833598</v>
      </c>
      <c r="D155">
        <f t="shared" si="8"/>
        <v>7.2988431041206292</v>
      </c>
      <c r="E155">
        <f t="shared" si="8"/>
        <v>4.0352925911508999</v>
      </c>
      <c r="F155">
        <f t="shared" si="2"/>
        <v>28.153010139432148</v>
      </c>
      <c r="G155">
        <f t="shared" si="3"/>
        <v>311.3403399506937</v>
      </c>
      <c r="I155" t="s">
        <v>63</v>
      </c>
      <c r="J155">
        <v>0.69099301879831398</v>
      </c>
      <c r="K155">
        <f t="shared" si="9"/>
        <v>3.6396724294813403</v>
      </c>
      <c r="L155">
        <f t="shared" si="9"/>
        <v>4.6062021538860698</v>
      </c>
      <c r="M155">
        <f t="shared" si="4"/>
        <v>24.008773312131922</v>
      </c>
      <c r="N155">
        <f t="shared" si="5"/>
        <v>230.40093421564782</v>
      </c>
    </row>
    <row r="156" spans="2:14" x14ac:dyDescent="0.25">
      <c r="B156" t="s">
        <v>3</v>
      </c>
      <c r="C156">
        <v>0.399882730952002</v>
      </c>
      <c r="D156">
        <f t="shared" si="8"/>
        <v>3.2822046015858501</v>
      </c>
      <c r="E156">
        <f t="shared" si="8"/>
        <v>3.9963669391462302</v>
      </c>
      <c r="F156">
        <f t="shared" si="2"/>
        <v>28.552892870384149</v>
      </c>
      <c r="G156">
        <f t="shared" si="3"/>
        <v>315.33670688983995</v>
      </c>
      <c r="I156" t="s">
        <v>68</v>
      </c>
      <c r="J156">
        <v>0.90240590916331997</v>
      </c>
      <c r="K156">
        <f t="shared" si="9"/>
        <v>3.6136747692707605</v>
      </c>
      <c r="L156">
        <f t="shared" si="9"/>
        <v>2.6923575969897402</v>
      </c>
      <c r="M156">
        <f t="shared" si="4"/>
        <v>24.911179221295242</v>
      </c>
      <c r="N156">
        <f t="shared" si="5"/>
        <v>233.09329181263757</v>
      </c>
    </row>
    <row r="157" spans="2:14" x14ac:dyDescent="0.25">
      <c r="B157" t="s">
        <v>75</v>
      </c>
      <c r="C157">
        <v>0.96596043345289495</v>
      </c>
      <c r="D157">
        <f t="shared" si="8"/>
        <v>2.8207461328480399</v>
      </c>
      <c r="E157">
        <f t="shared" si="8"/>
        <v>3.72388737511353</v>
      </c>
      <c r="F157">
        <f t="shared" si="2"/>
        <v>29.518853303837044</v>
      </c>
      <c r="G157">
        <f t="shared" si="3"/>
        <v>319.06059426495347</v>
      </c>
      <c r="I157" t="s">
        <v>41</v>
      </c>
      <c r="J157">
        <v>0.95735846987723705</v>
      </c>
      <c r="K157">
        <f t="shared" si="9"/>
        <v>3.6006759391654701</v>
      </c>
      <c r="L157">
        <f t="shared" si="9"/>
        <v>10.7499675619566</v>
      </c>
      <c r="M157">
        <f t="shared" si="4"/>
        <v>25.868537691172481</v>
      </c>
      <c r="N157">
        <f t="shared" si="5"/>
        <v>243.84325937459417</v>
      </c>
    </row>
    <row r="158" spans="2:14" x14ac:dyDescent="0.25">
      <c r="B158" t="s">
        <v>70</v>
      </c>
      <c r="C158">
        <v>0.86883290430403604</v>
      </c>
      <c r="D158">
        <f t="shared" si="8"/>
        <v>1.20889119979201</v>
      </c>
      <c r="E158">
        <f t="shared" si="8"/>
        <v>3.7044245491111898</v>
      </c>
      <c r="F158">
        <f t="shared" si="2"/>
        <v>30.38768620814108</v>
      </c>
      <c r="G158">
        <f t="shared" si="3"/>
        <v>322.76501881406466</v>
      </c>
      <c r="I158" t="s">
        <v>40</v>
      </c>
      <c r="J158">
        <v>0.60126126247976297</v>
      </c>
      <c r="K158">
        <f t="shared" si="9"/>
        <v>3.4446899779019802</v>
      </c>
      <c r="L158">
        <f t="shared" si="9"/>
        <v>0.55144673673283995</v>
      </c>
      <c r="M158">
        <f t="shared" si="4"/>
        <v>26.469798953652244</v>
      </c>
      <c r="N158">
        <f t="shared" si="5"/>
        <v>244.394706111327</v>
      </c>
    </row>
    <row r="159" spans="2:14" x14ac:dyDescent="0.25">
      <c r="B159" t="s">
        <v>49</v>
      </c>
      <c r="C159">
        <v>0.92464712836183305</v>
      </c>
      <c r="D159">
        <f t="shared" si="8"/>
        <v>8.6182243598076091</v>
      </c>
      <c r="E159">
        <f t="shared" si="8"/>
        <v>3.6590112884390797</v>
      </c>
      <c r="F159">
        <f t="shared" si="2"/>
        <v>31.312333336502913</v>
      </c>
      <c r="G159">
        <f t="shared" si="3"/>
        <v>326.42403010250376</v>
      </c>
      <c r="I159" t="s">
        <v>94</v>
      </c>
      <c r="J159">
        <v>0.123535810914915</v>
      </c>
      <c r="K159">
        <f t="shared" si="9"/>
        <v>3.4446899779019802</v>
      </c>
      <c r="L159">
        <f t="shared" si="9"/>
        <v>1.05099260412611</v>
      </c>
      <c r="M159">
        <f t="shared" si="4"/>
        <v>26.59333476456716</v>
      </c>
      <c r="N159">
        <f t="shared" si="5"/>
        <v>245.44569871545312</v>
      </c>
    </row>
    <row r="160" spans="2:14" x14ac:dyDescent="0.25">
      <c r="B160" t="s">
        <v>88</v>
      </c>
      <c r="C160">
        <v>0.130202755905168</v>
      </c>
      <c r="D160">
        <f t="shared" si="8"/>
        <v>5.9469647731704098</v>
      </c>
      <c r="E160">
        <f t="shared" si="8"/>
        <v>3.4838458544180599</v>
      </c>
      <c r="F160">
        <f t="shared" si="2"/>
        <v>31.44253609240808</v>
      </c>
      <c r="G160">
        <f t="shared" si="3"/>
        <v>329.90787595692183</v>
      </c>
      <c r="I160" t="s">
        <v>7</v>
      </c>
      <c r="J160">
        <v>0.615840193801933</v>
      </c>
      <c r="K160">
        <f t="shared" si="9"/>
        <v>3.3926946574808201</v>
      </c>
      <c r="L160">
        <f t="shared" si="9"/>
        <v>4.9695082392629999</v>
      </c>
      <c r="M160">
        <f t="shared" si="4"/>
        <v>27.209174958369093</v>
      </c>
      <c r="N160">
        <f t="shared" si="5"/>
        <v>250.41520695471613</v>
      </c>
    </row>
    <row r="161" spans="2:14" x14ac:dyDescent="0.25">
      <c r="B161" t="s">
        <v>81</v>
      </c>
      <c r="C161">
        <v>0.124899848538257</v>
      </c>
      <c r="D161">
        <f t="shared" si="8"/>
        <v>2.8207461328480399</v>
      </c>
      <c r="E161">
        <f t="shared" si="8"/>
        <v>3.4514078110808297</v>
      </c>
      <c r="F161">
        <f t="shared" si="2"/>
        <v>31.567435940946336</v>
      </c>
      <c r="G161">
        <f t="shared" si="3"/>
        <v>333.35928376800268</v>
      </c>
      <c r="I161" t="s">
        <v>28</v>
      </c>
      <c r="J161">
        <v>4.61640141534118E-2</v>
      </c>
      <c r="K161">
        <f t="shared" si="9"/>
        <v>3.3861952424281796</v>
      </c>
      <c r="L161">
        <f t="shared" si="9"/>
        <v>2.83508498767354</v>
      </c>
      <c r="M161">
        <f t="shared" si="4"/>
        <v>27.255338972522505</v>
      </c>
      <c r="N161">
        <f t="shared" si="5"/>
        <v>253.25029194238968</v>
      </c>
    </row>
    <row r="162" spans="2:14" x14ac:dyDescent="0.25">
      <c r="B162" t="s">
        <v>57</v>
      </c>
      <c r="C162">
        <v>0.15141868737924299</v>
      </c>
      <c r="D162">
        <f t="shared" si="8"/>
        <v>8.4557389834914805</v>
      </c>
      <c r="E162">
        <f t="shared" si="8"/>
        <v>3.3995069417412696</v>
      </c>
      <c r="F162">
        <f t="shared" si="2"/>
        <v>31.71885462832558</v>
      </c>
      <c r="G162">
        <f t="shared" si="3"/>
        <v>336.75879070974395</v>
      </c>
      <c r="I162" t="s">
        <v>96</v>
      </c>
      <c r="J162">
        <v>0.16928118856730501</v>
      </c>
      <c r="K162">
        <f t="shared" si="9"/>
        <v>3.3666969972702403</v>
      </c>
      <c r="L162">
        <f t="shared" si="9"/>
        <v>2.9064486830154399</v>
      </c>
      <c r="M162">
        <f t="shared" si="4"/>
        <v>27.424620161089809</v>
      </c>
      <c r="N162">
        <f t="shared" si="5"/>
        <v>256.15674062540512</v>
      </c>
    </row>
    <row r="163" spans="2:14" x14ac:dyDescent="0.25">
      <c r="B163" t="s">
        <v>84</v>
      </c>
      <c r="C163">
        <v>0.510148033135981</v>
      </c>
      <c r="D163">
        <f t="shared" si="8"/>
        <v>3.8346548810607</v>
      </c>
      <c r="E163">
        <f t="shared" si="8"/>
        <v>3.3346308550668198</v>
      </c>
      <c r="F163">
        <f t="shared" si="2"/>
        <v>32.229002661461564</v>
      </c>
      <c r="G163">
        <f t="shared" si="3"/>
        <v>340.0934215648108</v>
      </c>
      <c r="I163" t="s">
        <v>18</v>
      </c>
      <c r="J163">
        <v>0.64364836429575001</v>
      </c>
      <c r="K163">
        <f t="shared" si="9"/>
        <v>3.2887040166385004</v>
      </c>
      <c r="L163">
        <f t="shared" si="9"/>
        <v>5.0214091086025601</v>
      </c>
      <c r="M163">
        <f t="shared" si="4"/>
        <v>28.068268525385559</v>
      </c>
      <c r="N163">
        <f t="shared" si="5"/>
        <v>261.17814973400766</v>
      </c>
    </row>
    <row r="164" spans="2:14" x14ac:dyDescent="0.25">
      <c r="B164" t="s">
        <v>12</v>
      </c>
      <c r="C164">
        <v>0.44861035016039402</v>
      </c>
      <c r="D164">
        <f t="shared" si="8"/>
        <v>1.7743403093721501</v>
      </c>
      <c r="E164">
        <f t="shared" si="8"/>
        <v>3.2308291163876999</v>
      </c>
      <c r="F164">
        <f t="shared" si="2"/>
        <v>32.677613011621958</v>
      </c>
      <c r="G164">
        <f t="shared" si="3"/>
        <v>343.32425068119852</v>
      </c>
      <c r="I164" t="s">
        <v>3</v>
      </c>
      <c r="J164">
        <v>0.399882730952002</v>
      </c>
      <c r="K164">
        <f t="shared" si="9"/>
        <v>3.2822046015858501</v>
      </c>
      <c r="L164">
        <f t="shared" si="9"/>
        <v>3.9963669391462302</v>
      </c>
      <c r="M164">
        <f t="shared" si="4"/>
        <v>28.46815125633756</v>
      </c>
      <c r="N164">
        <f t="shared" si="5"/>
        <v>265.1745166731539</v>
      </c>
    </row>
    <row r="165" spans="2:14" x14ac:dyDescent="0.25">
      <c r="B165" t="s">
        <v>15</v>
      </c>
      <c r="C165">
        <v>0.52778014166895304</v>
      </c>
      <c r="D165">
        <f t="shared" si="8"/>
        <v>3.0937215650591399</v>
      </c>
      <c r="E165">
        <f t="shared" si="8"/>
        <v>3.1789282470481304</v>
      </c>
      <c r="F165">
        <f t="shared" si="2"/>
        <v>33.205393153290913</v>
      </c>
      <c r="G165">
        <f t="shared" si="3"/>
        <v>346.50317892824665</v>
      </c>
      <c r="I165" t="s">
        <v>8</v>
      </c>
      <c r="J165">
        <v>0.29197891332452802</v>
      </c>
      <c r="K165">
        <f t="shared" si="9"/>
        <v>3.1977122059014604</v>
      </c>
      <c r="L165">
        <f t="shared" si="9"/>
        <v>2.8156221616711998</v>
      </c>
      <c r="M165">
        <f t="shared" si="4"/>
        <v>28.760130169662087</v>
      </c>
      <c r="N165">
        <f t="shared" si="5"/>
        <v>267.99013883482507</v>
      </c>
    </row>
    <row r="166" spans="2:14" x14ac:dyDescent="0.25">
      <c r="B166" t="s">
        <v>95</v>
      </c>
      <c r="C166">
        <v>3.4226023590986497E-2</v>
      </c>
      <c r="D166">
        <f t="shared" si="8"/>
        <v>3.7306642402183803</v>
      </c>
      <c r="E166">
        <f t="shared" si="8"/>
        <v>3.1789282470481304</v>
      </c>
      <c r="F166">
        <f t="shared" si="2"/>
        <v>33.239619176881902</v>
      </c>
      <c r="G166">
        <f t="shared" si="3"/>
        <v>349.68210717529479</v>
      </c>
      <c r="I166" t="s">
        <v>1</v>
      </c>
      <c r="J166">
        <v>5.6404784485178203E-2</v>
      </c>
      <c r="K166">
        <f t="shared" si="9"/>
        <v>3.0937215650591399</v>
      </c>
      <c r="L166">
        <f t="shared" si="9"/>
        <v>1.8165304268846501</v>
      </c>
      <c r="M166">
        <f t="shared" si="4"/>
        <v>28.816534954147265</v>
      </c>
      <c r="N166">
        <f t="shared" si="5"/>
        <v>269.80666926170971</v>
      </c>
    </row>
    <row r="167" spans="2:14" x14ac:dyDescent="0.25">
      <c r="B167" t="s">
        <v>4</v>
      </c>
      <c r="C167">
        <v>0.107927815581355</v>
      </c>
      <c r="D167">
        <f t="shared" si="8"/>
        <v>3.7046665800077898</v>
      </c>
      <c r="E167">
        <f t="shared" si="8"/>
        <v>3.0167380303620002</v>
      </c>
      <c r="F167">
        <f t="shared" si="2"/>
        <v>33.347546992463258</v>
      </c>
      <c r="G167">
        <f t="shared" si="3"/>
        <v>352.69884520565677</v>
      </c>
      <c r="I167" t="s">
        <v>15</v>
      </c>
      <c r="J167">
        <v>0.52778014166895304</v>
      </c>
      <c r="K167">
        <f t="shared" si="9"/>
        <v>3.0937215650591399</v>
      </c>
      <c r="L167">
        <f t="shared" si="9"/>
        <v>3.1789282470481304</v>
      </c>
      <c r="M167">
        <f t="shared" si="4"/>
        <v>29.344315095816217</v>
      </c>
      <c r="N167">
        <f t="shared" si="5"/>
        <v>272.98559750875785</v>
      </c>
    </row>
    <row r="168" spans="2:14" x14ac:dyDescent="0.25">
      <c r="B168" t="s">
        <v>98</v>
      </c>
      <c r="C168">
        <v>0.97107785455366002</v>
      </c>
      <c r="D168">
        <f t="shared" si="8"/>
        <v>2.6387625113739701</v>
      </c>
      <c r="E168">
        <f t="shared" si="8"/>
        <v>2.9972752043596702</v>
      </c>
      <c r="F168">
        <f t="shared" si="2"/>
        <v>34.31862484701692</v>
      </c>
      <c r="G168">
        <f t="shared" si="3"/>
        <v>355.69612041001642</v>
      </c>
      <c r="I168" t="s">
        <v>79</v>
      </c>
      <c r="J168">
        <v>2.7463853262237201E-2</v>
      </c>
      <c r="K168">
        <f t="shared" si="9"/>
        <v>3.0937215650591399</v>
      </c>
      <c r="L168">
        <f t="shared" si="9"/>
        <v>2.5431425976385098</v>
      </c>
      <c r="M168">
        <f t="shared" si="4"/>
        <v>29.371778949078454</v>
      </c>
      <c r="N168">
        <f t="shared" si="5"/>
        <v>275.52874010639636</v>
      </c>
    </row>
    <row r="169" spans="2:14" x14ac:dyDescent="0.25">
      <c r="B169" t="s">
        <v>29</v>
      </c>
      <c r="C169">
        <v>0.65811131964831804</v>
      </c>
      <c r="D169">
        <f t="shared" ref="D169:E188" si="10">D66*100</f>
        <v>1.6963473287404101</v>
      </c>
      <c r="E169">
        <f t="shared" si="10"/>
        <v>2.9518619436875499</v>
      </c>
      <c r="F169">
        <f t="shared" si="2"/>
        <v>34.976736166665241</v>
      </c>
      <c r="G169">
        <f t="shared" si="3"/>
        <v>358.64798235370398</v>
      </c>
      <c r="I169" t="s">
        <v>13</v>
      </c>
      <c r="J169">
        <v>0.72389680249955102</v>
      </c>
      <c r="K169">
        <f t="shared" ref="K169:L188" si="11">K66*100</f>
        <v>3.03522682958533</v>
      </c>
      <c r="L169">
        <f t="shared" si="11"/>
        <v>4.2818217205138103</v>
      </c>
      <c r="M169">
        <f t="shared" si="4"/>
        <v>30.095675751578003</v>
      </c>
      <c r="N169">
        <f t="shared" si="5"/>
        <v>279.81056182691015</v>
      </c>
    </row>
    <row r="170" spans="2:14" x14ac:dyDescent="0.25">
      <c r="B170" t="s">
        <v>96</v>
      </c>
      <c r="C170">
        <v>0.16928118856730501</v>
      </c>
      <c r="D170">
        <f t="shared" si="10"/>
        <v>3.3666969972702403</v>
      </c>
      <c r="E170">
        <f t="shared" si="10"/>
        <v>2.9064486830154399</v>
      </c>
      <c r="F170">
        <f t="shared" si="2"/>
        <v>35.146017355232544</v>
      </c>
      <c r="G170">
        <f t="shared" si="3"/>
        <v>361.55443103671939</v>
      </c>
      <c r="I170" t="s">
        <v>26</v>
      </c>
      <c r="J170">
        <v>0.10059546204075</v>
      </c>
      <c r="K170">
        <f t="shared" si="11"/>
        <v>3.0027297543221101</v>
      </c>
      <c r="L170">
        <f t="shared" si="11"/>
        <v>2.6339691189827397</v>
      </c>
      <c r="M170">
        <f t="shared" si="4"/>
        <v>30.196271213618754</v>
      </c>
      <c r="N170">
        <f t="shared" si="5"/>
        <v>282.44453094589289</v>
      </c>
    </row>
    <row r="171" spans="2:14" x14ac:dyDescent="0.25">
      <c r="B171" t="s">
        <v>97</v>
      </c>
      <c r="C171">
        <v>3.5315027282872197E-2</v>
      </c>
      <c r="D171">
        <f t="shared" si="10"/>
        <v>2.6387625113739701</v>
      </c>
      <c r="E171">
        <f t="shared" si="10"/>
        <v>2.9064486830154399</v>
      </c>
      <c r="F171">
        <f t="shared" si="2"/>
        <v>35.181332382515414</v>
      </c>
      <c r="G171">
        <f t="shared" si="3"/>
        <v>364.46087971973481</v>
      </c>
      <c r="I171" t="s">
        <v>80</v>
      </c>
      <c r="J171">
        <v>0.46479156005785</v>
      </c>
      <c r="K171">
        <f t="shared" si="11"/>
        <v>3.0027297543221101</v>
      </c>
      <c r="L171">
        <f t="shared" si="11"/>
        <v>2.6339691189827397</v>
      </c>
      <c r="M171">
        <f t="shared" si="4"/>
        <v>30.661062773676605</v>
      </c>
      <c r="N171">
        <f t="shared" si="5"/>
        <v>285.07850006487564</v>
      </c>
    </row>
    <row r="172" spans="2:14" x14ac:dyDescent="0.25">
      <c r="B172" t="s">
        <v>28</v>
      </c>
      <c r="C172">
        <v>4.61640141534118E-2</v>
      </c>
      <c r="D172">
        <f t="shared" si="10"/>
        <v>3.3861952424281796</v>
      </c>
      <c r="E172">
        <f t="shared" si="10"/>
        <v>2.83508498767354</v>
      </c>
      <c r="F172">
        <f t="shared" si="2"/>
        <v>35.227496396668826</v>
      </c>
      <c r="G172">
        <f t="shared" si="3"/>
        <v>367.29596470740836</v>
      </c>
      <c r="I172" t="s">
        <v>46</v>
      </c>
      <c r="J172">
        <v>2.7519816429687202E-2</v>
      </c>
      <c r="K172">
        <f t="shared" si="11"/>
        <v>2.9117379435850701</v>
      </c>
      <c r="L172">
        <f t="shared" si="11"/>
        <v>2.72479564032697</v>
      </c>
      <c r="M172">
        <f t="shared" si="4"/>
        <v>30.688582590106293</v>
      </c>
      <c r="N172">
        <f t="shared" si="5"/>
        <v>287.80329570520263</v>
      </c>
    </row>
    <row r="173" spans="2:14" x14ac:dyDescent="0.25">
      <c r="B173" t="s">
        <v>8</v>
      </c>
      <c r="C173">
        <v>0.29197891332452802</v>
      </c>
      <c r="D173">
        <f t="shared" si="10"/>
        <v>3.1977122059014604</v>
      </c>
      <c r="E173">
        <f t="shared" si="10"/>
        <v>2.8156221616711998</v>
      </c>
      <c r="F173">
        <f t="shared" si="2"/>
        <v>35.519475309993354</v>
      </c>
      <c r="G173">
        <f t="shared" si="3"/>
        <v>370.11158686907953</v>
      </c>
      <c r="I173" t="s">
        <v>25</v>
      </c>
      <c r="J173">
        <v>2.8847790215682699E-2</v>
      </c>
      <c r="K173">
        <f t="shared" si="11"/>
        <v>2.8207461328480399</v>
      </c>
      <c r="L173">
        <f t="shared" si="11"/>
        <v>2.27066303360581</v>
      </c>
      <c r="M173">
        <f t="shared" si="4"/>
        <v>30.717430380321975</v>
      </c>
      <c r="N173">
        <f t="shared" si="5"/>
        <v>290.07395873880841</v>
      </c>
    </row>
    <row r="174" spans="2:14" x14ac:dyDescent="0.25">
      <c r="B174" t="s">
        <v>55</v>
      </c>
      <c r="C174">
        <v>0.273511908391534</v>
      </c>
      <c r="D174">
        <f t="shared" si="10"/>
        <v>3.6396724294813403</v>
      </c>
      <c r="E174">
        <f t="shared" si="10"/>
        <v>2.8156221616711998</v>
      </c>
      <c r="F174">
        <f t="shared" ref="F174:F206" si="12">C174+F173</f>
        <v>35.792987218384887</v>
      </c>
      <c r="G174">
        <f t="shared" ref="G174:G206" si="13">E174+G173</f>
        <v>372.9272090307507</v>
      </c>
      <c r="I174" t="s">
        <v>30</v>
      </c>
      <c r="J174">
        <v>0.79055441497817402</v>
      </c>
      <c r="K174">
        <f t="shared" si="11"/>
        <v>2.8207461328480399</v>
      </c>
      <c r="L174">
        <f t="shared" si="11"/>
        <v>5.1381860646165807</v>
      </c>
      <c r="M174">
        <f t="shared" ref="M174:M206" si="14">J174+M173</f>
        <v>31.50798479530015</v>
      </c>
      <c r="N174">
        <f t="shared" ref="N174:N206" si="15">L174+N173</f>
        <v>295.21214480342502</v>
      </c>
    </row>
    <row r="175" spans="2:14" x14ac:dyDescent="0.25">
      <c r="B175" t="s">
        <v>76</v>
      </c>
      <c r="C175">
        <v>2.4148195749698901E-2</v>
      </c>
      <c r="D175">
        <f t="shared" si="10"/>
        <v>2.7297543221110101</v>
      </c>
      <c r="E175">
        <f t="shared" si="10"/>
        <v>2.8156221616711998</v>
      </c>
      <c r="F175">
        <f t="shared" si="12"/>
        <v>35.817135414134583</v>
      </c>
      <c r="G175">
        <f t="shared" si="13"/>
        <v>375.74283119242187</v>
      </c>
      <c r="I175" t="s">
        <v>75</v>
      </c>
      <c r="J175">
        <v>0.96596043345289495</v>
      </c>
      <c r="K175">
        <f t="shared" si="11"/>
        <v>2.8207461328480399</v>
      </c>
      <c r="L175">
        <f t="shared" si="11"/>
        <v>3.72388737511353</v>
      </c>
      <c r="M175">
        <f t="shared" si="14"/>
        <v>32.473945228753045</v>
      </c>
      <c r="N175">
        <f t="shared" si="15"/>
        <v>298.93603217853854</v>
      </c>
    </row>
    <row r="176" spans="2:14" x14ac:dyDescent="0.25">
      <c r="B176" t="s">
        <v>46</v>
      </c>
      <c r="C176">
        <v>2.7519816429687202E-2</v>
      </c>
      <c r="D176">
        <f t="shared" si="10"/>
        <v>2.9117379435850701</v>
      </c>
      <c r="E176">
        <f t="shared" si="10"/>
        <v>2.72479564032697</v>
      </c>
      <c r="F176">
        <f t="shared" si="12"/>
        <v>35.844655230564271</v>
      </c>
      <c r="G176">
        <f t="shared" si="13"/>
        <v>378.46762683274886</v>
      </c>
      <c r="I176" t="s">
        <v>81</v>
      </c>
      <c r="J176">
        <v>0.124899848538257</v>
      </c>
      <c r="K176">
        <f t="shared" si="11"/>
        <v>2.8207461328480399</v>
      </c>
      <c r="L176">
        <f t="shared" si="11"/>
        <v>3.4514078110808297</v>
      </c>
      <c r="M176">
        <f t="shared" si="14"/>
        <v>32.598845077291301</v>
      </c>
      <c r="N176">
        <f t="shared" si="15"/>
        <v>302.38743998961939</v>
      </c>
    </row>
    <row r="177" spans="2:14" x14ac:dyDescent="0.25">
      <c r="B177" t="s">
        <v>56</v>
      </c>
      <c r="C177">
        <v>2.7792759785095801E-2</v>
      </c>
      <c r="D177">
        <f t="shared" si="10"/>
        <v>2.4567788898998999</v>
      </c>
      <c r="E177">
        <f t="shared" si="10"/>
        <v>2.72479564032697</v>
      </c>
      <c r="F177">
        <f t="shared" si="12"/>
        <v>35.872447990349364</v>
      </c>
      <c r="G177">
        <f t="shared" si="13"/>
        <v>381.19242247307585</v>
      </c>
      <c r="I177" t="s">
        <v>34</v>
      </c>
      <c r="J177">
        <v>0.30003944546386802</v>
      </c>
      <c r="K177">
        <f t="shared" si="11"/>
        <v>2.7752502274795199</v>
      </c>
      <c r="L177">
        <f t="shared" si="11"/>
        <v>10.626702997275201</v>
      </c>
      <c r="M177">
        <f t="shared" si="14"/>
        <v>32.898884522755168</v>
      </c>
      <c r="N177">
        <f t="shared" si="15"/>
        <v>313.01414298689457</v>
      </c>
    </row>
    <row r="178" spans="2:14" x14ac:dyDescent="0.25">
      <c r="B178" t="s">
        <v>68</v>
      </c>
      <c r="C178">
        <v>0.90240590916331997</v>
      </c>
      <c r="D178">
        <f t="shared" si="10"/>
        <v>3.6136747692707605</v>
      </c>
      <c r="E178">
        <f t="shared" si="10"/>
        <v>2.6923575969897402</v>
      </c>
      <c r="F178">
        <f t="shared" si="12"/>
        <v>36.774853899512685</v>
      </c>
      <c r="G178">
        <f t="shared" si="13"/>
        <v>383.88478007006557</v>
      </c>
      <c r="I178" t="s">
        <v>11</v>
      </c>
      <c r="J178">
        <v>0.37267031345583701</v>
      </c>
      <c r="K178">
        <f t="shared" si="11"/>
        <v>2.7492525672689401</v>
      </c>
      <c r="L178">
        <f t="shared" si="11"/>
        <v>5.1381860646165807</v>
      </c>
      <c r="M178">
        <f t="shared" si="14"/>
        <v>33.271554836211003</v>
      </c>
      <c r="N178">
        <f t="shared" si="15"/>
        <v>318.15232905151117</v>
      </c>
    </row>
    <row r="179" spans="2:14" x14ac:dyDescent="0.25">
      <c r="B179" t="s">
        <v>26</v>
      </c>
      <c r="C179">
        <v>0.10059546204075</v>
      </c>
      <c r="D179">
        <f t="shared" si="10"/>
        <v>3.0027297543221101</v>
      </c>
      <c r="E179">
        <f t="shared" si="10"/>
        <v>2.6339691189827397</v>
      </c>
      <c r="F179">
        <f t="shared" si="12"/>
        <v>36.875449361553436</v>
      </c>
      <c r="G179">
        <f t="shared" si="13"/>
        <v>386.51874918904832</v>
      </c>
      <c r="I179" t="s">
        <v>2</v>
      </c>
      <c r="J179">
        <v>3.0080807324324398E-2</v>
      </c>
      <c r="K179">
        <f t="shared" si="11"/>
        <v>2.7297543221110101</v>
      </c>
      <c r="L179">
        <f t="shared" si="11"/>
        <v>2.0890099909173401</v>
      </c>
      <c r="M179">
        <f t="shared" si="14"/>
        <v>33.301635643535327</v>
      </c>
      <c r="N179">
        <f t="shared" si="15"/>
        <v>320.24133904242854</v>
      </c>
    </row>
    <row r="180" spans="2:14" x14ac:dyDescent="0.25">
      <c r="B180" t="s">
        <v>45</v>
      </c>
      <c r="C180">
        <v>0.180188343803591</v>
      </c>
      <c r="D180">
        <f t="shared" si="10"/>
        <v>2.3657870791628701</v>
      </c>
      <c r="E180">
        <f t="shared" si="10"/>
        <v>2.6339691189827397</v>
      </c>
      <c r="F180">
        <f t="shared" si="12"/>
        <v>37.055637705357029</v>
      </c>
      <c r="G180">
        <f t="shared" si="13"/>
        <v>389.15271830803107</v>
      </c>
      <c r="I180" t="s">
        <v>76</v>
      </c>
      <c r="J180">
        <v>2.4148195749698901E-2</v>
      </c>
      <c r="K180">
        <f t="shared" si="11"/>
        <v>2.7297543221110101</v>
      </c>
      <c r="L180">
        <f t="shared" si="11"/>
        <v>2.8156221616711998</v>
      </c>
      <c r="M180">
        <f t="shared" si="14"/>
        <v>33.325783839285023</v>
      </c>
      <c r="N180">
        <f t="shared" si="15"/>
        <v>323.05696120409971</v>
      </c>
    </row>
    <row r="181" spans="2:14" x14ac:dyDescent="0.25">
      <c r="B181" t="s">
        <v>80</v>
      </c>
      <c r="C181">
        <v>0.46479156005785</v>
      </c>
      <c r="D181">
        <f t="shared" si="10"/>
        <v>3.0027297543221101</v>
      </c>
      <c r="E181">
        <f t="shared" si="10"/>
        <v>2.6339691189827397</v>
      </c>
      <c r="F181">
        <f t="shared" si="12"/>
        <v>37.520429265414876</v>
      </c>
      <c r="G181">
        <f t="shared" si="13"/>
        <v>391.78668742701382</v>
      </c>
      <c r="I181" t="s">
        <v>33</v>
      </c>
      <c r="J181">
        <v>0.91723391247936703</v>
      </c>
      <c r="K181">
        <f t="shared" si="11"/>
        <v>2.7037566619004201</v>
      </c>
      <c r="L181">
        <f t="shared" si="11"/>
        <v>6.1826910600752498</v>
      </c>
      <c r="M181">
        <f t="shared" si="14"/>
        <v>34.243017751764391</v>
      </c>
      <c r="N181">
        <f t="shared" si="15"/>
        <v>329.23965226417494</v>
      </c>
    </row>
    <row r="182" spans="2:14" x14ac:dyDescent="0.25">
      <c r="B182" t="s">
        <v>21</v>
      </c>
      <c r="C182">
        <v>0.64965619950075404</v>
      </c>
      <c r="D182">
        <f t="shared" si="10"/>
        <v>5.9469647731704098</v>
      </c>
      <c r="E182">
        <f t="shared" si="10"/>
        <v>2.5820682496431799</v>
      </c>
      <c r="F182">
        <f t="shared" si="12"/>
        <v>38.17008546491563</v>
      </c>
      <c r="G182">
        <f t="shared" si="13"/>
        <v>394.36875567665697</v>
      </c>
      <c r="I182" t="s">
        <v>53</v>
      </c>
      <c r="J182">
        <v>0.37818788802863701</v>
      </c>
      <c r="K182">
        <f t="shared" si="11"/>
        <v>2.7037566619004201</v>
      </c>
      <c r="L182">
        <f t="shared" si="11"/>
        <v>5.5793434540028493</v>
      </c>
      <c r="M182">
        <f t="shared" si="14"/>
        <v>34.621205639793025</v>
      </c>
      <c r="N182">
        <f t="shared" si="15"/>
        <v>334.8189957181778</v>
      </c>
    </row>
    <row r="183" spans="2:14" x14ac:dyDescent="0.25">
      <c r="B183" t="s">
        <v>79</v>
      </c>
      <c r="C183">
        <v>2.7463853262237201E-2</v>
      </c>
      <c r="D183">
        <f t="shared" si="10"/>
        <v>3.0937215650591399</v>
      </c>
      <c r="E183">
        <f t="shared" si="10"/>
        <v>2.5431425976385098</v>
      </c>
      <c r="F183">
        <f t="shared" si="12"/>
        <v>38.19754931817787</v>
      </c>
      <c r="G183">
        <f t="shared" si="13"/>
        <v>396.91189827429548</v>
      </c>
      <c r="I183" t="s">
        <v>67</v>
      </c>
      <c r="J183">
        <v>0.14205772840766001</v>
      </c>
      <c r="K183">
        <f t="shared" si="11"/>
        <v>2.6842584167424901</v>
      </c>
      <c r="L183">
        <f t="shared" si="11"/>
        <v>1.8295056442195399</v>
      </c>
      <c r="M183">
        <f t="shared" si="14"/>
        <v>34.763263368200683</v>
      </c>
      <c r="N183">
        <f t="shared" si="15"/>
        <v>336.64850136239733</v>
      </c>
    </row>
    <row r="184" spans="2:14" x14ac:dyDescent="0.25">
      <c r="B184" t="s">
        <v>48</v>
      </c>
      <c r="C184">
        <v>0.22171783208988999</v>
      </c>
      <c r="D184">
        <f t="shared" si="10"/>
        <v>3.8671519563239296</v>
      </c>
      <c r="E184">
        <f t="shared" si="10"/>
        <v>2.4912417282989399</v>
      </c>
      <c r="F184">
        <f t="shared" si="12"/>
        <v>38.419267150267757</v>
      </c>
      <c r="G184">
        <f t="shared" si="13"/>
        <v>399.4031400025944</v>
      </c>
      <c r="I184" t="s">
        <v>97</v>
      </c>
      <c r="J184">
        <v>3.5315027282872197E-2</v>
      </c>
      <c r="K184">
        <f t="shared" si="11"/>
        <v>2.6387625113739701</v>
      </c>
      <c r="L184">
        <f t="shared" si="11"/>
        <v>2.9064486830154399</v>
      </c>
      <c r="M184">
        <f t="shared" si="14"/>
        <v>34.798578395483553</v>
      </c>
      <c r="N184">
        <f t="shared" si="15"/>
        <v>339.55495004541274</v>
      </c>
    </row>
    <row r="185" spans="2:14" x14ac:dyDescent="0.25">
      <c r="B185" t="s">
        <v>16</v>
      </c>
      <c r="C185">
        <v>3.2510322049893702E-2</v>
      </c>
      <c r="D185">
        <f t="shared" si="10"/>
        <v>2.4567788898998999</v>
      </c>
      <c r="E185">
        <f t="shared" si="10"/>
        <v>2.4523160762942702</v>
      </c>
      <c r="F185">
        <f t="shared" si="12"/>
        <v>38.451777472317652</v>
      </c>
      <c r="G185">
        <f t="shared" si="13"/>
        <v>401.85545607888866</v>
      </c>
      <c r="I185" t="s">
        <v>98</v>
      </c>
      <c r="J185">
        <v>0.97107785455366002</v>
      </c>
      <c r="K185">
        <f t="shared" si="11"/>
        <v>2.6387625113739701</v>
      </c>
      <c r="L185">
        <f t="shared" si="11"/>
        <v>2.9972752043596702</v>
      </c>
      <c r="M185">
        <f t="shared" si="14"/>
        <v>35.769656250037215</v>
      </c>
      <c r="N185">
        <f t="shared" si="15"/>
        <v>342.55222524977239</v>
      </c>
    </row>
    <row r="186" spans="2:14" x14ac:dyDescent="0.25">
      <c r="B186" t="s">
        <v>77</v>
      </c>
      <c r="C186">
        <v>0.79710857291193304</v>
      </c>
      <c r="D186">
        <f t="shared" si="10"/>
        <v>1.6833484986351201</v>
      </c>
      <c r="E186">
        <f t="shared" si="10"/>
        <v>2.4133904242896</v>
      </c>
      <c r="F186">
        <f t="shared" si="12"/>
        <v>39.248886045229582</v>
      </c>
      <c r="G186">
        <f t="shared" si="13"/>
        <v>404.26884650317828</v>
      </c>
      <c r="I186" t="s">
        <v>10</v>
      </c>
      <c r="J186">
        <v>0.220801490472848</v>
      </c>
      <c r="K186">
        <f t="shared" si="11"/>
        <v>2.6257636812686802</v>
      </c>
      <c r="L186">
        <f t="shared" si="11"/>
        <v>5.3652523679771598</v>
      </c>
      <c r="M186">
        <f t="shared" si="14"/>
        <v>35.990457740510067</v>
      </c>
      <c r="N186">
        <f t="shared" si="15"/>
        <v>347.91747761774957</v>
      </c>
    </row>
    <row r="187" spans="2:14" x14ac:dyDescent="0.25">
      <c r="B187" t="s">
        <v>25</v>
      </c>
      <c r="C187">
        <v>2.8847790215682699E-2</v>
      </c>
      <c r="D187">
        <f t="shared" si="10"/>
        <v>2.8207461328480399</v>
      </c>
      <c r="E187">
        <f t="shared" si="10"/>
        <v>2.27066303360581</v>
      </c>
      <c r="F187">
        <f t="shared" si="12"/>
        <v>39.277733835445268</v>
      </c>
      <c r="G187">
        <f t="shared" si="13"/>
        <v>406.53950953678407</v>
      </c>
      <c r="I187" t="s">
        <v>69</v>
      </c>
      <c r="J187">
        <v>0.580492784203404</v>
      </c>
      <c r="K187">
        <f t="shared" si="11"/>
        <v>2.6192642662160401</v>
      </c>
      <c r="L187">
        <f t="shared" si="11"/>
        <v>10.529388867263501</v>
      </c>
      <c r="M187">
        <f t="shared" si="14"/>
        <v>36.570950524713467</v>
      </c>
      <c r="N187">
        <f t="shared" si="15"/>
        <v>358.44686648501306</v>
      </c>
    </row>
    <row r="188" spans="2:14" x14ac:dyDescent="0.25">
      <c r="B188" t="s">
        <v>82</v>
      </c>
      <c r="C188">
        <v>3.3145225503001398E-2</v>
      </c>
      <c r="D188">
        <f t="shared" si="10"/>
        <v>2.4567788898998999</v>
      </c>
      <c r="E188">
        <f t="shared" si="10"/>
        <v>2.27066303360581</v>
      </c>
      <c r="F188">
        <f t="shared" si="12"/>
        <v>39.310879060948267</v>
      </c>
      <c r="G188">
        <f t="shared" si="13"/>
        <v>408.81017257038985</v>
      </c>
      <c r="I188" t="s">
        <v>16</v>
      </c>
      <c r="J188">
        <v>3.2510322049893702E-2</v>
      </c>
      <c r="K188">
        <f t="shared" si="11"/>
        <v>2.4567788898998999</v>
      </c>
      <c r="L188">
        <f t="shared" si="11"/>
        <v>2.4523160762942702</v>
      </c>
      <c r="M188">
        <f t="shared" si="14"/>
        <v>36.603460846763362</v>
      </c>
      <c r="N188">
        <f t="shared" si="15"/>
        <v>360.89918256130733</v>
      </c>
    </row>
    <row r="189" spans="2:14" x14ac:dyDescent="0.25">
      <c r="B189" t="s">
        <v>2</v>
      </c>
      <c r="C189">
        <v>3.0080807324324398E-2</v>
      </c>
      <c r="D189">
        <f t="shared" ref="D189:E208" si="16">D86*100</f>
        <v>2.7297543221110101</v>
      </c>
      <c r="E189">
        <f t="shared" si="16"/>
        <v>2.0890099909173401</v>
      </c>
      <c r="F189">
        <f t="shared" si="12"/>
        <v>39.340959868272591</v>
      </c>
      <c r="G189">
        <f t="shared" si="13"/>
        <v>410.89918256130721</v>
      </c>
      <c r="I189" t="s">
        <v>56</v>
      </c>
      <c r="J189">
        <v>2.7792759785095801E-2</v>
      </c>
      <c r="K189">
        <f t="shared" ref="K189:L208" si="17">K86*100</f>
        <v>2.4567788898998999</v>
      </c>
      <c r="L189">
        <f t="shared" si="17"/>
        <v>2.72479564032697</v>
      </c>
      <c r="M189">
        <f t="shared" si="14"/>
        <v>36.631253606548455</v>
      </c>
      <c r="N189">
        <f t="shared" si="15"/>
        <v>363.62397820163432</v>
      </c>
    </row>
    <row r="190" spans="2:14" x14ac:dyDescent="0.25">
      <c r="B190" t="s">
        <v>22</v>
      </c>
      <c r="C190">
        <v>0.41131154087445099</v>
      </c>
      <c r="D190">
        <f t="shared" si="16"/>
        <v>4.7185753282204601</v>
      </c>
      <c r="E190">
        <f t="shared" si="16"/>
        <v>1.8814065135591003</v>
      </c>
      <c r="F190">
        <f t="shared" si="12"/>
        <v>39.752271409147042</v>
      </c>
      <c r="G190">
        <f t="shared" si="13"/>
        <v>412.78058907486633</v>
      </c>
      <c r="I190" t="s">
        <v>82</v>
      </c>
      <c r="J190">
        <v>3.3145225503001398E-2</v>
      </c>
      <c r="K190">
        <f t="shared" si="17"/>
        <v>2.4567788898998999</v>
      </c>
      <c r="L190">
        <f t="shared" si="17"/>
        <v>2.27066303360581</v>
      </c>
      <c r="M190">
        <f t="shared" si="14"/>
        <v>36.664398832051454</v>
      </c>
      <c r="N190">
        <f t="shared" si="15"/>
        <v>365.8946412352401</v>
      </c>
    </row>
    <row r="191" spans="2:14" x14ac:dyDescent="0.25">
      <c r="B191" t="s">
        <v>67</v>
      </c>
      <c r="C191">
        <v>0.14205772840766001</v>
      </c>
      <c r="D191">
        <f t="shared" si="16"/>
        <v>2.6842584167424901</v>
      </c>
      <c r="E191">
        <f t="shared" si="16"/>
        <v>1.8295056442195399</v>
      </c>
      <c r="F191">
        <f t="shared" si="12"/>
        <v>39.894329137554699</v>
      </c>
      <c r="G191">
        <f t="shared" si="13"/>
        <v>414.61009471908585</v>
      </c>
      <c r="I191" t="s">
        <v>45</v>
      </c>
      <c r="J191">
        <v>0.180188343803591</v>
      </c>
      <c r="K191">
        <f t="shared" si="17"/>
        <v>2.3657870791628701</v>
      </c>
      <c r="L191">
        <f t="shared" si="17"/>
        <v>2.6339691189827397</v>
      </c>
      <c r="M191">
        <f t="shared" si="14"/>
        <v>36.844587175855047</v>
      </c>
      <c r="N191">
        <f t="shared" si="15"/>
        <v>368.52861035422285</v>
      </c>
    </row>
    <row r="192" spans="2:14" x14ac:dyDescent="0.25">
      <c r="B192" t="s">
        <v>1</v>
      </c>
      <c r="C192">
        <v>5.6404784485178203E-2</v>
      </c>
      <c r="D192">
        <f t="shared" si="16"/>
        <v>3.0937215650591399</v>
      </c>
      <c r="E192">
        <f t="shared" si="16"/>
        <v>1.8165304268846501</v>
      </c>
      <c r="F192">
        <f t="shared" si="12"/>
        <v>39.95073392203988</v>
      </c>
      <c r="G192">
        <f t="shared" si="13"/>
        <v>416.42662514597049</v>
      </c>
      <c r="I192" t="s">
        <v>54</v>
      </c>
      <c r="J192">
        <v>0.93252471661472003</v>
      </c>
      <c r="K192">
        <f t="shared" si="17"/>
        <v>2.0538151566359</v>
      </c>
      <c r="L192">
        <f t="shared" si="17"/>
        <v>6.7211625794731997</v>
      </c>
      <c r="M192">
        <f t="shared" si="14"/>
        <v>37.777111892469769</v>
      </c>
      <c r="N192">
        <f t="shared" si="15"/>
        <v>375.24977293369602</v>
      </c>
    </row>
    <row r="193" spans="2:14" x14ac:dyDescent="0.25">
      <c r="B193" t="s">
        <v>92</v>
      </c>
      <c r="C193">
        <v>0.97724345633738496</v>
      </c>
      <c r="D193">
        <f t="shared" si="16"/>
        <v>1.2413882750552401</v>
      </c>
      <c r="E193">
        <f t="shared" si="16"/>
        <v>1.7451667315427501</v>
      </c>
      <c r="F193">
        <f t="shared" si="12"/>
        <v>40.927977378377264</v>
      </c>
      <c r="G193">
        <f t="shared" si="13"/>
        <v>418.17179187751321</v>
      </c>
      <c r="I193" t="s">
        <v>78</v>
      </c>
      <c r="J193">
        <v>0.90443258310831598</v>
      </c>
      <c r="K193">
        <f t="shared" si="17"/>
        <v>2.0538151566359</v>
      </c>
      <c r="L193">
        <f t="shared" si="17"/>
        <v>6.7860386661476495</v>
      </c>
      <c r="M193">
        <f t="shared" si="14"/>
        <v>38.681544475578086</v>
      </c>
      <c r="N193">
        <f t="shared" si="15"/>
        <v>382.03581159984367</v>
      </c>
    </row>
    <row r="194" spans="2:14" x14ac:dyDescent="0.25">
      <c r="B194" t="s">
        <v>32</v>
      </c>
      <c r="C194">
        <v>0.73643123565410296</v>
      </c>
      <c r="D194">
        <f t="shared" si="16"/>
        <v>6.6359027687508094</v>
      </c>
      <c r="E194">
        <f t="shared" si="16"/>
        <v>1.62838977552874</v>
      </c>
      <c r="F194">
        <f t="shared" si="12"/>
        <v>41.664408614031366</v>
      </c>
      <c r="G194">
        <f t="shared" si="13"/>
        <v>419.80018165304193</v>
      </c>
      <c r="I194" t="s">
        <v>24</v>
      </c>
      <c r="J194">
        <v>0.243759588352671</v>
      </c>
      <c r="K194">
        <f t="shared" si="17"/>
        <v>1.8653321201091901</v>
      </c>
      <c r="L194">
        <f t="shared" si="17"/>
        <v>6.0788893213961295</v>
      </c>
      <c r="M194">
        <f t="shared" si="14"/>
        <v>38.92530406393076</v>
      </c>
      <c r="N194">
        <f t="shared" si="15"/>
        <v>388.11470092123977</v>
      </c>
    </row>
    <row r="195" spans="2:14" x14ac:dyDescent="0.25">
      <c r="B195" t="s">
        <v>6</v>
      </c>
      <c r="C195">
        <v>5.2626701760989797E-2</v>
      </c>
      <c r="D195">
        <f t="shared" si="16"/>
        <v>4.4520993110619997</v>
      </c>
      <c r="E195">
        <f t="shared" si="16"/>
        <v>1.6219021668612901</v>
      </c>
      <c r="F195">
        <f t="shared" si="12"/>
        <v>41.717035315792359</v>
      </c>
      <c r="G195">
        <f t="shared" si="13"/>
        <v>421.42208381990321</v>
      </c>
      <c r="I195" t="s">
        <v>12</v>
      </c>
      <c r="J195">
        <v>0.44861035016039402</v>
      </c>
      <c r="K195">
        <f t="shared" si="17"/>
        <v>1.7743403093721501</v>
      </c>
      <c r="L195">
        <f t="shared" si="17"/>
        <v>3.2308291163876999</v>
      </c>
      <c r="M195">
        <f t="shared" si="14"/>
        <v>39.373914414091153</v>
      </c>
      <c r="N195">
        <f t="shared" si="15"/>
        <v>391.3455300376275</v>
      </c>
    </row>
    <row r="196" spans="2:14" x14ac:dyDescent="0.25">
      <c r="B196" t="s">
        <v>90</v>
      </c>
      <c r="C196">
        <v>0.97731318783698495</v>
      </c>
      <c r="D196">
        <f t="shared" si="16"/>
        <v>1.4298713115819499</v>
      </c>
      <c r="E196">
        <f t="shared" si="16"/>
        <v>1.5505384715193899</v>
      </c>
      <c r="F196">
        <f t="shared" si="12"/>
        <v>42.694348503629342</v>
      </c>
      <c r="G196">
        <f t="shared" si="13"/>
        <v>422.97262229142262</v>
      </c>
      <c r="I196" t="s">
        <v>29</v>
      </c>
      <c r="J196">
        <v>0.65811131964831804</v>
      </c>
      <c r="K196">
        <f t="shared" si="17"/>
        <v>1.6963473287404101</v>
      </c>
      <c r="L196">
        <f t="shared" si="17"/>
        <v>2.9518619436875499</v>
      </c>
      <c r="M196">
        <f t="shared" si="14"/>
        <v>40.032025733739474</v>
      </c>
      <c r="N196">
        <f t="shared" si="15"/>
        <v>394.29739198131506</v>
      </c>
    </row>
    <row r="197" spans="2:14" x14ac:dyDescent="0.25">
      <c r="B197" t="s">
        <v>71</v>
      </c>
      <c r="C197">
        <v>5.6511227091188297E-2</v>
      </c>
      <c r="D197">
        <f t="shared" si="16"/>
        <v>7.2793448589626903</v>
      </c>
      <c r="E197">
        <f t="shared" si="16"/>
        <v>1.5245880368496101</v>
      </c>
      <c r="F197">
        <f t="shared" si="12"/>
        <v>42.750859730720528</v>
      </c>
      <c r="G197">
        <f t="shared" si="13"/>
        <v>424.49721032827222</v>
      </c>
      <c r="I197" t="s">
        <v>77</v>
      </c>
      <c r="J197">
        <v>0.79710857291193304</v>
      </c>
      <c r="K197">
        <f t="shared" si="17"/>
        <v>1.6833484986351201</v>
      </c>
      <c r="L197">
        <f t="shared" si="17"/>
        <v>2.4133904242896</v>
      </c>
      <c r="M197">
        <f t="shared" si="14"/>
        <v>40.829134306651405</v>
      </c>
      <c r="N197">
        <f t="shared" si="15"/>
        <v>396.71078240560468</v>
      </c>
    </row>
    <row r="198" spans="2:14" x14ac:dyDescent="0.25">
      <c r="B198" t="s">
        <v>44</v>
      </c>
      <c r="C198">
        <v>3.9774120617240102E-2</v>
      </c>
      <c r="D198">
        <f t="shared" si="16"/>
        <v>8.0787729104380599</v>
      </c>
      <c r="E198">
        <f t="shared" si="16"/>
        <v>1.45322434150772</v>
      </c>
      <c r="F198">
        <f t="shared" si="12"/>
        <v>42.790633851337766</v>
      </c>
      <c r="G198">
        <f t="shared" si="13"/>
        <v>425.95043466977995</v>
      </c>
      <c r="I198" t="s">
        <v>9</v>
      </c>
      <c r="J198">
        <v>0.72458717947388596</v>
      </c>
      <c r="K198">
        <f t="shared" si="17"/>
        <v>1.55336019758221</v>
      </c>
      <c r="L198">
        <f t="shared" si="17"/>
        <v>4.1001686778253497</v>
      </c>
      <c r="M198">
        <f t="shared" si="14"/>
        <v>41.553721486125291</v>
      </c>
      <c r="N198">
        <f t="shared" si="15"/>
        <v>400.81095108343004</v>
      </c>
    </row>
    <row r="199" spans="2:14" x14ac:dyDescent="0.25">
      <c r="B199" t="s">
        <v>43</v>
      </c>
      <c r="C199">
        <v>0.95206492999659798</v>
      </c>
      <c r="D199">
        <f t="shared" si="16"/>
        <v>9.5931366177043991</v>
      </c>
      <c r="E199">
        <f t="shared" si="16"/>
        <v>1.2002076034773501</v>
      </c>
      <c r="F199">
        <f t="shared" si="12"/>
        <v>43.742698781334362</v>
      </c>
      <c r="G199">
        <f t="shared" si="13"/>
        <v>427.15064227325729</v>
      </c>
      <c r="I199" t="s">
        <v>90</v>
      </c>
      <c r="J199">
        <v>0.97731318783698495</v>
      </c>
      <c r="K199">
        <f t="shared" si="17"/>
        <v>1.4298713115819499</v>
      </c>
      <c r="L199">
        <f t="shared" si="17"/>
        <v>1.5505384715193899</v>
      </c>
      <c r="M199">
        <f t="shared" si="14"/>
        <v>42.531034673962274</v>
      </c>
      <c r="N199">
        <f t="shared" si="15"/>
        <v>402.36148955494946</v>
      </c>
    </row>
    <row r="200" spans="2:14" x14ac:dyDescent="0.25">
      <c r="B200" t="s">
        <v>94</v>
      </c>
      <c r="C200">
        <v>0.123535810914915</v>
      </c>
      <c r="D200">
        <f t="shared" si="16"/>
        <v>3.4446899779019802</v>
      </c>
      <c r="E200">
        <f t="shared" si="16"/>
        <v>1.05099260412611</v>
      </c>
      <c r="F200">
        <f t="shared" si="12"/>
        <v>43.866234592249278</v>
      </c>
      <c r="G200">
        <f t="shared" si="13"/>
        <v>428.20163487738341</v>
      </c>
      <c r="I200" t="s">
        <v>35</v>
      </c>
      <c r="J200">
        <v>0.85832244008422398</v>
      </c>
      <c r="K200">
        <f t="shared" si="17"/>
        <v>1.3843754062134399</v>
      </c>
      <c r="L200">
        <f t="shared" si="17"/>
        <v>6.6757493188010901</v>
      </c>
      <c r="M200">
        <f t="shared" si="14"/>
        <v>43.389357114046497</v>
      </c>
      <c r="N200">
        <f t="shared" si="15"/>
        <v>409.03723887375054</v>
      </c>
    </row>
    <row r="201" spans="2:14" x14ac:dyDescent="0.25">
      <c r="B201" t="s">
        <v>5</v>
      </c>
      <c r="C201">
        <v>0.83020899165558903</v>
      </c>
      <c r="D201">
        <f t="shared" si="16"/>
        <v>5.69348758611725</v>
      </c>
      <c r="E201">
        <f t="shared" si="16"/>
        <v>0.91475282210976994</v>
      </c>
      <c r="F201">
        <f t="shared" si="12"/>
        <v>44.696443583904866</v>
      </c>
      <c r="G201">
        <f t="shared" si="13"/>
        <v>429.1163876994932</v>
      </c>
      <c r="I201" t="s">
        <v>59</v>
      </c>
      <c r="J201">
        <v>0.46558251910020498</v>
      </c>
      <c r="K201">
        <f t="shared" si="17"/>
        <v>1.29988301052905</v>
      </c>
      <c r="L201">
        <f t="shared" si="17"/>
        <v>7.7137667055923105</v>
      </c>
      <c r="M201">
        <f t="shared" si="14"/>
        <v>43.854939633146699</v>
      </c>
      <c r="N201">
        <f t="shared" si="15"/>
        <v>416.75100557934286</v>
      </c>
    </row>
    <row r="202" spans="2:14" x14ac:dyDescent="0.25">
      <c r="B202" t="s">
        <v>60</v>
      </c>
      <c r="C202">
        <v>0.996654633907476</v>
      </c>
      <c r="D202">
        <f t="shared" si="16"/>
        <v>0.279474847263746</v>
      </c>
      <c r="E202">
        <f t="shared" si="16"/>
        <v>0.75905021409108597</v>
      </c>
      <c r="F202">
        <f t="shared" si="12"/>
        <v>45.693098217812341</v>
      </c>
      <c r="G202">
        <f t="shared" si="13"/>
        <v>429.87543791358428</v>
      </c>
      <c r="I202" t="s">
        <v>92</v>
      </c>
      <c r="J202">
        <v>0.97724345633738496</v>
      </c>
      <c r="K202">
        <f t="shared" si="17"/>
        <v>1.2413882750552401</v>
      </c>
      <c r="L202">
        <f t="shared" si="17"/>
        <v>1.7451667315427501</v>
      </c>
      <c r="M202">
        <f t="shared" si="14"/>
        <v>44.832183089484083</v>
      </c>
      <c r="N202">
        <f t="shared" si="15"/>
        <v>418.49617231088558</v>
      </c>
    </row>
    <row r="203" spans="2:14" x14ac:dyDescent="0.25">
      <c r="B203" t="s">
        <v>37</v>
      </c>
      <c r="C203">
        <v>0.79226450031960005</v>
      </c>
      <c r="D203">
        <f t="shared" si="16"/>
        <v>5.0370466658000694</v>
      </c>
      <c r="E203">
        <f t="shared" si="16"/>
        <v>0.62929804074218199</v>
      </c>
      <c r="F203">
        <f t="shared" si="12"/>
        <v>46.485362718131938</v>
      </c>
      <c r="G203">
        <f t="shared" si="13"/>
        <v>430.50473595432646</v>
      </c>
      <c r="I203" t="s">
        <v>70</v>
      </c>
      <c r="J203">
        <v>0.86883290430403604</v>
      </c>
      <c r="K203">
        <f t="shared" si="17"/>
        <v>1.20889119979201</v>
      </c>
      <c r="L203">
        <f t="shared" si="17"/>
        <v>3.7044245491111898</v>
      </c>
      <c r="M203">
        <f t="shared" si="14"/>
        <v>45.701015993788118</v>
      </c>
      <c r="N203">
        <f t="shared" si="15"/>
        <v>422.20059685999678</v>
      </c>
    </row>
    <row r="204" spans="2:14" x14ac:dyDescent="0.25">
      <c r="B204" t="s">
        <v>40</v>
      </c>
      <c r="C204">
        <v>0.60126126247976297</v>
      </c>
      <c r="D204">
        <f t="shared" si="16"/>
        <v>3.4446899779019802</v>
      </c>
      <c r="E204">
        <f t="shared" si="16"/>
        <v>0.55144673673283995</v>
      </c>
      <c r="F204">
        <f t="shared" si="12"/>
        <v>47.086623980611698</v>
      </c>
      <c r="G204">
        <f t="shared" si="13"/>
        <v>431.05618269105929</v>
      </c>
      <c r="I204" t="s">
        <v>36</v>
      </c>
      <c r="J204">
        <v>3.6417068311263401E-2</v>
      </c>
      <c r="K204">
        <f t="shared" si="17"/>
        <v>1.1568958793708501</v>
      </c>
      <c r="L204">
        <f t="shared" si="17"/>
        <v>4.3077721551835904</v>
      </c>
      <c r="M204">
        <f t="shared" si="14"/>
        <v>45.737433062099385</v>
      </c>
      <c r="N204">
        <f t="shared" si="15"/>
        <v>426.50836901518039</v>
      </c>
    </row>
    <row r="205" spans="2:14" x14ac:dyDescent="0.25">
      <c r="B205" t="s">
        <v>38</v>
      </c>
      <c r="C205">
        <v>2.4871885050685501E-2</v>
      </c>
      <c r="D205">
        <f t="shared" si="16"/>
        <v>4.2896139347458702</v>
      </c>
      <c r="E205">
        <f t="shared" si="16"/>
        <v>0.54495912806539504</v>
      </c>
      <c r="F205">
        <f t="shared" si="12"/>
        <v>47.111495865662384</v>
      </c>
      <c r="G205">
        <f t="shared" si="13"/>
        <v>431.60114181912468</v>
      </c>
      <c r="I205" t="s">
        <v>23</v>
      </c>
      <c r="J205">
        <v>0.78455705058425096</v>
      </c>
      <c r="K205">
        <f t="shared" si="17"/>
        <v>1.09840114389704</v>
      </c>
      <c r="L205">
        <f t="shared" si="17"/>
        <v>4.7294667185675303</v>
      </c>
      <c r="M205">
        <f t="shared" si="14"/>
        <v>46.521990112683639</v>
      </c>
      <c r="N205">
        <f t="shared" si="15"/>
        <v>431.23783573374794</v>
      </c>
    </row>
    <row r="206" spans="2:14" x14ac:dyDescent="0.25">
      <c r="B206" t="s">
        <v>39</v>
      </c>
      <c r="C206">
        <v>0.40714888092872398</v>
      </c>
      <c r="D206">
        <f t="shared" si="16"/>
        <v>5.1215390614844596</v>
      </c>
      <c r="E206">
        <f t="shared" si="16"/>
        <v>0.39574412871415598</v>
      </c>
      <c r="F206">
        <f t="shared" si="12"/>
        <v>47.518644746591107</v>
      </c>
      <c r="G206">
        <f t="shared" si="13"/>
        <v>431.99688594783885</v>
      </c>
      <c r="I206" t="s">
        <v>60</v>
      </c>
      <c r="J206">
        <v>0.996654633907476</v>
      </c>
      <c r="K206">
        <f t="shared" si="17"/>
        <v>0.279474847263746</v>
      </c>
      <c r="L206">
        <f t="shared" si="17"/>
        <v>0.75905021409108597</v>
      </c>
      <c r="M206">
        <f t="shared" si="14"/>
        <v>47.518644746591114</v>
      </c>
      <c r="N206">
        <f t="shared" si="15"/>
        <v>431.99688594783902</v>
      </c>
    </row>
  </sheetData>
  <sortState ref="I6:L103">
    <sortCondition descending="1" ref="K6:K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0.1</vt:lpstr>
      <vt:lpstr>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2019-09-10T11:31:04Z</dcterms:created>
  <dcterms:modified xsi:type="dcterms:W3CDTF">2019-09-13T14:27:21Z</dcterms:modified>
</cp:coreProperties>
</file>